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shikb\Documents\Work\Git\DPRs\"/>
    </mc:Choice>
  </mc:AlternateContent>
  <xr:revisionPtr revIDLastSave="0" documentId="13_ncr:1_{B88FA629-D4E3-446F-8C91-532A0EFFC30F}" xr6:coauthVersionLast="47" xr6:coauthVersionMax="47" xr10:uidLastSave="{00000000-0000-0000-0000-000000000000}"/>
  <bookViews>
    <workbookView xWindow="-110" yWindow="-110" windowWidth="19420" windowHeight="10300" activeTab="1" xr2:uid="{4C624F20-42A9-4701-A891-0F367697ADB8}"/>
  </bookViews>
  <sheets>
    <sheet name="Project Details" sheetId="1" r:id="rId1"/>
    <sheet name="Erection Compiled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\A">#REF!</definedName>
    <definedName name="\B">#REF!</definedName>
    <definedName name="\C">#REF!</definedName>
    <definedName name="\M">#REF!</definedName>
    <definedName name="\N">#REF!</definedName>
    <definedName name="\P">#REF!</definedName>
    <definedName name="\R">#REF!</definedName>
    <definedName name="\U">#REF!</definedName>
    <definedName name="\V">#REF!</definedName>
    <definedName name="__123Graph_B" hidden="1">'[1]CASH-FLOW'!#REF!</definedName>
    <definedName name="__srk1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a655601">#REF!</definedName>
    <definedName name="_xlnm._FilterDatabase" hidden="1">'[2]SP Break Up'!$A$6:$I$39</definedName>
    <definedName name="_Order1" hidden="1">255</definedName>
    <definedName name="_Order2" hidden="1">255</definedName>
    <definedName name="_TAB1">[3]TABLES!$A$2:$C$16</definedName>
    <definedName name="A">#REF!</definedName>
    <definedName name="AAA" hidden="1">{#N/A,#N/A,FALSE,"COVER1.XLS ";#N/A,#N/A,FALSE,"RACT1.XLS";#N/A,#N/A,FALSE,"RACT2.XLS";#N/A,#N/A,FALSE,"ECCMP";#N/A,#N/A,FALSE,"WELDER.XLS"}</definedName>
    <definedName name="aaaa">#REF!</definedName>
    <definedName name="ab">#REF!</definedName>
    <definedName name="abcd">#REF!</definedName>
    <definedName name="ADVIK">#REF!</definedName>
    <definedName name="ax">[4]CLAY!#REF!</definedName>
    <definedName name="ay">[4]CLAY!#REF!</definedName>
    <definedName name="B">'[5]PRECAST lightconc-II'!$K$19</definedName>
    <definedName name="botn">#REF!</definedName>
    <definedName name="bua">#REF!</definedName>
    <definedName name="building">'[6]DETAILED  BOQ'!$A$2</definedName>
    <definedName name="cant">'[7]Staff Acco.'!#REF!</definedName>
    <definedName name="CCC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OVVV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r">[8]dBase!$J$14</definedName>
    <definedName name="_xlnm.Database">#N/A</definedName>
    <definedName name="dev">'[9]july-I'!$H$126:$H$140</definedName>
    <definedName name="Dome1">'[10]Data Sheet'!$B$3:$B$51</definedName>
    <definedName name="E">'[5]PRECAST lightconc-II'!$K$20</definedName>
    <definedName name="ff" hidden="1">#REF!</definedName>
    <definedName name="fiI">#REF!</definedName>
    <definedName name="Floor">'[6]DETAILED  BOQ'!$C$4</definedName>
    <definedName name="HTML_CodePage" hidden="1">1252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job">'[11]DETAILED  BOQ'!$A$1</definedName>
    <definedName name="kllkl">#REF!</definedName>
    <definedName name="knlkk">#REF!</definedName>
    <definedName name="lakh">[8]dBase!$J$12</definedName>
    <definedName name="logo1">"Picture 7"</definedName>
    <definedName name="MonthYear">'[10]Data Sheet'!$A$2:$A$50</definedName>
    <definedName name="NONSOR">#REF!</definedName>
    <definedName name="num2text">[8]dBase!$A$3:$I$1005</definedName>
    <definedName name="PHYSICAL_STATUS_OF_CONDUCTOR_AS_ON_DATE">'[12]Conductor Supply'!$A$1:$M$16</definedName>
    <definedName name="PPPPPP" hidden="1">{#N/A,#N/A,FALSE,"COVER1.XLS ";#N/A,#N/A,FALSE,"RACT1.XLS";#N/A,#N/A,FALSE,"RACT2.XLS";#N/A,#N/A,FALSE,"ECCMP";#N/A,#N/A,FALSE,"WELDER.XLS"}</definedName>
    <definedName name="PR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xlnm.Print_Area">#REF!</definedName>
    <definedName name="_xlnm.Print_Titles">#N/A</definedName>
    <definedName name="_xlnm.Recorder">#REF!</definedName>
    <definedName name="rel">#REF!</definedName>
    <definedName name="Rev">#REF!</definedName>
    <definedName name="rig">#REF!</definedName>
    <definedName name="robot">#REF!</definedName>
    <definedName name="rosid">#REF!</definedName>
    <definedName name="RRR" hidden="1">#REF!</definedName>
    <definedName name="S">#REF!</definedName>
    <definedName name="sas">#REF!</definedName>
    <definedName name="sasssss">#REF!</definedName>
    <definedName name="Sdate">#REF!</definedName>
    <definedName name="SESHA_SAI_CONSTRUCTION">#REF!</definedName>
    <definedName name="sheet1">#REF!</definedName>
    <definedName name="SOR">#REF!</definedName>
    <definedName name="SPTNP">[3]TABLES!$E$4:$F$57</definedName>
    <definedName name="srk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Supply">#REF!</definedName>
    <definedName name="TEST">#REF!</definedName>
    <definedName name="TITLE">#REF!</definedName>
    <definedName name="Title1">#REF!</definedName>
    <definedName name="Title2">#REF!</definedName>
    <definedName name="tol">#REF!</definedName>
    <definedName name="topl">#REF!</definedName>
    <definedName name="topn">#REF!</definedName>
    <definedName name="UNITS">#REF!</definedName>
    <definedName name="v">'[13]AT-3'!$C$10</definedName>
    <definedName name="Waiting">"Picture 1"</definedName>
    <definedName name="wertt" hidden="1">{#N/A,#N/A,FALSE,"COVER1.XLS ";#N/A,#N/A,FALSE,"RACT1.XLS";#N/A,#N/A,FALSE,"RACT2.XLS";#N/A,#N/A,FALSE,"ECCMP";#N/A,#N/A,FALSE,"WELDER.XLS"}</definedName>
    <definedName name="wrn.piping.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wrn.RCC.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rn.report." hidden="1">{#N/A,#N/A,FALSE,"COVER.XLS";#N/A,#N/A,FALSE,"RACT1.XLS";#N/A,#N/A,FALSE,"RACT2.XLS";#N/A,#N/A,FALSE,"ECCMP";#N/A,#N/A,FALSE,"WELDER.XLS"}</definedName>
    <definedName name="wrn.RPLINS.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wrn.summary." hidden="1">{#N/A,#N/A,FALSE,"COVER1.XLS ";#N/A,#N/A,FALSE,"RACT1.XLS";#N/A,#N/A,FALSE,"RACT2.XLS";#N/A,#N/A,FALSE,"ECCMP";#N/A,#N/A,FALSE,"WELDER.XLS"}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8" i="2" l="1"/>
  <c r="I288" i="2"/>
  <c r="I287" i="2"/>
  <c r="K287" i="2" s="1"/>
  <c r="K286" i="2"/>
  <c r="I286" i="2"/>
  <c r="I285" i="2"/>
  <c r="K285" i="2" s="1"/>
  <c r="I284" i="2"/>
  <c r="K284" i="2" s="1"/>
  <c r="I283" i="2"/>
  <c r="K283" i="2" s="1"/>
  <c r="I236" i="2" s="1"/>
  <c r="K282" i="2"/>
  <c r="I282" i="2"/>
  <c r="I281" i="2"/>
  <c r="K281" i="2" s="1"/>
  <c r="I238" i="2" s="1"/>
  <c r="K280" i="2"/>
  <c r="I280" i="2"/>
  <c r="I279" i="2"/>
  <c r="K279" i="2" s="1"/>
  <c r="I278" i="2"/>
  <c r="K278" i="2" s="1"/>
  <c r="I277" i="2"/>
  <c r="K277" i="2" s="1"/>
  <c r="K276" i="2"/>
  <c r="I276" i="2"/>
  <c r="I275" i="2"/>
  <c r="K275" i="2" s="1"/>
  <c r="I244" i="2" s="1"/>
  <c r="K274" i="2"/>
  <c r="I274" i="2"/>
  <c r="I273" i="2"/>
  <c r="K273" i="2" s="1"/>
  <c r="I272" i="2"/>
  <c r="H186" i="2" s="1"/>
  <c r="I271" i="2"/>
  <c r="K271" i="2" s="1"/>
  <c r="K270" i="2"/>
  <c r="I270" i="2"/>
  <c r="I269" i="2"/>
  <c r="H104" i="2" s="1"/>
  <c r="H268" i="2"/>
  <c r="G268" i="2"/>
  <c r="F268" i="2"/>
  <c r="E268" i="2"/>
  <c r="I268" i="2" s="1"/>
  <c r="I267" i="2"/>
  <c r="K267" i="2" s="1"/>
  <c r="H267" i="2"/>
  <c r="G267" i="2"/>
  <c r="F267" i="2"/>
  <c r="E267" i="2"/>
  <c r="K266" i="2"/>
  <c r="I266" i="2"/>
  <c r="I265" i="2"/>
  <c r="H164" i="2" s="1"/>
  <c r="I264" i="2"/>
  <c r="H149" i="2" s="1"/>
  <c r="I263" i="2"/>
  <c r="H141" i="2" s="1"/>
  <c r="K262" i="2"/>
  <c r="I247" i="2" s="1"/>
  <c r="I262" i="2"/>
  <c r="I261" i="2"/>
  <c r="H216" i="2" s="1"/>
  <c r="K260" i="2"/>
  <c r="I209" i="2" s="1"/>
  <c r="I260" i="2"/>
  <c r="I259" i="2"/>
  <c r="H193" i="2" s="1"/>
  <c r="I258" i="2"/>
  <c r="H3" i="2" s="1"/>
  <c r="D250" i="2"/>
  <c r="D249" i="2"/>
  <c r="H249" i="2" s="1"/>
  <c r="D248" i="2"/>
  <c r="I248" i="2" s="1"/>
  <c r="H247" i="2"/>
  <c r="D247" i="2"/>
  <c r="D246" i="2"/>
  <c r="D245" i="2"/>
  <c r="H244" i="2"/>
  <c r="D244" i="2"/>
  <c r="D243" i="2"/>
  <c r="D242" i="2"/>
  <c r="I242" i="2" s="1"/>
  <c r="I241" i="2"/>
  <c r="D241" i="2"/>
  <c r="H241" i="2" s="1"/>
  <c r="D240" i="2"/>
  <c r="D239" i="2"/>
  <c r="D238" i="2"/>
  <c r="H238" i="2" s="1"/>
  <c r="D237" i="2"/>
  <c r="E236" i="2"/>
  <c r="D236" i="2"/>
  <c r="H235" i="2"/>
  <c r="D235" i="2"/>
  <c r="D234" i="2"/>
  <c r="D233" i="2"/>
  <c r="D232" i="2"/>
  <c r="D231" i="2"/>
  <c r="E230" i="2"/>
  <c r="D230" i="2"/>
  <c r="D229" i="2"/>
  <c r="D228" i="2"/>
  <c r="D227" i="2"/>
  <c r="D226" i="2"/>
  <c r="D225" i="2"/>
  <c r="H225" i="2" s="1"/>
  <c r="D224" i="2"/>
  <c r="H224" i="2" s="1"/>
  <c r="D223" i="2"/>
  <c r="D222" i="2"/>
  <c r="E221" i="2"/>
  <c r="D221" i="2"/>
  <c r="D220" i="2"/>
  <c r="H219" i="2"/>
  <c r="D219" i="2"/>
  <c r="I219" i="2" s="1"/>
  <c r="D218" i="2"/>
  <c r="D217" i="2"/>
  <c r="D216" i="2"/>
  <c r="D215" i="2"/>
  <c r="D214" i="2"/>
  <c r="D213" i="2"/>
  <c r="H212" i="2"/>
  <c r="D212" i="2"/>
  <c r="D211" i="2"/>
  <c r="D210" i="2"/>
  <c r="H209" i="2"/>
  <c r="D209" i="2"/>
  <c r="E208" i="2"/>
  <c r="D208" i="2"/>
  <c r="E207" i="2"/>
  <c r="D207" i="2"/>
  <c r="I207" i="2" s="1"/>
  <c r="D206" i="2"/>
  <c r="E205" i="2"/>
  <c r="D205" i="2"/>
  <c r="H205" i="2" s="1"/>
  <c r="D204" i="2"/>
  <c r="E203" i="2"/>
  <c r="D203" i="2"/>
  <c r="D202" i="2"/>
  <c r="H201" i="2"/>
  <c r="D201" i="2"/>
  <c r="E200" i="2"/>
  <c r="D200" i="2"/>
  <c r="E199" i="2"/>
  <c r="D199" i="2"/>
  <c r="D198" i="2"/>
  <c r="E197" i="2"/>
  <c r="D197" i="2"/>
  <c r="E196" i="2"/>
  <c r="D196" i="2"/>
  <c r="D195" i="2"/>
  <c r="E194" i="2"/>
  <c r="D194" i="2"/>
  <c r="H194" i="2" s="1"/>
  <c r="D193" i="2"/>
  <c r="D192" i="2"/>
  <c r="E191" i="2"/>
  <c r="D191" i="2"/>
  <c r="H191" i="2" s="1"/>
  <c r="E190" i="2"/>
  <c r="D190" i="2"/>
  <c r="D189" i="2"/>
  <c r="H189" i="2" s="1"/>
  <c r="D188" i="2"/>
  <c r="H188" i="2" s="1"/>
  <c r="E187" i="2"/>
  <c r="D187" i="2"/>
  <c r="E186" i="2"/>
  <c r="D186" i="2"/>
  <c r="H185" i="2"/>
  <c r="D185" i="2"/>
  <c r="D184" i="2"/>
  <c r="H184" i="2" s="1"/>
  <c r="E183" i="2"/>
  <c r="D183" i="2"/>
  <c r="E182" i="2"/>
  <c r="D182" i="2"/>
  <c r="I182" i="2" s="1"/>
  <c r="E181" i="2"/>
  <c r="D181" i="2"/>
  <c r="E180" i="2"/>
  <c r="D180" i="2"/>
  <c r="D179" i="2"/>
  <c r="D178" i="2"/>
  <c r="H178" i="2" s="1"/>
  <c r="H177" i="2"/>
  <c r="D177" i="2"/>
  <c r="E176" i="2"/>
  <c r="D176" i="2"/>
  <c r="H176" i="2" s="1"/>
  <c r="D175" i="2"/>
  <c r="H174" i="2"/>
  <c r="D174" i="2"/>
  <c r="E173" i="2"/>
  <c r="D173" i="2"/>
  <c r="I172" i="2"/>
  <c r="H172" i="2"/>
  <c r="E172" i="2"/>
  <c r="D172" i="2"/>
  <c r="E171" i="2"/>
  <c r="D171" i="2"/>
  <c r="E170" i="2"/>
  <c r="D170" i="2"/>
  <c r="E169" i="2"/>
  <c r="D169" i="2"/>
  <c r="E168" i="2"/>
  <c r="D168" i="2"/>
  <c r="I167" i="2"/>
  <c r="H167" i="2"/>
  <c r="E167" i="2"/>
  <c r="D167" i="2"/>
  <c r="E166" i="2"/>
  <c r="D166" i="2"/>
  <c r="D165" i="2"/>
  <c r="D164" i="2"/>
  <c r="D163" i="2"/>
  <c r="D162" i="2"/>
  <c r="I162" i="2" s="1"/>
  <c r="E161" i="2"/>
  <c r="D161" i="2"/>
  <c r="D160" i="2"/>
  <c r="I160" i="2" s="1"/>
  <c r="D159" i="2"/>
  <c r="H159" i="2" s="1"/>
  <c r="E158" i="2"/>
  <c r="D158" i="2"/>
  <c r="H157" i="2"/>
  <c r="E157" i="2"/>
  <c r="D157" i="2"/>
  <c r="I157" i="2" s="1"/>
  <c r="I156" i="2"/>
  <c r="H156" i="2"/>
  <c r="D156" i="2"/>
  <c r="D155" i="2"/>
  <c r="E154" i="2"/>
  <c r="D154" i="2"/>
  <c r="E153" i="2"/>
  <c r="D153" i="2"/>
  <c r="E152" i="2"/>
  <c r="D152" i="2"/>
  <c r="H151" i="2"/>
  <c r="D151" i="2"/>
  <c r="D150" i="2"/>
  <c r="E149" i="2"/>
  <c r="D149" i="2"/>
  <c r="I148" i="2"/>
  <c r="H148" i="2"/>
  <c r="E148" i="2"/>
  <c r="D148" i="2"/>
  <c r="E147" i="2"/>
  <c r="D147" i="2"/>
  <c r="D146" i="2"/>
  <c r="H146" i="2" s="1"/>
  <c r="E145" i="2"/>
  <c r="D145" i="2"/>
  <c r="E144" i="2"/>
  <c r="D144" i="2"/>
  <c r="E143" i="2"/>
  <c r="D143" i="2"/>
  <c r="E142" i="2"/>
  <c r="D142" i="2"/>
  <c r="E141" i="2"/>
  <c r="D141" i="2"/>
  <c r="D140" i="2"/>
  <c r="H139" i="2"/>
  <c r="D139" i="2"/>
  <c r="I139" i="2" s="1"/>
  <c r="H138" i="2"/>
  <c r="E138" i="2"/>
  <c r="D138" i="2"/>
  <c r="D137" i="2"/>
  <c r="E136" i="2"/>
  <c r="D136" i="2"/>
  <c r="E135" i="2"/>
  <c r="D135" i="2"/>
  <c r="E134" i="2"/>
  <c r="D134" i="2"/>
  <c r="H133" i="2"/>
  <c r="E133" i="2"/>
  <c r="D133" i="2"/>
  <c r="D132" i="2"/>
  <c r="E131" i="2"/>
  <c r="D131" i="2"/>
  <c r="E130" i="2"/>
  <c r="D130" i="2"/>
  <c r="D129" i="2"/>
  <c r="D128" i="2"/>
  <c r="H128" i="2" s="1"/>
  <c r="E127" i="2"/>
  <c r="D127" i="2"/>
  <c r="H126" i="2"/>
  <c r="E126" i="2"/>
  <c r="D126" i="2"/>
  <c r="E125" i="2"/>
  <c r="D125" i="2"/>
  <c r="E124" i="2"/>
  <c r="D124" i="2"/>
  <c r="I123" i="2"/>
  <c r="H123" i="2"/>
  <c r="E123" i="2"/>
  <c r="D123" i="2"/>
  <c r="E122" i="2"/>
  <c r="D122" i="2"/>
  <c r="E121" i="2"/>
  <c r="D121" i="2"/>
  <c r="H120" i="2"/>
  <c r="D120" i="2"/>
  <c r="E119" i="2"/>
  <c r="D119" i="2"/>
  <c r="I118" i="2"/>
  <c r="H118" i="2"/>
  <c r="E118" i="2"/>
  <c r="D118" i="2"/>
  <c r="D117" i="2"/>
  <c r="D116" i="2"/>
  <c r="I115" i="2"/>
  <c r="H115" i="2"/>
  <c r="D115" i="2"/>
  <c r="D114" i="2"/>
  <c r="H113" i="2"/>
  <c r="D113" i="2"/>
  <c r="I112" i="2"/>
  <c r="H112" i="2"/>
  <c r="E112" i="2"/>
  <c r="D112" i="2"/>
  <c r="E111" i="2"/>
  <c r="D111" i="2"/>
  <c r="D110" i="2"/>
  <c r="E109" i="2"/>
  <c r="D109" i="2"/>
  <c r="D108" i="2"/>
  <c r="H108" i="2" s="1"/>
  <c r="A108" i="2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D107" i="2"/>
  <c r="H107" i="2" s="1"/>
  <c r="H106" i="2"/>
  <c r="D106" i="2"/>
  <c r="D105" i="2"/>
  <c r="D104" i="2"/>
  <c r="D103" i="2"/>
  <c r="H103" i="2" s="1"/>
  <c r="D102" i="2"/>
  <c r="D101" i="2"/>
  <c r="D100" i="2"/>
  <c r="D99" i="2"/>
  <c r="D98" i="2"/>
  <c r="D97" i="2"/>
  <c r="I97" i="2" s="1"/>
  <c r="D96" i="2"/>
  <c r="D95" i="2"/>
  <c r="D94" i="2"/>
  <c r="D93" i="2"/>
  <c r="D92" i="2"/>
  <c r="D91" i="2"/>
  <c r="I91" i="2" s="1"/>
  <c r="I90" i="2"/>
  <c r="D90" i="2"/>
  <c r="H90" i="2" s="1"/>
  <c r="D89" i="2"/>
  <c r="I89" i="2" s="1"/>
  <c r="D88" i="2"/>
  <c r="D87" i="2"/>
  <c r="E86" i="2"/>
  <c r="D86" i="2"/>
  <c r="E85" i="2"/>
  <c r="D85" i="2"/>
  <c r="E84" i="2"/>
  <c r="D84" i="2"/>
  <c r="I84" i="2" s="1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H76" i="2"/>
  <c r="E76" i="2"/>
  <c r="D76" i="2"/>
  <c r="I76" i="2" s="1"/>
  <c r="H75" i="2"/>
  <c r="E75" i="2"/>
  <c r="D75" i="2"/>
  <c r="E74" i="2"/>
  <c r="D74" i="2"/>
  <c r="H73" i="2"/>
  <c r="E73" i="2"/>
  <c r="D73" i="2"/>
  <c r="E72" i="2"/>
  <c r="D72" i="2"/>
  <c r="E71" i="2"/>
  <c r="D71" i="2"/>
  <c r="E70" i="2"/>
  <c r="D70" i="2"/>
  <c r="D69" i="2"/>
  <c r="D68" i="2"/>
  <c r="H68" i="2" s="1"/>
  <c r="D67" i="2"/>
  <c r="D66" i="2"/>
  <c r="D65" i="2"/>
  <c r="H65" i="2" s="1"/>
  <c r="D64" i="2"/>
  <c r="D63" i="2"/>
  <c r="I63" i="2" s="1"/>
  <c r="D62" i="2"/>
  <c r="D61" i="2"/>
  <c r="D60" i="2"/>
  <c r="D59" i="2"/>
  <c r="D58" i="2"/>
  <c r="D57" i="2"/>
  <c r="H57" i="2" s="1"/>
  <c r="H56" i="2"/>
  <c r="D56" i="2"/>
  <c r="D55" i="2"/>
  <c r="D54" i="2"/>
  <c r="I54" i="2" s="1"/>
  <c r="D53" i="2"/>
  <c r="D52" i="2"/>
  <c r="I52" i="2" s="1"/>
  <c r="D51" i="2"/>
  <c r="D50" i="2"/>
  <c r="I50" i="2" s="1"/>
  <c r="D49" i="2"/>
  <c r="D48" i="2"/>
  <c r="E47" i="2"/>
  <c r="D47" i="2"/>
  <c r="E46" i="2"/>
  <c r="D46" i="2"/>
  <c r="D45" i="2"/>
  <c r="H44" i="2"/>
  <c r="D44" i="2"/>
  <c r="E43" i="2"/>
  <c r="D43" i="2"/>
  <c r="E42" i="2"/>
  <c r="D42" i="2"/>
  <c r="D41" i="2"/>
  <c r="D40" i="2"/>
  <c r="D39" i="2"/>
  <c r="D38" i="2"/>
  <c r="D37" i="2"/>
  <c r="D36" i="2"/>
  <c r="D35" i="2"/>
  <c r="I35" i="2" s="1"/>
  <c r="D34" i="2"/>
  <c r="H34" i="2" s="1"/>
  <c r="D33" i="2"/>
  <c r="D32" i="2"/>
  <c r="D31" i="2"/>
  <c r="H31" i="2" s="1"/>
  <c r="D30" i="2"/>
  <c r="D29" i="2"/>
  <c r="D28" i="2"/>
  <c r="D27" i="2"/>
  <c r="D26" i="2"/>
  <c r="D25" i="2"/>
  <c r="D24" i="2"/>
  <c r="I24" i="2" s="1"/>
  <c r="D23" i="2"/>
  <c r="D22" i="2"/>
  <c r="D21" i="2"/>
  <c r="D20" i="2"/>
  <c r="I20" i="2" s="1"/>
  <c r="D19" i="2"/>
  <c r="D18" i="2"/>
  <c r="D17" i="2"/>
  <c r="D16" i="2"/>
  <c r="D15" i="2"/>
  <c r="D14" i="2"/>
  <c r="D13" i="2"/>
  <c r="H13" i="2" s="1"/>
  <c r="D12" i="2"/>
  <c r="D11" i="2"/>
  <c r="I11" i="2" s="1"/>
  <c r="D10" i="2"/>
  <c r="D9" i="2"/>
  <c r="E8" i="2"/>
  <c r="D8" i="2"/>
  <c r="D7" i="2"/>
  <c r="D6" i="2"/>
  <c r="D5" i="2"/>
  <c r="H5" i="2" s="1"/>
  <c r="E4" i="2"/>
  <c r="D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E3" i="2"/>
  <c r="D3" i="2"/>
  <c r="A3" i="2"/>
  <c r="D2" i="2"/>
  <c r="K268" i="2" l="1"/>
  <c r="H215" i="2"/>
  <c r="H47" i="2"/>
  <c r="I99" i="2"/>
  <c r="I206" i="2"/>
  <c r="I10" i="2"/>
  <c r="I98" i="2"/>
  <c r="I235" i="2"/>
  <c r="H48" i="2"/>
  <c r="I79" i="2"/>
  <c r="H218" i="2"/>
  <c r="I23" i="2"/>
  <c r="K264" i="2"/>
  <c r="I149" i="2" s="1"/>
  <c r="I60" i="2"/>
  <c r="H37" i="2"/>
  <c r="I61" i="2"/>
  <c r="I92" i="2"/>
  <c r="I114" i="2"/>
  <c r="I129" i="2"/>
  <c r="I135" i="2"/>
  <c r="H144" i="2"/>
  <c r="H173" i="2"/>
  <c r="H213" i="2"/>
  <c r="H228" i="2"/>
  <c r="K259" i="2"/>
  <c r="K265" i="2"/>
  <c r="I78" i="2"/>
  <c r="I153" i="2"/>
  <c r="I234" i="2"/>
  <c r="I134" i="2"/>
  <c r="I161" i="2"/>
  <c r="I71" i="2"/>
  <c r="I119" i="2"/>
  <c r="I190" i="2"/>
  <c r="H227" i="2"/>
  <c r="I25" i="2"/>
  <c r="I51" i="2"/>
  <c r="I101" i="2"/>
  <c r="H124" i="2"/>
  <c r="H168" i="2"/>
  <c r="I2" i="2"/>
  <c r="H6" i="2"/>
  <c r="I15" i="2"/>
  <c r="I26" i="2"/>
  <c r="H45" i="2"/>
  <c r="H51" i="2"/>
  <c r="H62" i="2"/>
  <c r="I72" i="2"/>
  <c r="I75" i="2"/>
  <c r="H80" i="2"/>
  <c r="H85" i="2"/>
  <c r="H93" i="2"/>
  <c r="H102" i="2"/>
  <c r="I109" i="2"/>
  <c r="I145" i="2"/>
  <c r="I150" i="2"/>
  <c r="I163" i="2"/>
  <c r="H179" i="2"/>
  <c r="H196" i="2"/>
  <c r="I208" i="2"/>
  <c r="I220" i="2"/>
  <c r="I237" i="2"/>
  <c r="I245" i="2"/>
  <c r="I74" i="2"/>
  <c r="H143" i="2"/>
  <c r="I250" i="2"/>
  <c r="I154" i="2"/>
  <c r="H206" i="2"/>
  <c r="H59" i="2"/>
  <c r="I226" i="2"/>
  <c r="K272" i="2"/>
  <c r="I186" i="2" s="1"/>
  <c r="I202" i="2"/>
  <c r="I230" i="2"/>
  <c r="I17" i="2"/>
  <c r="H28" i="2"/>
  <c r="I46" i="2"/>
  <c r="I64" i="2"/>
  <c r="I191" i="2"/>
  <c r="H202" i="2"/>
  <c r="H7" i="2"/>
  <c r="H17" i="2"/>
  <c r="I29" i="2"/>
  <c r="I41" i="2"/>
  <c r="I95" i="2"/>
  <c r="I104" i="2"/>
  <c r="I111" i="2"/>
  <c r="I121" i="2"/>
  <c r="H125" i="2"/>
  <c r="I137" i="2"/>
  <c r="I142" i="2"/>
  <c r="I147" i="2"/>
  <c r="I151" i="2"/>
  <c r="H180" i="2"/>
  <c r="I192" i="2"/>
  <c r="I203" i="2"/>
  <c r="H221" i="2"/>
  <c r="I231" i="2"/>
  <c r="I239" i="2"/>
  <c r="K261" i="2"/>
  <c r="I130" i="2" s="1"/>
  <c r="K269" i="2"/>
  <c r="I140" i="2" s="1"/>
  <c r="I88" i="2"/>
  <c r="I187" i="2"/>
  <c r="I217" i="2"/>
  <c r="I4" i="2"/>
  <c r="I33" i="2"/>
  <c r="I69" i="2"/>
  <c r="K263" i="2"/>
  <c r="I14" i="2" s="1"/>
  <c r="I70" i="2"/>
  <c r="I200" i="2"/>
  <c r="H4" i="2"/>
  <c r="I49" i="2"/>
  <c r="I144" i="2"/>
  <c r="K258" i="2"/>
  <c r="I3" i="2" s="1"/>
  <c r="I16" i="2"/>
  <c r="I169" i="2"/>
  <c r="I7" i="2"/>
  <c r="H40" i="2"/>
  <c r="I53" i="2"/>
  <c r="H72" i="2"/>
  <c r="I86" i="2"/>
  <c r="I131" i="2"/>
  <c r="I197" i="2"/>
  <c r="I8" i="2"/>
  <c r="I18" i="2"/>
  <c r="I42" i="2"/>
  <c r="I55" i="2"/>
  <c r="I66" i="2"/>
  <c r="I77" i="2"/>
  <c r="I82" i="2"/>
  <c r="H87" i="2"/>
  <c r="H96" i="2"/>
  <c r="H116" i="2"/>
  <c r="I132" i="2"/>
  <c r="I152" i="2"/>
  <c r="I165" i="2"/>
  <c r="I175" i="2"/>
  <c r="H198" i="2"/>
  <c r="I216" i="2"/>
  <c r="I232" i="2"/>
  <c r="I240" i="2"/>
  <c r="H22" i="2"/>
  <c r="I58" i="2"/>
  <c r="H99" i="2"/>
  <c r="I113" i="2"/>
  <c r="H236" i="2"/>
  <c r="I36" i="2"/>
  <c r="I39" i="2"/>
  <c r="I246" i="2"/>
  <c r="H19" i="2"/>
  <c r="I56" i="2"/>
  <c r="I67" i="2"/>
  <c r="I105" i="2"/>
  <c r="I117" i="2"/>
  <c r="I126" i="2"/>
  <c r="I158" i="2"/>
  <c r="I166" i="2"/>
  <c r="I171" i="2"/>
  <c r="I181" i="2"/>
  <c r="I204" i="2"/>
  <c r="H210" i="2"/>
  <c r="H222" i="2"/>
  <c r="I233" i="2"/>
  <c r="H9" i="2"/>
  <c r="H12" i="2"/>
  <c r="H15" i="2"/>
  <c r="H18" i="2"/>
  <c r="H21" i="2"/>
  <c r="H24" i="2"/>
  <c r="H27" i="2"/>
  <c r="H30" i="2"/>
  <c r="H33" i="2"/>
  <c r="H36" i="2"/>
  <c r="H39" i="2"/>
  <c r="H50" i="2"/>
  <c r="H53" i="2"/>
  <c r="H204" i="2"/>
  <c r="H42" i="2"/>
  <c r="I59" i="2"/>
  <c r="I65" i="2"/>
  <c r="I68" i="2"/>
  <c r="H78" i="2"/>
  <c r="H88" i="2"/>
  <c r="H91" i="2"/>
  <c r="H94" i="2"/>
  <c r="H97" i="2"/>
  <c r="H100" i="2"/>
  <c r="I103" i="2"/>
  <c r="I107" i="2"/>
  <c r="H110" i="2"/>
  <c r="I146" i="2"/>
  <c r="I159" i="2"/>
  <c r="H162" i="2"/>
  <c r="H165" i="2"/>
  <c r="H175" i="2"/>
  <c r="I188" i="2"/>
  <c r="H230" i="2"/>
  <c r="H233" i="2"/>
  <c r="H71" i="2"/>
  <c r="H83" i="2"/>
  <c r="H121" i="2"/>
  <c r="H131" i="2"/>
  <c r="H136" i="2"/>
  <c r="H154" i="2"/>
  <c r="H170" i="2"/>
  <c r="H183" i="2"/>
  <c r="H199" i="2"/>
  <c r="H207" i="2"/>
  <c r="H239" i="2"/>
  <c r="H242" i="2"/>
  <c r="H245" i="2"/>
  <c r="H54" i="2"/>
  <c r="H60" i="2"/>
  <c r="H63" i="2"/>
  <c r="H66" i="2"/>
  <c r="H69" i="2"/>
  <c r="H160" i="2"/>
  <c r="H181" i="2"/>
  <c r="I48" i="2"/>
  <c r="I57" i="2"/>
  <c r="H74" i="2"/>
  <c r="H119" i="2"/>
  <c r="H142" i="2"/>
  <c r="H163" i="2"/>
  <c r="I168" i="2"/>
  <c r="I189" i="2"/>
  <c r="I222" i="2"/>
  <c r="I225" i="2"/>
  <c r="H231" i="2"/>
  <c r="H234" i="2"/>
  <c r="H43" i="2"/>
  <c r="H155" i="2"/>
  <c r="H166" i="2"/>
  <c r="I173" i="2"/>
  <c r="I205" i="2"/>
  <c r="H237" i="2"/>
  <c r="H240" i="2"/>
  <c r="H243" i="2"/>
  <c r="H246" i="2"/>
  <c r="I249" i="2"/>
  <c r="H10" i="2"/>
  <c r="H16" i="2"/>
  <c r="H25" i="2"/>
  <c r="H81" i="2"/>
  <c r="H129" i="2"/>
  <c r="H134" i="2"/>
  <c r="H152" i="2"/>
  <c r="I194" i="2"/>
  <c r="H2" i="2"/>
  <c r="I13" i="2"/>
  <c r="I28" i="2"/>
  <c r="I31" i="2"/>
  <c r="I34" i="2"/>
  <c r="I37" i="2"/>
  <c r="I40" i="2"/>
  <c r="H86" i="2"/>
  <c r="H89" i="2"/>
  <c r="H92" i="2"/>
  <c r="H95" i="2"/>
  <c r="H98" i="2"/>
  <c r="H101" i="2"/>
  <c r="H147" i="2"/>
  <c r="H79" i="2"/>
  <c r="H105" i="2"/>
  <c r="H111" i="2"/>
  <c r="I124" i="2"/>
  <c r="H132" i="2"/>
  <c r="H137" i="2"/>
  <c r="H192" i="2"/>
  <c r="H46" i="2"/>
  <c r="H84" i="2"/>
  <c r="H114" i="2"/>
  <c r="H117" i="2"/>
  <c r="H122" i="2"/>
  <c r="H140" i="2"/>
  <c r="H150" i="2"/>
  <c r="H171" i="2"/>
  <c r="I184" i="2"/>
  <c r="H195" i="2"/>
  <c r="H200" i="2"/>
  <c r="H208" i="2"/>
  <c r="H211" i="2"/>
  <c r="H214" i="2"/>
  <c r="H217" i="2"/>
  <c r="H220" i="2"/>
  <c r="I5" i="2"/>
  <c r="H8" i="2"/>
  <c r="H11" i="2"/>
  <c r="H14" i="2"/>
  <c r="H23" i="2"/>
  <c r="H127" i="2"/>
  <c r="H145" i="2"/>
  <c r="H158" i="2"/>
  <c r="H187" i="2"/>
  <c r="H203" i="2"/>
  <c r="H223" i="2"/>
  <c r="H226" i="2"/>
  <c r="H229" i="2"/>
  <c r="H20" i="2"/>
  <c r="H26" i="2"/>
  <c r="H29" i="2"/>
  <c r="H32" i="2"/>
  <c r="H35" i="2"/>
  <c r="H38" i="2"/>
  <c r="H41" i="2"/>
  <c r="H49" i="2"/>
  <c r="H52" i="2"/>
  <c r="H55" i="2"/>
  <c r="H58" i="2"/>
  <c r="H61" i="2"/>
  <c r="H64" i="2"/>
  <c r="H67" i="2"/>
  <c r="H77" i="2"/>
  <c r="H70" i="2"/>
  <c r="H82" i="2"/>
  <c r="H109" i="2"/>
  <c r="H130" i="2"/>
  <c r="H135" i="2"/>
  <c r="H153" i="2"/>
  <c r="H161" i="2"/>
  <c r="H169" i="2"/>
  <c r="H182" i="2"/>
  <c r="H190" i="2"/>
  <c r="H232" i="2"/>
  <c r="H250" i="2"/>
  <c r="H197" i="2"/>
  <c r="I210" i="2" l="1"/>
  <c r="I179" i="2"/>
  <c r="I128" i="2"/>
  <c r="I170" i="2"/>
  <c r="I21" i="2"/>
  <c r="I43" i="2"/>
  <c r="I62" i="2"/>
  <c r="I183" i="2"/>
  <c r="I199" i="2"/>
  <c r="I38" i="2"/>
  <c r="I155" i="2"/>
  <c r="I87" i="2"/>
  <c r="I102" i="2"/>
  <c r="I164" i="2"/>
  <c r="I211" i="2"/>
  <c r="I136" i="2"/>
  <c r="I30" i="2"/>
  <c r="I176" i="2"/>
  <c r="I108" i="2"/>
  <c r="I122" i="2"/>
  <c r="I27" i="2"/>
  <c r="I9" i="2"/>
  <c r="I180" i="2"/>
  <c r="I125" i="2"/>
  <c r="I93" i="2"/>
  <c r="I80" i="2"/>
  <c r="I45" i="2"/>
  <c r="I44" i="2"/>
  <c r="I177" i="2"/>
  <c r="I138" i="2"/>
  <c r="I85" i="2"/>
  <c r="I178" i="2"/>
  <c r="I193" i="2"/>
  <c r="I213" i="2"/>
  <c r="I83" i="2"/>
  <c r="I141" i="2"/>
  <c r="I218" i="2"/>
  <c r="I143" i="2"/>
  <c r="I212" i="2"/>
  <c r="I201" i="2"/>
  <c r="I227" i="2"/>
  <c r="I198" i="2"/>
  <c r="I96" i="2"/>
  <c r="I196" i="2"/>
  <c r="I133" i="2"/>
  <c r="I73" i="2"/>
  <c r="I221" i="2"/>
  <c r="I185" i="2"/>
  <c r="I174" i="2"/>
  <c r="I120" i="2"/>
  <c r="I6" i="2"/>
  <c r="I106" i="2"/>
  <c r="I22" i="2"/>
  <c r="I243" i="2"/>
  <c r="I110" i="2"/>
  <c r="I229" i="2"/>
  <c r="I19" i="2"/>
  <c r="I228" i="2"/>
  <c r="I223" i="2"/>
  <c r="I94" i="2"/>
  <c r="I12" i="2"/>
  <c r="I195" i="2"/>
  <c r="I100" i="2"/>
  <c r="I224" i="2"/>
  <c r="I32" i="2"/>
  <c r="I116" i="2"/>
  <c r="I81" i="2"/>
  <c r="I214" i="2"/>
  <c r="I127" i="2"/>
  <c r="I47" i="2"/>
  <c r="I215" i="2"/>
</calcChain>
</file>

<file path=xl/sharedStrings.xml><?xml version="1.0" encoding="utf-8"?>
<sst xmlns="http://schemas.openxmlformats.org/spreadsheetml/2006/main" count="1202" uniqueCount="425">
  <si>
    <t>Project Code</t>
  </si>
  <si>
    <t>Project Name</t>
  </si>
  <si>
    <t>Client Name</t>
  </si>
  <si>
    <t>NOA Start Date</t>
  </si>
  <si>
    <t>LOA End Date</t>
  </si>
  <si>
    <t>Planning Engineer</t>
  </si>
  <si>
    <t>PCH</t>
  </si>
  <si>
    <t>Regional Manager</t>
  </si>
  <si>
    <t>Project Manger</t>
  </si>
  <si>
    <t>Section Incharge</t>
  </si>
  <si>
    <t>Tower Type</t>
  </si>
  <si>
    <t>Starting Date</t>
  </si>
  <si>
    <t>Tower Weight</t>
  </si>
  <si>
    <t>Status</t>
  </si>
  <si>
    <t>34/1</t>
  </si>
  <si>
    <t>DA+0</t>
  </si>
  <si>
    <t>34/3</t>
  </si>
  <si>
    <t>35/4</t>
  </si>
  <si>
    <t>40/1</t>
  </si>
  <si>
    <t>40/2</t>
  </si>
  <si>
    <t>42/2</t>
  </si>
  <si>
    <t>DA+3</t>
  </si>
  <si>
    <t>42/1</t>
  </si>
  <si>
    <t>35/11</t>
  </si>
  <si>
    <t>35/7</t>
  </si>
  <si>
    <t>DA+9</t>
  </si>
  <si>
    <t>40/4</t>
  </si>
  <si>
    <t>34/2</t>
  </si>
  <si>
    <t>35/8</t>
  </si>
  <si>
    <t>DA+6</t>
  </si>
  <si>
    <t>DB1+0</t>
  </si>
  <si>
    <t>DB1+6</t>
  </si>
  <si>
    <t>40/3</t>
  </si>
  <si>
    <t>42/0</t>
  </si>
  <si>
    <t>33/5</t>
  </si>
  <si>
    <t>DB2+0</t>
  </si>
  <si>
    <t>34/0</t>
  </si>
  <si>
    <t>35/0</t>
  </si>
  <si>
    <t>DA-3</t>
  </si>
  <si>
    <t>34/4</t>
  </si>
  <si>
    <t>40/5</t>
  </si>
  <si>
    <t>33/7</t>
  </si>
  <si>
    <t>33/8</t>
  </si>
  <si>
    <t>33/9</t>
  </si>
  <si>
    <t>33/6</t>
  </si>
  <si>
    <t>DB1+3</t>
  </si>
  <si>
    <t>38/2</t>
  </si>
  <si>
    <t>40/0</t>
  </si>
  <si>
    <t>38/1</t>
  </si>
  <si>
    <t>35/9</t>
  </si>
  <si>
    <t>35/5</t>
  </si>
  <si>
    <t>35/1</t>
  </si>
  <si>
    <t>35/2</t>
  </si>
  <si>
    <t>DB1+9</t>
  </si>
  <si>
    <t>33/3</t>
  </si>
  <si>
    <t>DD60+0</t>
  </si>
  <si>
    <t>DA-1.5</t>
  </si>
  <si>
    <t>33/2</t>
  </si>
  <si>
    <t>33/1</t>
  </si>
  <si>
    <t>44/0</t>
  </si>
  <si>
    <t xml:space="preserve">765kv D/C Bikaner II to Neemrana II TL-02                </t>
  </si>
  <si>
    <t>PGCIL</t>
  </si>
  <si>
    <t xml:space="preserve">Mr. Santosh Mishra </t>
  </si>
  <si>
    <t xml:space="preserve">Mr. Sanjay Gupta </t>
  </si>
  <si>
    <t>Mr. Tushar Grover</t>
  </si>
  <si>
    <t>TA 413</t>
  </si>
  <si>
    <t xml:space="preserve">Mr. Anil Kumar Sharma </t>
  </si>
  <si>
    <t xml:space="preserve">Surendra Kumar Patel </t>
  </si>
  <si>
    <t>Kartik Jhorar</t>
  </si>
  <si>
    <t>Shuvam Gupta</t>
  </si>
  <si>
    <t>Govind Bhardwaj</t>
  </si>
  <si>
    <t>Suraj Chaudhary</t>
  </si>
  <si>
    <t>Engineer/Supervisor</t>
  </si>
  <si>
    <t>Manoj Gupta</t>
  </si>
  <si>
    <t>Raju Mahto</t>
  </si>
  <si>
    <t>Khublal Mahto</t>
  </si>
  <si>
    <t>Sushil Kumar</t>
  </si>
  <si>
    <t>Haridashn</t>
  </si>
  <si>
    <t xml:space="preserve">Manoj Kumar chaudhary </t>
  </si>
  <si>
    <t>Nabirul Islam</t>
  </si>
  <si>
    <t>Rudra Prasad</t>
  </si>
  <si>
    <t>Aman Kumar Singh</t>
  </si>
  <si>
    <t xml:space="preserve">Sanjay Kumar </t>
  </si>
  <si>
    <t>Rahul Ravidas</t>
  </si>
  <si>
    <t>Narayan Mahto</t>
  </si>
  <si>
    <t>Akbar Ali</t>
  </si>
  <si>
    <t>Kamal Ravidas</t>
  </si>
  <si>
    <t>Manirul Islam</t>
  </si>
  <si>
    <t>Tarique Anwar</t>
  </si>
  <si>
    <t>Raju Prasad</t>
  </si>
  <si>
    <t>29A/2</t>
  </si>
  <si>
    <t>29/5</t>
  </si>
  <si>
    <t>29/3</t>
  </si>
  <si>
    <t>29/4</t>
  </si>
  <si>
    <t>29A/6</t>
  </si>
  <si>
    <t>30/1</t>
  </si>
  <si>
    <t>29A/1</t>
  </si>
  <si>
    <t>34/8</t>
  </si>
  <si>
    <t>34/12</t>
  </si>
  <si>
    <t>34/7</t>
  </si>
  <si>
    <t>DA+1.5</t>
  </si>
  <si>
    <t>8/1</t>
  </si>
  <si>
    <t>34/9</t>
  </si>
  <si>
    <t>7A/5</t>
  </si>
  <si>
    <t>36A/1</t>
  </si>
  <si>
    <t>7/1</t>
  </si>
  <si>
    <t>34/5</t>
  </si>
  <si>
    <t>34/10</t>
  </si>
  <si>
    <t>7A/4</t>
  </si>
  <si>
    <t>7/2</t>
  </si>
  <si>
    <t>35/6</t>
  </si>
  <si>
    <t>34/11</t>
  </si>
  <si>
    <t>7A/3</t>
  </si>
  <si>
    <t>34/6</t>
  </si>
  <si>
    <t>8/5</t>
  </si>
  <si>
    <t>36A/2</t>
  </si>
  <si>
    <t>8/6</t>
  </si>
  <si>
    <t>7A/2</t>
  </si>
  <si>
    <t>8/7</t>
  </si>
  <si>
    <t>37/4</t>
  </si>
  <si>
    <t>7A/1</t>
  </si>
  <si>
    <t>8/8</t>
  </si>
  <si>
    <t>38/3</t>
  </si>
  <si>
    <t>8/9</t>
  </si>
  <si>
    <t>37/5</t>
  </si>
  <si>
    <t>7A/0</t>
  </si>
  <si>
    <t>8/10</t>
  </si>
  <si>
    <t>38/6</t>
  </si>
  <si>
    <t>37A/2</t>
  </si>
  <si>
    <t>8/2</t>
  </si>
  <si>
    <t>7/6</t>
  </si>
  <si>
    <t>38/4</t>
  </si>
  <si>
    <t>8/0</t>
  </si>
  <si>
    <t>38/5</t>
  </si>
  <si>
    <t>37A/1</t>
  </si>
  <si>
    <t>38/9</t>
  </si>
  <si>
    <t>7/5</t>
  </si>
  <si>
    <t>8/3</t>
  </si>
  <si>
    <t>38/10</t>
  </si>
  <si>
    <t>8/4</t>
  </si>
  <si>
    <t>37A/3</t>
  </si>
  <si>
    <t>7/4</t>
  </si>
  <si>
    <t>9/1</t>
  </si>
  <si>
    <t>37A/5</t>
  </si>
  <si>
    <t>9/3</t>
  </si>
  <si>
    <t>37A/4</t>
  </si>
  <si>
    <t>37A/6</t>
  </si>
  <si>
    <t>9/4</t>
  </si>
  <si>
    <t>37A/0</t>
  </si>
  <si>
    <t>39/7</t>
  </si>
  <si>
    <t>9/2</t>
  </si>
  <si>
    <t>15/2</t>
  </si>
  <si>
    <t>38/7</t>
  </si>
  <si>
    <t>39/2</t>
  </si>
  <si>
    <t>39/5</t>
  </si>
  <si>
    <t>39/0</t>
  </si>
  <si>
    <t>15/3</t>
  </si>
  <si>
    <t>38/8</t>
  </si>
  <si>
    <t>39/3</t>
  </si>
  <si>
    <t>39/4</t>
  </si>
  <si>
    <t>15/4</t>
  </si>
  <si>
    <t>39/1</t>
  </si>
  <si>
    <t>39/9</t>
  </si>
  <si>
    <t>15/5</t>
  </si>
  <si>
    <t>39/8</t>
  </si>
  <si>
    <t>39/10</t>
  </si>
  <si>
    <t>15/6</t>
  </si>
  <si>
    <t>39/11</t>
  </si>
  <si>
    <t>38/0</t>
  </si>
  <si>
    <t>39/6</t>
  </si>
  <si>
    <t>40/6</t>
  </si>
  <si>
    <t>36A/0</t>
  </si>
  <si>
    <t>32/6</t>
  </si>
  <si>
    <t>32/1</t>
  </si>
  <si>
    <t>7/3</t>
  </si>
  <si>
    <t>32/5</t>
  </si>
  <si>
    <t>6/1</t>
  </si>
  <si>
    <t>32/2</t>
  </si>
  <si>
    <t>7/0</t>
  </si>
  <si>
    <t>32/7</t>
  </si>
  <si>
    <t>31/0</t>
  </si>
  <si>
    <t>8/11</t>
  </si>
  <si>
    <t>30/10</t>
  </si>
  <si>
    <t>32/3</t>
  </si>
  <si>
    <t>6/2</t>
  </si>
  <si>
    <t>32A/0</t>
  </si>
  <si>
    <t>6/12</t>
  </si>
  <si>
    <t>31/1</t>
  </si>
  <si>
    <t>31/2</t>
  </si>
  <si>
    <t>40/9</t>
  </si>
  <si>
    <t>6/5</t>
  </si>
  <si>
    <t>32/4</t>
  </si>
  <si>
    <t>6/3</t>
  </si>
  <si>
    <t>8A/0</t>
  </si>
  <si>
    <t>DB1+12</t>
  </si>
  <si>
    <t>6/10</t>
  </si>
  <si>
    <t>9/5</t>
  </si>
  <si>
    <t>42/3</t>
  </si>
  <si>
    <t>5/6</t>
  </si>
  <si>
    <t>40/7</t>
  </si>
  <si>
    <t>1/0</t>
  </si>
  <si>
    <t>6/0</t>
  </si>
  <si>
    <t>6/6</t>
  </si>
  <si>
    <t>6/4</t>
  </si>
  <si>
    <t>30/9</t>
  </si>
  <si>
    <t>31/3</t>
  </si>
  <si>
    <t>6/11</t>
  </si>
  <si>
    <t>9/6</t>
  </si>
  <si>
    <t>43/2</t>
  </si>
  <si>
    <t>31/10</t>
  </si>
  <si>
    <t>DA+4.5</t>
  </si>
  <si>
    <t>2A/1</t>
  </si>
  <si>
    <t>4A/4</t>
  </si>
  <si>
    <t>5/5</t>
  </si>
  <si>
    <t>6/7</t>
  </si>
  <si>
    <t>5/10</t>
  </si>
  <si>
    <t>9/7</t>
  </si>
  <si>
    <t>31/4</t>
  </si>
  <si>
    <t>5A/0</t>
  </si>
  <si>
    <t>32A/1</t>
  </si>
  <si>
    <t>6/9</t>
  </si>
  <si>
    <t>2A/2</t>
  </si>
  <si>
    <t>43/3</t>
  </si>
  <si>
    <t>31/5</t>
  </si>
  <si>
    <t>31/9</t>
  </si>
  <si>
    <t>44/1</t>
  </si>
  <si>
    <t>5/9</t>
  </si>
  <si>
    <t>6/8</t>
  </si>
  <si>
    <t>9/0</t>
  </si>
  <si>
    <t>4A/3</t>
  </si>
  <si>
    <t>43/4</t>
  </si>
  <si>
    <t>5/4</t>
  </si>
  <si>
    <t>2A/3</t>
  </si>
  <si>
    <t>4A/5</t>
  </si>
  <si>
    <t>30/6</t>
  </si>
  <si>
    <t>5/7</t>
  </si>
  <si>
    <t>44/2</t>
  </si>
  <si>
    <t>33/4</t>
  </si>
  <si>
    <t>3A/1</t>
  </si>
  <si>
    <t>43/6</t>
  </si>
  <si>
    <t>4/5</t>
  </si>
  <si>
    <t>30/7</t>
  </si>
  <si>
    <t>32/0</t>
  </si>
  <si>
    <t>30/4</t>
  </si>
  <si>
    <t>18/0</t>
  </si>
  <si>
    <t>DB2+6</t>
  </si>
  <si>
    <t>2A/4</t>
  </si>
  <si>
    <t>5/8</t>
  </si>
  <si>
    <t>44/3</t>
  </si>
  <si>
    <t>3A/5</t>
  </si>
  <si>
    <t>4A/2</t>
  </si>
  <si>
    <t>31/7</t>
  </si>
  <si>
    <t>31/6</t>
  </si>
  <si>
    <t>4A/6</t>
  </si>
  <si>
    <t>43/8</t>
  </si>
  <si>
    <t>44/4</t>
  </si>
  <si>
    <t>3A/2</t>
  </si>
  <si>
    <t>40A/0</t>
  </si>
  <si>
    <t>33/0</t>
  </si>
  <si>
    <t>18/1</t>
  </si>
  <si>
    <t>31/8</t>
  </si>
  <si>
    <t>30/8</t>
  </si>
  <si>
    <t>2A/5</t>
  </si>
  <si>
    <t>44/5</t>
  </si>
  <si>
    <t>3A/6</t>
  </si>
  <si>
    <t>4A/0</t>
  </si>
  <si>
    <t>30/0</t>
  </si>
  <si>
    <t>5/1</t>
  </si>
  <si>
    <t>4A/1</t>
  </si>
  <si>
    <t>20/1</t>
  </si>
  <si>
    <t>18/2</t>
  </si>
  <si>
    <t>12/0</t>
  </si>
  <si>
    <t>3A/3</t>
  </si>
  <si>
    <t>43/7</t>
  </si>
  <si>
    <t>40/11</t>
  </si>
  <si>
    <t>5/0</t>
  </si>
  <si>
    <t>20/2</t>
  </si>
  <si>
    <t>18/3</t>
  </si>
  <si>
    <t>2A/6</t>
  </si>
  <si>
    <t>5/3</t>
  </si>
  <si>
    <t>5/2</t>
  </si>
  <si>
    <t xml:space="preserve">Bhagwan construction </t>
  </si>
  <si>
    <t>Vasu dev singh-1</t>
  </si>
  <si>
    <t>Vasu dev singh-2</t>
  </si>
  <si>
    <t>Punam Devi-2</t>
  </si>
  <si>
    <t>Punam Devi-3</t>
  </si>
  <si>
    <t>Punam Devi-1</t>
  </si>
  <si>
    <t>Punam Devi-4</t>
  </si>
  <si>
    <t>Punam Kumari</t>
  </si>
  <si>
    <t>Amit Kumar Singh</t>
  </si>
  <si>
    <t>Pritam Enterprises</t>
  </si>
  <si>
    <t xml:space="preserve">Jwala Singh-1 </t>
  </si>
  <si>
    <t>SK Samiul -1</t>
  </si>
  <si>
    <t xml:space="preserve">Fouzi Ratto </t>
  </si>
  <si>
    <t>SK.Samiul -2</t>
  </si>
  <si>
    <t>Bambole Traders</t>
  </si>
  <si>
    <t>Jwala Singh-2</t>
  </si>
  <si>
    <t>Pritam Enterprises-1</t>
  </si>
  <si>
    <t xml:space="preserve">Pinki Devi </t>
  </si>
  <si>
    <t>Pritam Enterprises-2</t>
  </si>
  <si>
    <t>Punam Kumari-2</t>
  </si>
  <si>
    <t>Punam Kumari-1</t>
  </si>
  <si>
    <t>Pritam Enterprises-4</t>
  </si>
  <si>
    <t>Pritam Enterprises-3</t>
  </si>
  <si>
    <t>Govind Mahto-1</t>
  </si>
  <si>
    <t xml:space="preserve">Amar Kumar Singh </t>
  </si>
  <si>
    <t>Ved Prakash</t>
  </si>
  <si>
    <t>Govind Mahto-2</t>
  </si>
  <si>
    <t>Punam Kumari-3</t>
  </si>
  <si>
    <t>Bhairaw Mahto</t>
  </si>
  <si>
    <t>Punam Kumari-4</t>
  </si>
  <si>
    <t xml:space="preserve">Kartik Mahto </t>
  </si>
  <si>
    <t xml:space="preserve">Abhay Ojha </t>
  </si>
  <si>
    <t>CUMM. SR.NO</t>
  </si>
  <si>
    <t>MONTH SR.NO.</t>
  </si>
  <si>
    <t>Location No</t>
  </si>
  <si>
    <t>Type of Tower</t>
  </si>
  <si>
    <t xml:space="preserve">Completion date </t>
  </si>
  <si>
    <t>Gang name</t>
  </si>
  <si>
    <t>Revenue</t>
  </si>
  <si>
    <t xml:space="preserve">Name of Supervisor </t>
  </si>
  <si>
    <t xml:space="preserve">Prop. Name </t>
  </si>
  <si>
    <t xml:space="preserve">Manoj Kumar Gupta </t>
  </si>
  <si>
    <t>Completed</t>
  </si>
  <si>
    <t>Kartik Mahto</t>
  </si>
  <si>
    <t xml:space="preserve">Raju Mahto </t>
  </si>
  <si>
    <t xml:space="preserve">Mustak </t>
  </si>
  <si>
    <t>Sanjay Kumar</t>
  </si>
  <si>
    <t xml:space="preserve">Mustak &amp; Abul </t>
  </si>
  <si>
    <t xml:space="preserve">Haridas </t>
  </si>
  <si>
    <t xml:space="preserve">Sachinder </t>
  </si>
  <si>
    <t xml:space="preserve">Hazari Yadav </t>
  </si>
  <si>
    <t xml:space="preserve">Gulshan Kumar </t>
  </si>
  <si>
    <t xml:space="preserve">Pawan </t>
  </si>
  <si>
    <t>Praveen Kumar</t>
  </si>
  <si>
    <t xml:space="preserve">Dharmendra Das </t>
  </si>
  <si>
    <t>Gangadin sahoo</t>
  </si>
  <si>
    <t>Gopal Muni</t>
  </si>
  <si>
    <t xml:space="preserve">Mithilesh </t>
  </si>
  <si>
    <t>Prabhakar</t>
  </si>
  <si>
    <t xml:space="preserve">Aman Singh </t>
  </si>
  <si>
    <t>Suraj Kumar</t>
  </si>
  <si>
    <t>Manirul</t>
  </si>
  <si>
    <t xml:space="preserve">Rudra Prasad </t>
  </si>
  <si>
    <t>Susheel Kumar</t>
  </si>
  <si>
    <t xml:space="preserve">Sanjay </t>
  </si>
  <si>
    <t xml:space="preserve">Deshraj </t>
  </si>
  <si>
    <t xml:space="preserve">Nishit Mondal </t>
  </si>
  <si>
    <t xml:space="preserve">Suraj </t>
  </si>
  <si>
    <t xml:space="preserve">Indrajeet Patel </t>
  </si>
  <si>
    <t>Khooblal Mahto</t>
  </si>
  <si>
    <t>kartik</t>
  </si>
  <si>
    <t>Bhupendra choudhary</t>
  </si>
  <si>
    <t xml:space="preserve">Kamal Ravidas </t>
  </si>
  <si>
    <t>Kartik</t>
  </si>
  <si>
    <t xml:space="preserve">Kartik </t>
  </si>
  <si>
    <t xml:space="preserve">Akabar Ali </t>
  </si>
  <si>
    <t>Abrar Ali</t>
  </si>
  <si>
    <t>Sintu</t>
  </si>
  <si>
    <t>Manoj Kumar Choudhary</t>
  </si>
  <si>
    <t xml:space="preserve">Najirul </t>
  </si>
  <si>
    <t>30/2</t>
  </si>
  <si>
    <t>41/1</t>
  </si>
  <si>
    <t>29A/5</t>
  </si>
  <si>
    <t>15/8</t>
  </si>
  <si>
    <t>18/4</t>
  </si>
  <si>
    <t>3B/2</t>
  </si>
  <si>
    <t>Tulshi</t>
  </si>
  <si>
    <t>45/0</t>
  </si>
  <si>
    <t>40/10</t>
  </si>
  <si>
    <t>29A/4</t>
  </si>
  <si>
    <t>3A/4</t>
  </si>
  <si>
    <t xml:space="preserve">Abhiya </t>
  </si>
  <si>
    <t>18/5</t>
  </si>
  <si>
    <t>3B/0</t>
  </si>
  <si>
    <t>WIP</t>
  </si>
  <si>
    <t xml:space="preserve">Laxman </t>
  </si>
  <si>
    <t>4/0</t>
  </si>
  <si>
    <t>46/0</t>
  </si>
  <si>
    <t>15/0</t>
  </si>
  <si>
    <t xml:space="preserve">Gangadhar </t>
  </si>
  <si>
    <t>20/0</t>
  </si>
  <si>
    <t>10/0</t>
  </si>
  <si>
    <t>29/0</t>
  </si>
  <si>
    <t xml:space="preserve">Gautam </t>
  </si>
  <si>
    <t>29/1</t>
  </si>
  <si>
    <t>Mukesh</t>
  </si>
  <si>
    <t>29A/0</t>
  </si>
  <si>
    <t xml:space="preserve">Tajirul </t>
  </si>
  <si>
    <t>41/0</t>
  </si>
  <si>
    <t xml:space="preserve">03 days delay due to 11kv pole shiting </t>
  </si>
  <si>
    <t>17/0</t>
  </si>
  <si>
    <t xml:space="preserve">ROW </t>
  </si>
  <si>
    <t xml:space="preserve">Guy rop issue </t>
  </si>
  <si>
    <t>3B/1</t>
  </si>
  <si>
    <t>Rundra</t>
  </si>
  <si>
    <t>26/0</t>
  </si>
  <si>
    <t>40/8</t>
  </si>
  <si>
    <t xml:space="preserve">No front </t>
  </si>
  <si>
    <t>3A/0</t>
  </si>
  <si>
    <t>18/6</t>
  </si>
  <si>
    <t>SL No</t>
  </si>
  <si>
    <t>Per Tower Unit Weight (As per approved BOM)</t>
  </si>
  <si>
    <t xml:space="preserve"> HT Steel (MT)</t>
  </si>
  <si>
    <t xml:space="preserve"> Mild Steel (MT)</t>
  </si>
  <si>
    <t>PW (MT)</t>
  </si>
  <si>
    <t>Bolts &amp; Nuts (MT)</t>
  </si>
  <si>
    <t>Total Weight of Tower (MT)</t>
  </si>
  <si>
    <t>Construction Revenue</t>
  </si>
  <si>
    <t>Tower with extensions Up to +9M</t>
  </si>
  <si>
    <t>DB2+3</t>
  </si>
  <si>
    <t>DB2+9</t>
  </si>
  <si>
    <t>DC1+0</t>
  </si>
  <si>
    <t>DC1+3</t>
  </si>
  <si>
    <t>DC2+0</t>
  </si>
  <si>
    <t>DC2-3</t>
  </si>
  <si>
    <t>DD45+0</t>
  </si>
  <si>
    <t>DD45+3</t>
  </si>
  <si>
    <t>DD60+3</t>
  </si>
  <si>
    <t>DD60+9</t>
  </si>
  <si>
    <t>DC2+15</t>
  </si>
  <si>
    <t>DD60+18</t>
  </si>
  <si>
    <t>DD60+25</t>
  </si>
  <si>
    <t>DD60+35</t>
  </si>
  <si>
    <t>DCT+0M (TP)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</si>
</sst>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4" fillId="3" borderId="1" xfId="0" quotePrefix="1" applyNumberFormat="1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3" borderId="1" xfId="0" quotePrefix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0" borderId="1" xfId="0" quotePrefix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0" borderId="2" xfId="0" applyFont="1" applyBorder="1"/>
    <xf numFmtId="14" fontId="3" fillId="0" borderId="1" xfId="0" quotePrefix="1" applyNumberFormat="1" applyFont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5" fontId="0" fillId="3" borderId="1" xfId="0" applyNumberFormat="1" applyFill="1" applyBorder="1" applyAlignment="1">
      <alignment horizontal="center" vertical="center"/>
    </xf>
    <xf numFmtId="17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/>
    </xf>
    <xf numFmtId="14" fontId="1" fillId="3" borderId="1" xfId="0" quotePrefix="1" applyNumberFormat="1" applyFont="1" applyFill="1" applyBorder="1" applyAlignment="1">
      <alignment horizontal="center" vertical="center"/>
    </xf>
    <xf numFmtId="15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65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7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14" fontId="3" fillId="3" borderId="2" xfId="0" quotePrefix="1" applyNumberFormat="1" applyFont="1" applyFill="1" applyBorder="1" applyAlignment="1">
      <alignment horizontal="center" vertical="center"/>
    </xf>
    <xf numFmtId="15" fontId="3" fillId="3" borderId="2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/>
    <xf numFmtId="17" fontId="3" fillId="3" borderId="2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quotePrefix="1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3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14" fontId="3" fillId="4" borderId="1" xfId="0" quotePrefix="1" applyNumberFormat="1" applyFont="1" applyFill="1" applyBorder="1" applyAlignment="1">
      <alignment horizontal="center" vertical="center"/>
    </xf>
    <xf numFmtId="15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165" fontId="3" fillId="4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17" fontId="3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/>
    <xf numFmtId="0" fontId="6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5" borderId="7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5" fontId="3" fillId="0" borderId="1" xfId="0" applyNumberFormat="1" applyFont="1" applyBorder="1"/>
    <xf numFmtId="165" fontId="3" fillId="3" borderId="1" xfId="0" applyNumberFormat="1" applyFont="1" applyFill="1" applyBorder="1"/>
    <xf numFmtId="0" fontId="0" fillId="0" borderId="8" xfId="0" applyBorder="1" applyAlignment="1">
      <alignment horizontal="center" vertical="center"/>
    </xf>
    <xf numFmtId="165" fontId="0" fillId="0" borderId="1" xfId="0" applyNumberFormat="1" applyBorder="1"/>
    <xf numFmtId="0" fontId="1" fillId="0" borderId="7" xfId="0" applyFont="1" applyBorder="1" applyAlignment="1">
      <alignment horizontal="center"/>
    </xf>
    <xf numFmtId="0" fontId="1" fillId="0" borderId="1" xfId="0" applyFont="1" applyBorder="1"/>
    <xf numFmtId="165" fontId="1" fillId="0" borderId="1" xfId="0" applyNumberFormat="1" applyFont="1" applyBorder="1"/>
    <xf numFmtId="165" fontId="1" fillId="3" borderId="1" xfId="0" applyNumberFormat="1" applyFont="1" applyFill="1" applyBorder="1"/>
    <xf numFmtId="0" fontId="3" fillId="3" borderId="7" xfId="0" applyFont="1" applyFill="1" applyBorder="1" applyAlignment="1">
      <alignment horizontal="center"/>
    </xf>
    <xf numFmtId="165" fontId="0" fillId="3" borderId="1" xfId="0" applyNumberFormat="1" applyFill="1" applyBorder="1"/>
    <xf numFmtId="0" fontId="0" fillId="3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5" fontId="0" fillId="0" borderId="10" xfId="0" applyNumberFormat="1" applyBorder="1"/>
    <xf numFmtId="165" fontId="0" fillId="3" borderId="10" xfId="0" applyNumberFormat="1" applyFill="1" applyBorder="1"/>
    <xf numFmtId="165" fontId="3" fillId="0" borderId="10" xfId="0" applyNumberFormat="1" applyFon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F42FCAA\Resumo%20para%20Pr&#233;-C&#225;lculo%20Rev.%200%20Lote%20F%20-%20PE%2024-6%20reatores%20corrigid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se\vg\users\Rm%20Planning%20Users\RMPLAN\PPC\VHGRMPLAN\IEEM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mnl-civil\400-CR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800kV%20HVDC%20NATL%20Project\Store%20stock\Stringing\Modifi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tldesign\C9008\Design\Fdn\AT\at-stb-fin.xls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ushikb\Documents\Work\Git\Office-work-\Raw%20Data\DPRs\DPR%20TA413.xlsx" TargetMode="External"/><Relationship Id="rId1" Type="http://schemas.openxmlformats.org/officeDocument/2006/relationships/externalLinkPath" Target="/Users/kaushikb/Documents/Work/Git/Office-work-/Raw%20Data/DPRs/DPR%20TA4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k--mcbs53\D\gkk\vision\REVISION01\FCM-hyd-airport-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IPU\Civil-Stru\POWER\msh\OPERATING%20JOBS\TL%20TOWERS\66kV%20DC%20TL%20BRUNEI\2%20Pile%20capacity%20Calcula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user\singaiah\KILN%20PIER\footing%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erver\design\USER\HOUSING\SIRISH\tem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client\package-c\400-CR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Housing\Binod\saihous\saihous.el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R\C\PED-PGCIL\windows\TEMP\number2text-formul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pak\d\data%20spic\My%20Documents\SUBTOT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iliar de Pré-Cálculo"/>
      <sheetName val="Resumo de Custos"/>
      <sheetName val="Recebimento Cash-in"/>
      <sheetName val="Planilha de Preço de Venda"/>
      <sheetName val="SUB"/>
      <sheetName val="SUBRESUMO"/>
      <sheetName val="CASH-FLOW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  <sheetName val="Print Sheet"/>
      <sheetName val="Sheet3"/>
      <sheetName val="UNIT WT MASTER"/>
      <sheetName val="As per PCA"/>
      <sheetName val="Sch-3"/>
      <sheetName val="dBase"/>
      <sheetName val="july-I"/>
      <sheetName val="Report"/>
      <sheetName val="Data_Sheet1"/>
      <sheetName val="Print_Sheet1"/>
      <sheetName val="UNIT_WT_MASTER1"/>
      <sheetName val="As_per_PCA1"/>
      <sheetName val="Data_Sheet"/>
      <sheetName val="Print_Sheet"/>
      <sheetName val="UNIT_WT_MASTER"/>
      <sheetName val="As_per_PCA"/>
      <sheetName val="Format - 4"/>
      <sheetName val="Data_Sheet2"/>
      <sheetName val="Print_Sheet2"/>
      <sheetName val="UNIT_WT_MASTER2"/>
      <sheetName val="As_per_PCA2"/>
      <sheetName val="Transfer"/>
      <sheetName val="cal"/>
      <sheetName val="SITE OVERHEADS"/>
      <sheetName val="SUMMARY"/>
      <sheetName val="main"/>
      <sheetName val="SE800"/>
      <sheetName val="1641"/>
      <sheetName val="LANGUAGE"/>
      <sheetName val="direct cost shed a-2 "/>
      <sheetName val="sc cost feb 03"/>
      <sheetName val="TABLES"/>
    </sheetNames>
    <sheetDataSet>
      <sheetData sheetId="0">
        <row r="2">
          <cell r="A2" t="str">
            <v>Month &amp; Year</v>
          </cell>
        </row>
        <row r="3">
          <cell r="A3">
            <v>35521</v>
          </cell>
          <cell r="B3">
            <v>1</v>
          </cell>
        </row>
        <row r="4">
          <cell r="A4">
            <v>35551</v>
          </cell>
          <cell r="B4">
            <v>0</v>
          </cell>
        </row>
        <row r="5">
          <cell r="A5">
            <v>35582</v>
          </cell>
          <cell r="B5">
            <v>0</v>
          </cell>
        </row>
        <row r="6">
          <cell r="A6">
            <v>35612</v>
          </cell>
          <cell r="B6">
            <v>0</v>
          </cell>
        </row>
        <row r="7">
          <cell r="A7">
            <v>35643</v>
          </cell>
          <cell r="B7">
            <v>0</v>
          </cell>
        </row>
        <row r="8">
          <cell r="A8">
            <v>35674</v>
          </cell>
          <cell r="B8">
            <v>0</v>
          </cell>
        </row>
        <row r="9">
          <cell r="A9">
            <v>35704</v>
          </cell>
          <cell r="B9">
            <v>0</v>
          </cell>
        </row>
        <row r="10">
          <cell r="A10">
            <v>35735</v>
          </cell>
          <cell r="B10">
            <v>0</v>
          </cell>
        </row>
        <row r="11">
          <cell r="A11">
            <v>35765</v>
          </cell>
          <cell r="B11">
            <v>0</v>
          </cell>
        </row>
        <row r="12">
          <cell r="A12">
            <v>35796</v>
          </cell>
          <cell r="B12">
            <v>0</v>
          </cell>
        </row>
        <row r="13">
          <cell r="A13">
            <v>35827</v>
          </cell>
          <cell r="B13">
            <v>0</v>
          </cell>
        </row>
        <row r="14">
          <cell r="A14">
            <v>35855</v>
          </cell>
          <cell r="B14">
            <v>0</v>
          </cell>
        </row>
        <row r="15">
          <cell r="A15">
            <v>35886</v>
          </cell>
          <cell r="B15">
            <v>0</v>
          </cell>
        </row>
        <row r="16">
          <cell r="A16">
            <v>35916</v>
          </cell>
          <cell r="B16">
            <v>0</v>
          </cell>
        </row>
        <row r="17">
          <cell r="A17">
            <v>35947</v>
          </cell>
          <cell r="B17">
            <v>0</v>
          </cell>
        </row>
        <row r="18">
          <cell r="A18">
            <v>35977</v>
          </cell>
          <cell r="B18">
            <v>0</v>
          </cell>
        </row>
        <row r="19">
          <cell r="A19">
            <v>36008</v>
          </cell>
          <cell r="B19">
            <v>0</v>
          </cell>
        </row>
        <row r="20">
          <cell r="A20">
            <v>36039</v>
          </cell>
          <cell r="B20">
            <v>0</v>
          </cell>
        </row>
        <row r="21">
          <cell r="A21">
            <v>36069</v>
          </cell>
          <cell r="B21">
            <v>0</v>
          </cell>
        </row>
        <row r="22">
          <cell r="A22">
            <v>36100</v>
          </cell>
          <cell r="B22">
            <v>0</v>
          </cell>
        </row>
        <row r="23">
          <cell r="A23">
            <v>36130</v>
          </cell>
          <cell r="B23">
            <v>0</v>
          </cell>
        </row>
        <row r="24">
          <cell r="A24">
            <v>36161</v>
          </cell>
          <cell r="B24">
            <v>0</v>
          </cell>
        </row>
        <row r="25">
          <cell r="A25">
            <v>36192</v>
          </cell>
          <cell r="B25">
            <v>0</v>
          </cell>
        </row>
        <row r="26">
          <cell r="A26">
            <v>36220</v>
          </cell>
          <cell r="B26">
            <v>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Month &amp; Year</v>
          </cell>
        </row>
      </sheetData>
      <sheetData sheetId="10">
        <row r="2">
          <cell r="A2" t="str">
            <v>Month &amp; Year</v>
          </cell>
        </row>
      </sheetData>
      <sheetData sheetId="11"/>
      <sheetData sheetId="12"/>
      <sheetData sheetId="13">
        <row r="2">
          <cell r="A2" t="str">
            <v>Month &amp; Year</v>
          </cell>
        </row>
      </sheetData>
      <sheetData sheetId="14">
        <row r="2">
          <cell r="A2" t="str">
            <v>Month &amp; Year</v>
          </cell>
        </row>
      </sheetData>
      <sheetData sheetId="15"/>
      <sheetData sheetId="16"/>
      <sheetData sheetId="17" refreshError="1"/>
      <sheetData sheetId="18">
        <row r="2">
          <cell r="A2" t="str">
            <v>Month &amp; Year</v>
          </cell>
        </row>
      </sheetData>
      <sheetData sheetId="19">
        <row r="2">
          <cell r="A2" t="str">
            <v>Month &amp; Year</v>
          </cell>
        </row>
      </sheetData>
      <sheetData sheetId="20">
        <row r="2">
          <cell r="A2" t="str">
            <v>Month &amp; Year</v>
          </cell>
        </row>
      </sheetData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Insp_Dtl"/>
      <sheetName val="KALK"/>
      <sheetName val="EP 13-14"/>
      <sheetName val="IE 13-14"/>
      <sheetName val="SS 13-14"/>
      <sheetName val="TL 13-14"/>
      <sheetName val="DSLP"/>
      <sheetName val="FDn Wet"/>
      <sheetName val="Tower Erection"/>
      <sheetName val="water prop."/>
      <sheetName val="PRECAST lightconc-II"/>
      <sheetName val="Codes"/>
      <sheetName val="purpose&amp;input"/>
      <sheetName val="Activity No (A) ( 12)  "/>
      <sheetName val="1515"/>
      <sheetName val="FdN"/>
      <sheetName val="Tower"/>
      <sheetName val="FORM7"/>
      <sheetName val="Design"/>
      <sheetName val="july-I"/>
      <sheetName val="Opinion"/>
      <sheetName val="List of Vendors"/>
      <sheetName val="ESIC_DEDN_"/>
      <sheetName val="Sch-1"/>
      <sheetName val="Data Sheet"/>
      <sheetName val="DETAILED__BOQ1"/>
      <sheetName val="EP_13-141"/>
      <sheetName val="IE_13-141"/>
      <sheetName val="SS_13-141"/>
      <sheetName val="TL_13-141"/>
      <sheetName val="water_prop_1"/>
      <sheetName val="FDn_Wet1"/>
      <sheetName val="Tower_Erection1"/>
      <sheetName val="PRECAST_lightconc-II1"/>
      <sheetName val="Activity_No_(A)_(_12)__1"/>
      <sheetName val="Data_Sheet1"/>
      <sheetName val="DETAILED__BOQ"/>
      <sheetName val="EP_13-14"/>
      <sheetName val="IE_13-14"/>
      <sheetName val="SS_13-14"/>
      <sheetName val="TL_13-14"/>
      <sheetName val="water_prop_"/>
      <sheetName val="FDn_Wet"/>
      <sheetName val="Tower_Erection"/>
      <sheetName val="PRECAST_lightconc-II"/>
      <sheetName val="Activity_No_(A)_(_12)__"/>
      <sheetName val="Data_Sheet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ITEMS"/>
      <sheetName val="DETAILED__BOQ2"/>
      <sheetName val="EP_13-142"/>
      <sheetName val="IE_13-142"/>
      <sheetName val="SS_13-142"/>
      <sheetName val="TL_13-142"/>
      <sheetName val="water_prop_2"/>
      <sheetName val="FDn_Wet2"/>
      <sheetName val="Tower_Erection2"/>
      <sheetName val="PRECAST_lightconc-II2"/>
      <sheetName val="Activity_No_(A)_(_12)__2"/>
      <sheetName val="Data_Sheet2"/>
      <sheetName val="List_of_Vendors"/>
      <sheetName val="Sheet_1"/>
      <sheetName val="Load_Details(B1)"/>
      <sheetName val="3BPA00132-5-3_W_plan_HVPNL"/>
      <sheetName val="Load_Details(B2)"/>
      <sheetName val="beam-reinft-IIInd_floor"/>
      <sheetName val="boq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Report"/>
      <sheetName val="title"/>
      <sheetName val="New33KVSS_E3"/>
      <sheetName val="Prop aug of Ex 33KVSS_E3a"/>
      <sheetName val="Staff Acco."/>
      <sheetName val="Rate Analysis"/>
      <sheetName val="Scheme Area Details_Block__ C2"/>
      <sheetName val="mexico-c"/>
      <sheetName val="pack (b)"/>
      <sheetName val="dBase"/>
      <sheetName val="mweqpt"/>
      <sheetName val="presentation"/>
      <sheetName val="CFL-KIM"/>
      <sheetName val="Sum"/>
      <sheetName val="Cost Sch-1"/>
      <sheetName val="Sch-1a"/>
      <sheetName val="1.1 Trs. Fai."/>
      <sheetName val="PRODUCTION DATA"/>
      <sheetName val="CO FORMS"/>
      <sheetName val="INV COST"/>
      <sheetName val="MATERIAL AC"/>
      <sheetName val="FOR VARIANCE CALC."/>
      <sheetName val="TB"/>
      <sheetName val="SCRAP"/>
      <sheetName val="VARIANCE SUMMARY"/>
      <sheetName val="main"/>
      <sheetName val="cost sheet"/>
      <sheetName val="p &amp; l "/>
      <sheetName val="Variables"/>
      <sheetName val="DETAILED__BOQ6"/>
      <sheetName val="water_prop_6"/>
      <sheetName val="water_prop_3"/>
      <sheetName val="water_prop_4"/>
      <sheetName val="DETAILED__BOQ5"/>
      <sheetName val="water_prop_5"/>
      <sheetName val="04REL"/>
      <sheetName val="Sch-1(Option-I)"/>
      <sheetName val="exp-businessplan"/>
      <sheetName val="BM_Al"/>
      <sheetName val="REL"/>
    </sheetNames>
    <sheetDataSet>
      <sheetData sheetId="0" refreshError="1">
        <row r="1">
          <cell r="A1" t="str">
            <v>ORISSA State Electricity Board, - GRIDCO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A1" t="str">
            <v>ORISSA State Electricity Board, - GRIDCO</v>
          </cell>
        </row>
      </sheetData>
      <sheetData sheetId="28">
        <row r="1">
          <cell r="A1" t="str">
            <v>ORISSA State Electricity Board, - GRIDCO</v>
          </cell>
        </row>
      </sheetData>
      <sheetData sheetId="29">
        <row r="1">
          <cell r="A1" t="str">
            <v>ORISSA State Electricity Board, - GRIDCO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>
        <row r="1">
          <cell r="A1" t="str">
            <v>ORISSA State Electricity Board, - GRIDCO</v>
          </cell>
        </row>
      </sheetData>
      <sheetData sheetId="36">
        <row r="1">
          <cell r="A1" t="str">
            <v>ORISSA State Electricity Board, - GRIDCO</v>
          </cell>
        </row>
      </sheetData>
      <sheetData sheetId="37">
        <row r="1">
          <cell r="A1" t="str">
            <v>ORISSA State Electricity Board, - GRIDCO</v>
          </cell>
        </row>
      </sheetData>
      <sheetData sheetId="38">
        <row r="1">
          <cell r="A1" t="str">
            <v>ORISSA State Electricity Board, - GRIDCO</v>
          </cell>
        </row>
      </sheetData>
      <sheetData sheetId="39">
        <row r="1">
          <cell r="A1" t="str">
            <v>ORISSA State Electricity Board, - GRIDCO</v>
          </cell>
        </row>
      </sheetData>
      <sheetData sheetId="40">
        <row r="1">
          <cell r="A1" t="str">
            <v>ORISSA State Electricity Board, - GRIDCO</v>
          </cell>
        </row>
      </sheetData>
      <sheetData sheetId="41">
        <row r="1">
          <cell r="A1" t="str">
            <v>ORISSA State Electricity Board, - GRIDCO</v>
          </cell>
        </row>
      </sheetData>
      <sheetData sheetId="42">
        <row r="1">
          <cell r="A1" t="str">
            <v>ORISSA State Electricity Board, - GRIDCO</v>
          </cell>
        </row>
      </sheetData>
      <sheetData sheetId="43">
        <row r="1">
          <cell r="A1" t="str">
            <v>ORISSA State Electricity Board, - GRIDCO</v>
          </cell>
        </row>
      </sheetData>
      <sheetData sheetId="44">
        <row r="1">
          <cell r="A1" t="str">
            <v>ORISSA State Electricity Board, - GRIDCO</v>
          </cell>
        </row>
      </sheetData>
      <sheetData sheetId="45">
        <row r="1">
          <cell r="A1" t="str">
            <v>ORISSA State Electricity Board, - GRIDCO</v>
          </cell>
        </row>
      </sheetData>
      <sheetData sheetId="46">
        <row r="1">
          <cell r="A1" t="str">
            <v>ORISSA State Electricity Board, - GRIDCO</v>
          </cell>
        </row>
      </sheetData>
      <sheetData sheetId="47">
        <row r="1">
          <cell r="A1" t="str">
            <v>ORISSA State Electricity Board, - GRIDCO</v>
          </cell>
        </row>
      </sheetData>
      <sheetData sheetId="48">
        <row r="1">
          <cell r="A1" t="str">
            <v>ORISSA State Electricity Board, - GRIDCO</v>
          </cell>
        </row>
      </sheetData>
      <sheetData sheetId="49">
        <row r="1">
          <cell r="A1" t="str">
            <v>ORISSA State Electricity Board, - GRIDCO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2">
          <cell r="A2" t="str">
            <v>400 kV CONTROL ROOM BUILDING</v>
          </cell>
        </row>
      </sheetData>
      <sheetData sheetId="80">
        <row r="2">
          <cell r="A2" t="str">
            <v>400 kV CONTROL ROOM BUILDING</v>
          </cell>
        </row>
      </sheetData>
      <sheetData sheetId="81">
        <row r="2">
          <cell r="A2" t="str">
            <v>400 kV CONTROL ROOM BUILDING</v>
          </cell>
        </row>
      </sheetData>
      <sheetData sheetId="82">
        <row r="2">
          <cell r="A2" t="str">
            <v>400 kV CONTROL ROOM BUILDING</v>
          </cell>
        </row>
      </sheetData>
      <sheetData sheetId="83"/>
      <sheetData sheetId="84"/>
      <sheetData sheetId="85" refreshError="1"/>
      <sheetData sheetId="86" refreshError="1"/>
      <sheetData sheetId="87" refreshError="1"/>
      <sheetData sheetId="88">
        <row r="1">
          <cell r="A1" t="str">
            <v>ORISSA State Electricity Board, - GRIDCO</v>
          </cell>
        </row>
      </sheetData>
      <sheetData sheetId="89">
        <row r="2">
          <cell r="A2" t="str">
            <v>400 kV CONTROL ROOM BUILDING</v>
          </cell>
        </row>
      </sheetData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or Supply"/>
      <sheetName val="OPGW Supply"/>
    </sheetNames>
    <sheetDataSet>
      <sheetData sheetId="0">
        <row r="1">
          <cell r="A1" t="str">
            <v xml:space="preserve">PHYSICAL STATUS OF CONDUCTOR AS ON DATE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</row>
        <row r="2">
          <cell r="A2" t="str">
            <v>SL NO</v>
          </cell>
          <cell r="B2" t="str">
            <v>REC. DATE</v>
          </cell>
          <cell r="C2" t="str">
            <v xml:space="preserve">BILL NO </v>
          </cell>
          <cell r="D2" t="str">
            <v>PERMIT NO.</v>
          </cell>
          <cell r="E2" t="str">
            <v>LR NO</v>
          </cell>
          <cell r="F2" t="str">
            <v>LR DATE</v>
          </cell>
          <cell r="G2" t="str">
            <v>VEHICLE NO</v>
          </cell>
          <cell r="H2" t="str">
            <v xml:space="preserve">TRANSPORTER  </v>
          </cell>
          <cell r="I2" t="str">
            <v>MATERIAL DESCRIPTION</v>
          </cell>
          <cell r="J2" t="str">
            <v>QNTY</v>
          </cell>
          <cell r="K2" t="str">
            <v>MT</v>
          </cell>
          <cell r="L2" t="str">
            <v>DRUM NO</v>
          </cell>
          <cell r="M2" t="str">
            <v>LENGTH IN (Mtr.)</v>
          </cell>
        </row>
        <row r="3">
          <cell r="A3">
            <v>1</v>
          </cell>
          <cell r="B3" t="str">
            <v>21.04.11</v>
          </cell>
          <cell r="C3">
            <v>11150001</v>
          </cell>
          <cell r="D3" t="str">
            <v>2010-2011/18139200613065</v>
          </cell>
          <cell r="E3">
            <v>1441</v>
          </cell>
          <cell r="F3" t="str">
            <v>19.04.11</v>
          </cell>
          <cell r="G3" t="str">
            <v>HR38Q-9687</v>
          </cell>
          <cell r="H3" t="str">
            <v>MAPLE LOGISTIC PVT.LTD</v>
          </cell>
          <cell r="I3" t="str">
            <v xml:space="preserve">AC SR LAPWING CONDUCTOR </v>
          </cell>
          <cell r="J3">
            <v>11.146000000000001</v>
          </cell>
          <cell r="K3">
            <v>35.024999999999999</v>
          </cell>
          <cell r="L3" t="str">
            <v xml:space="preserve">VLW-664  </v>
          </cell>
          <cell r="M3">
            <v>1863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 t="str">
            <v>45/4.78+7/3.18MM</v>
          </cell>
          <cell r="J4">
            <v>0</v>
          </cell>
          <cell r="K4">
            <v>0</v>
          </cell>
          <cell r="L4" t="str">
            <v>VLW - 665</v>
          </cell>
          <cell r="M4">
            <v>1857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 xml:space="preserve">VLW  - 667 </v>
          </cell>
          <cell r="M5">
            <v>1880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 xml:space="preserve">VLW   - 668 </v>
          </cell>
          <cell r="M6">
            <v>1835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 xml:space="preserve">VLW   - 669 </v>
          </cell>
          <cell r="M7">
            <v>1873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 xml:space="preserve">VLW    - 677 </v>
          </cell>
          <cell r="M8">
            <v>1838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2</v>
          </cell>
          <cell r="B10" t="str">
            <v>21.04.11</v>
          </cell>
          <cell r="C10">
            <v>11150002</v>
          </cell>
          <cell r="D10" t="str">
            <v>2010-2011/18139200613066</v>
          </cell>
          <cell r="E10">
            <v>1442</v>
          </cell>
          <cell r="F10" t="str">
            <v>19.04.11</v>
          </cell>
          <cell r="G10" t="str">
            <v>HR38Q-9676</v>
          </cell>
          <cell r="H10" t="str">
            <v>MAPLE LOGISTIC PVT.LTD</v>
          </cell>
          <cell r="I10" t="str">
            <v xml:space="preserve">AC SR LAPWING CONDUCTOR </v>
          </cell>
          <cell r="J10">
            <v>11.143000000000001</v>
          </cell>
          <cell r="K10">
            <v>35.07</v>
          </cell>
          <cell r="L10" t="str">
            <v xml:space="preserve">VLW -697 </v>
          </cell>
          <cell r="M10">
            <v>1863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 t="str">
            <v>45/4.78+7/3.18MM</v>
          </cell>
          <cell r="J11">
            <v>0</v>
          </cell>
          <cell r="K11">
            <v>0</v>
          </cell>
          <cell r="L11" t="str">
            <v xml:space="preserve">VLW -705 </v>
          </cell>
          <cell r="M11">
            <v>1838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 t="str">
            <v xml:space="preserve">VLW - 708 </v>
          </cell>
          <cell r="M12">
            <v>1865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 xml:space="preserve">VLW -709 </v>
          </cell>
          <cell r="M13">
            <v>1841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 xml:space="preserve">VLW - 711 </v>
          </cell>
          <cell r="M14">
            <v>1870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VLW - 768</v>
          </cell>
          <cell r="M15">
            <v>1866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C10" t="str">
            <v>SUPPORT REACTIONS FOR TOWER TYPE AT- 3 (-3m EXTENSION)</v>
          </cell>
        </row>
      </sheetData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413_PBNTL"/>
      <sheetName val="Visual Chart"/>
      <sheetName val="Stretch readiness "/>
      <sheetName val="L2 Plan vs Actual"/>
      <sheetName val="Survey summary"/>
      <sheetName val="Detailed Survey "/>
      <sheetName val="Check Survey "/>
      <sheetName val="ROW Tracker"/>
      <sheetName val="Foundation"/>
      <sheetName val="Earthing"/>
      <sheetName val="Erection Complied"/>
      <sheetName val="Stringing"/>
      <sheetName val="Tack Welding"/>
      <sheetName val="OPGW"/>
      <sheetName val="Accessories"/>
      <sheetName val="Supply Status"/>
      <sheetName val="Hardware Supply"/>
      <sheetName val="Crossing status"/>
      <sheetName val="Statutory Proposals"/>
      <sheetName val="Tower Abstarct "/>
      <sheetName val="Tower Abstract sheet"/>
      <sheetName val="Location Summary"/>
      <sheetName val="Foundation Daily Progress"/>
      <sheetName val="Tower PRS abstract "/>
      <sheetName val="Stretch readiness  (2)"/>
      <sheetName val="Are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C5" t="str">
            <v>9/4</v>
          </cell>
          <cell r="D5" t="str">
            <v>DA+6</v>
          </cell>
        </row>
        <row r="6">
          <cell r="C6" t="str">
            <v>10/1</v>
          </cell>
          <cell r="D6" t="str">
            <v>DA+3</v>
          </cell>
        </row>
        <row r="7">
          <cell r="C7" t="str">
            <v>10/2</v>
          </cell>
          <cell r="D7" t="str">
            <v>DA+3</v>
          </cell>
        </row>
        <row r="8">
          <cell r="C8" t="str">
            <v>9/11</v>
          </cell>
          <cell r="D8" t="str">
            <v>DA+3</v>
          </cell>
        </row>
        <row r="9">
          <cell r="C9" t="str">
            <v>9/5</v>
          </cell>
          <cell r="D9" t="str">
            <v>DA+3</v>
          </cell>
        </row>
        <row r="10">
          <cell r="C10" t="str">
            <v>15/2</v>
          </cell>
          <cell r="D10" t="str">
            <v>DA+3</v>
          </cell>
        </row>
        <row r="11">
          <cell r="C11" t="str">
            <v>15/3</v>
          </cell>
          <cell r="D11" t="str">
            <v>DA+3</v>
          </cell>
        </row>
        <row r="12">
          <cell r="C12" t="str">
            <v>15/4</v>
          </cell>
          <cell r="D12" t="str">
            <v>DA+6</v>
          </cell>
        </row>
        <row r="13">
          <cell r="C13" t="str">
            <v>9/3</v>
          </cell>
          <cell r="D13" t="str">
            <v>DA+0</v>
          </cell>
        </row>
        <row r="14">
          <cell r="C14" t="str">
            <v>15/5</v>
          </cell>
          <cell r="D14" t="str">
            <v>DA+3</v>
          </cell>
        </row>
        <row r="15">
          <cell r="C15" t="str">
            <v>8/5</v>
          </cell>
          <cell r="D15" t="str">
            <v>DA+9</v>
          </cell>
        </row>
        <row r="16">
          <cell r="C16" t="str">
            <v>15/6</v>
          </cell>
          <cell r="D16" t="str">
            <v>DA+9</v>
          </cell>
        </row>
        <row r="17">
          <cell r="C17" t="str">
            <v>9/10</v>
          </cell>
          <cell r="D17" t="str">
            <v>DA+3</v>
          </cell>
        </row>
        <row r="18">
          <cell r="C18" t="str">
            <v>9/2</v>
          </cell>
          <cell r="D18" t="str">
            <v>DA+3</v>
          </cell>
        </row>
        <row r="19">
          <cell r="C19" t="str">
            <v>15/9</v>
          </cell>
          <cell r="D19" t="str">
            <v>DA+0</v>
          </cell>
        </row>
        <row r="20">
          <cell r="C20" t="str">
            <v>8/6</v>
          </cell>
          <cell r="D20" t="str">
            <v>DA+3</v>
          </cell>
        </row>
        <row r="21">
          <cell r="C21" t="str">
            <v>15/8</v>
          </cell>
          <cell r="D21" t="str">
            <v>DA+1.5</v>
          </cell>
        </row>
        <row r="22">
          <cell r="C22" t="str">
            <v>31/9</v>
          </cell>
          <cell r="D22" t="str">
            <v>DA+1.5</v>
          </cell>
        </row>
        <row r="23">
          <cell r="C23" t="str">
            <v>8/7</v>
          </cell>
          <cell r="D23" t="str">
            <v>DA+3</v>
          </cell>
        </row>
        <row r="24">
          <cell r="C24" t="str">
            <v>9/1</v>
          </cell>
          <cell r="D24" t="str">
            <v>DA+3</v>
          </cell>
        </row>
        <row r="25">
          <cell r="C25" t="str">
            <v>31/8</v>
          </cell>
          <cell r="D25" t="str">
            <v>DA+0</v>
          </cell>
        </row>
        <row r="26">
          <cell r="C26" t="str">
            <v>15/10</v>
          </cell>
          <cell r="D26" t="str">
            <v>DA-1.5</v>
          </cell>
        </row>
        <row r="27">
          <cell r="C27" t="str">
            <v>15/7</v>
          </cell>
          <cell r="D27" t="str">
            <v>DA+0</v>
          </cell>
        </row>
        <row r="28">
          <cell r="C28" t="str">
            <v>31/7</v>
          </cell>
          <cell r="D28" t="str">
            <v>DA+0</v>
          </cell>
        </row>
        <row r="29">
          <cell r="C29" t="str">
            <v>15/11</v>
          </cell>
          <cell r="D29" t="str">
            <v>DA+0</v>
          </cell>
        </row>
        <row r="30">
          <cell r="C30" t="str">
            <v>8/8</v>
          </cell>
          <cell r="D30" t="str">
            <v>DA+9</v>
          </cell>
        </row>
        <row r="31">
          <cell r="C31" t="str">
            <v>8/1</v>
          </cell>
          <cell r="D31" t="str">
            <v>DA-3</v>
          </cell>
        </row>
        <row r="32">
          <cell r="C32" t="str">
            <v>31/6</v>
          </cell>
          <cell r="D32" t="str">
            <v>DA+9</v>
          </cell>
        </row>
        <row r="33">
          <cell r="C33" t="str">
            <v>29/4</v>
          </cell>
          <cell r="D33" t="str">
            <v>DA+3</v>
          </cell>
        </row>
        <row r="34">
          <cell r="C34" t="str">
            <v>8/9</v>
          </cell>
          <cell r="D34" t="str">
            <v>DA+3</v>
          </cell>
        </row>
        <row r="35">
          <cell r="C35" t="str">
            <v>8/2</v>
          </cell>
          <cell r="D35" t="str">
            <v>DA+6</v>
          </cell>
        </row>
        <row r="36">
          <cell r="C36" t="str">
            <v>31/10</v>
          </cell>
          <cell r="D36" t="str">
            <v>DA+4.5</v>
          </cell>
        </row>
        <row r="37">
          <cell r="C37" t="str">
            <v>29/3</v>
          </cell>
          <cell r="D37" t="str">
            <v>DA+0</v>
          </cell>
        </row>
        <row r="38">
          <cell r="C38" t="str">
            <v>31/3</v>
          </cell>
          <cell r="D38" t="str">
            <v>DA+3</v>
          </cell>
        </row>
        <row r="39">
          <cell r="C39" t="str">
            <v>30/1</v>
          </cell>
          <cell r="D39" t="str">
            <v>DA+0</v>
          </cell>
        </row>
        <row r="40">
          <cell r="C40" t="str">
            <v>31/1</v>
          </cell>
          <cell r="D40" t="str">
            <v>DA+3</v>
          </cell>
        </row>
        <row r="41">
          <cell r="C41" t="str">
            <v>29/5</v>
          </cell>
          <cell r="D41" t="str">
            <v>DA+0</v>
          </cell>
        </row>
        <row r="42">
          <cell r="C42" t="str">
            <v>5/3</v>
          </cell>
          <cell r="D42" t="str">
            <v>DA+9</v>
          </cell>
        </row>
        <row r="43">
          <cell r="C43" t="str">
            <v>29A/2</v>
          </cell>
          <cell r="D43" t="str">
            <v>DA+6</v>
          </cell>
        </row>
        <row r="44">
          <cell r="C44" t="str">
            <v>7/1</v>
          </cell>
          <cell r="D44" t="str">
            <v>DA-3</v>
          </cell>
        </row>
        <row r="45">
          <cell r="C45" t="str">
            <v>8/10</v>
          </cell>
          <cell r="D45" t="str">
            <v>DA+0</v>
          </cell>
        </row>
        <row r="46">
          <cell r="C46" t="str">
            <v>29A/1</v>
          </cell>
          <cell r="D46" t="str">
            <v>DA+6</v>
          </cell>
        </row>
        <row r="47">
          <cell r="C47" t="str">
            <v>27/4</v>
          </cell>
          <cell r="D47" t="str">
            <v>DA+1.5</v>
          </cell>
        </row>
        <row r="48">
          <cell r="C48" t="str">
            <v>7A/5</v>
          </cell>
          <cell r="D48" t="str">
            <v>DA+3</v>
          </cell>
        </row>
        <row r="49">
          <cell r="C49" t="str">
            <v>5/8</v>
          </cell>
          <cell r="D49" t="str">
            <v>DA+6</v>
          </cell>
        </row>
        <row r="50">
          <cell r="C50" t="str">
            <v>29A/3</v>
          </cell>
          <cell r="D50" t="str">
            <v>DA+6</v>
          </cell>
        </row>
        <row r="51">
          <cell r="C51" t="str">
            <v>32/3</v>
          </cell>
          <cell r="D51" t="str">
            <v>DA+6</v>
          </cell>
        </row>
        <row r="52">
          <cell r="C52" t="str">
            <v>7A/4</v>
          </cell>
          <cell r="D52" t="str">
            <v>DA+3</v>
          </cell>
        </row>
        <row r="53">
          <cell r="C53" t="str">
            <v>29A/4</v>
          </cell>
          <cell r="D53" t="str">
            <v>DA+3</v>
          </cell>
        </row>
        <row r="54">
          <cell r="C54" t="str">
            <v>5/4</v>
          </cell>
          <cell r="D54" t="str">
            <v>DA-1.5</v>
          </cell>
        </row>
        <row r="55">
          <cell r="C55" t="str">
            <v>32/4</v>
          </cell>
          <cell r="D55" t="str">
            <v>DA+9</v>
          </cell>
        </row>
        <row r="56">
          <cell r="C56" t="str">
            <v>29A/5</v>
          </cell>
          <cell r="D56" t="str">
            <v>DA+6</v>
          </cell>
        </row>
        <row r="57">
          <cell r="C57" t="str">
            <v>6/2</v>
          </cell>
          <cell r="D57" t="str">
            <v>DA+6</v>
          </cell>
        </row>
        <row r="58">
          <cell r="C58" t="str">
            <v>27/5</v>
          </cell>
          <cell r="D58" t="str">
            <v>DA-1.5</v>
          </cell>
        </row>
        <row r="59">
          <cell r="C59" t="str">
            <v>6/1</v>
          </cell>
          <cell r="D59" t="str">
            <v>DA+9</v>
          </cell>
        </row>
        <row r="60">
          <cell r="C60" t="str">
            <v>33/6</v>
          </cell>
          <cell r="D60" t="str">
            <v>DA+6</v>
          </cell>
        </row>
        <row r="61">
          <cell r="C61" t="str">
            <v>29A/6</v>
          </cell>
          <cell r="D61" t="str">
            <v>DA+9</v>
          </cell>
        </row>
        <row r="62">
          <cell r="C62" t="str">
            <v>7A/1</v>
          </cell>
          <cell r="D62" t="str">
            <v>DA+1.5</v>
          </cell>
        </row>
        <row r="63">
          <cell r="C63" t="str">
            <v>4A/5</v>
          </cell>
          <cell r="D63" t="str">
            <v>DA+9</v>
          </cell>
        </row>
        <row r="64">
          <cell r="C64" t="str">
            <v>5/10</v>
          </cell>
          <cell r="D64" t="str">
            <v>DA+9</v>
          </cell>
        </row>
        <row r="65">
          <cell r="C65" t="str">
            <v>33/7</v>
          </cell>
          <cell r="D65" t="str">
            <v>DA+6</v>
          </cell>
        </row>
        <row r="66">
          <cell r="C66" t="str">
            <v>6/12</v>
          </cell>
          <cell r="D66" t="str">
            <v>DA+1.5</v>
          </cell>
        </row>
        <row r="67">
          <cell r="C67" t="str">
            <v>7A/2</v>
          </cell>
          <cell r="D67" t="str">
            <v>DA+3</v>
          </cell>
        </row>
        <row r="68">
          <cell r="C68" t="str">
            <v>4A/4</v>
          </cell>
          <cell r="D68" t="str">
            <v>DA+6</v>
          </cell>
        </row>
        <row r="69">
          <cell r="C69" t="str">
            <v>6/3</v>
          </cell>
          <cell r="D69" t="str">
            <v>DA+3</v>
          </cell>
        </row>
        <row r="70">
          <cell r="C70" t="str">
            <v>33/4</v>
          </cell>
          <cell r="D70" t="str">
            <v>DA+3</v>
          </cell>
        </row>
        <row r="71">
          <cell r="C71" t="str">
            <v>4A/3</v>
          </cell>
          <cell r="D71" t="str">
            <v>DA+9</v>
          </cell>
        </row>
        <row r="72">
          <cell r="C72" t="str">
            <v>7A/3</v>
          </cell>
          <cell r="D72" t="str">
            <v>DA+3</v>
          </cell>
        </row>
        <row r="73">
          <cell r="C73" t="str">
            <v>29/1</v>
          </cell>
          <cell r="D73" t="str">
            <v>DA+6</v>
          </cell>
        </row>
        <row r="74">
          <cell r="C74" t="str">
            <v>4A/6</v>
          </cell>
          <cell r="D74" t="str">
            <v>DA+9</v>
          </cell>
        </row>
        <row r="75">
          <cell r="C75" t="str">
            <v>5/7</v>
          </cell>
          <cell r="D75" t="str">
            <v>DA+9</v>
          </cell>
        </row>
        <row r="76">
          <cell r="C76" t="str">
            <v>34/12</v>
          </cell>
          <cell r="D76" t="str">
            <v>DA+3</v>
          </cell>
        </row>
        <row r="77">
          <cell r="C77" t="str">
            <v>33/3</v>
          </cell>
          <cell r="D77" t="str">
            <v>DA+3</v>
          </cell>
        </row>
        <row r="78">
          <cell r="C78" t="str">
            <v>6/11</v>
          </cell>
          <cell r="D78" t="str">
            <v>DA-1.5</v>
          </cell>
        </row>
        <row r="79">
          <cell r="C79" t="str">
            <v>5/6</v>
          </cell>
          <cell r="D79" t="str">
            <v>DA+3</v>
          </cell>
        </row>
        <row r="80">
          <cell r="C80" t="str">
            <v>36A/1</v>
          </cell>
          <cell r="D80" t="str">
            <v>DA+3</v>
          </cell>
        </row>
        <row r="81">
          <cell r="C81" t="str">
            <v>34/1</v>
          </cell>
          <cell r="D81" t="str">
            <v>DA+9</v>
          </cell>
        </row>
        <row r="82">
          <cell r="C82" t="str">
            <v>4A/2</v>
          </cell>
          <cell r="D82" t="str">
            <v>DA+6</v>
          </cell>
        </row>
        <row r="83">
          <cell r="C83" t="str">
            <v>34/3</v>
          </cell>
          <cell r="D83" t="str">
            <v>DA+1.5</v>
          </cell>
        </row>
        <row r="84">
          <cell r="C84" t="str">
            <v>36A/2</v>
          </cell>
          <cell r="D84" t="str">
            <v>DA+9</v>
          </cell>
        </row>
        <row r="85">
          <cell r="C85" t="str">
            <v>34/11</v>
          </cell>
          <cell r="D85" t="str">
            <v>DA+1.5</v>
          </cell>
        </row>
        <row r="86">
          <cell r="C86" t="str">
            <v>6/4</v>
          </cell>
          <cell r="D86" t="str">
            <v>DA+9</v>
          </cell>
        </row>
        <row r="87">
          <cell r="C87" t="str">
            <v>27/2</v>
          </cell>
          <cell r="D87" t="str">
            <v>DA-1.5</v>
          </cell>
        </row>
        <row r="88">
          <cell r="C88" t="str">
            <v>4A/1</v>
          </cell>
          <cell r="D88" t="str">
            <v>DA+6</v>
          </cell>
        </row>
        <row r="89">
          <cell r="C89" t="str">
            <v>34/4</v>
          </cell>
          <cell r="D89" t="str">
            <v>DA+6</v>
          </cell>
        </row>
        <row r="90">
          <cell r="C90" t="str">
            <v>6/6</v>
          </cell>
          <cell r="D90" t="str">
            <v>DA-3</v>
          </cell>
        </row>
        <row r="91">
          <cell r="C91" t="str">
            <v>37/1</v>
          </cell>
          <cell r="D91" t="str">
            <v>DA+3</v>
          </cell>
        </row>
        <row r="92">
          <cell r="C92" t="str">
            <v>5/2</v>
          </cell>
          <cell r="D92" t="str">
            <v>DA+9</v>
          </cell>
        </row>
        <row r="93">
          <cell r="C93" t="str">
            <v>34/5</v>
          </cell>
          <cell r="D93" t="str">
            <v>DA+9</v>
          </cell>
        </row>
        <row r="94">
          <cell r="C94" t="str">
            <v>35/1</v>
          </cell>
          <cell r="D94" t="str">
            <v>DA+6</v>
          </cell>
        </row>
        <row r="95">
          <cell r="C95" t="str">
            <v>4/5</v>
          </cell>
          <cell r="D95" t="str">
            <v>DA+6</v>
          </cell>
        </row>
        <row r="96">
          <cell r="C96" t="str">
            <v>37/2</v>
          </cell>
          <cell r="D96" t="str">
            <v>DA+3</v>
          </cell>
        </row>
        <row r="97">
          <cell r="C97" t="str">
            <v>34/6</v>
          </cell>
          <cell r="D97" t="str">
            <v>DA+3</v>
          </cell>
        </row>
        <row r="98">
          <cell r="C98" t="str">
            <v>27/1</v>
          </cell>
          <cell r="D98" t="str">
            <v>DA+9</v>
          </cell>
        </row>
        <row r="99">
          <cell r="C99" t="str">
            <v>6/10</v>
          </cell>
          <cell r="D99" t="str">
            <v>DA+1.5</v>
          </cell>
        </row>
        <row r="100">
          <cell r="C100" t="str">
            <v>34/8</v>
          </cell>
          <cell r="D100" t="str">
            <v>DA+0</v>
          </cell>
        </row>
        <row r="101">
          <cell r="C101" t="str">
            <v>37/3</v>
          </cell>
          <cell r="D101" t="str">
            <v>DA-1.5</v>
          </cell>
        </row>
        <row r="102">
          <cell r="C102" t="str">
            <v>7/0</v>
          </cell>
          <cell r="D102" t="str">
            <v>DB2+0</v>
          </cell>
        </row>
        <row r="103">
          <cell r="C103" t="str">
            <v>4A/0</v>
          </cell>
          <cell r="D103" t="str">
            <v>DB1+3</v>
          </cell>
        </row>
        <row r="104">
          <cell r="C104" t="str">
            <v>6/9</v>
          </cell>
          <cell r="D104" t="str">
            <v>DA+6</v>
          </cell>
        </row>
        <row r="105">
          <cell r="C105" t="str">
            <v>35/5</v>
          </cell>
          <cell r="D105" t="str">
            <v>DA+9</v>
          </cell>
        </row>
        <row r="106">
          <cell r="C106" t="str">
            <v>34/7</v>
          </cell>
          <cell r="D106" t="str">
            <v>DA+0</v>
          </cell>
        </row>
        <row r="107">
          <cell r="C107" t="str">
            <v>36A/0</v>
          </cell>
          <cell r="D107" t="str">
            <v>DB1+9</v>
          </cell>
        </row>
        <row r="108">
          <cell r="C108" t="str">
            <v>3/8</v>
          </cell>
          <cell r="D108" t="str">
            <v>DA+0</v>
          </cell>
        </row>
        <row r="109">
          <cell r="C109" t="str">
            <v>5/9</v>
          </cell>
          <cell r="D109" t="str">
            <v>DA+6</v>
          </cell>
        </row>
        <row r="110">
          <cell r="C110" t="str">
            <v>34/9</v>
          </cell>
          <cell r="D110" t="str">
            <v>DA+1.5</v>
          </cell>
        </row>
        <row r="111">
          <cell r="C111" t="str">
            <v>7/3</v>
          </cell>
          <cell r="D111" t="str">
            <v>DA+9</v>
          </cell>
        </row>
        <row r="112">
          <cell r="C112" t="str">
            <v>27/3</v>
          </cell>
          <cell r="D112" t="str">
            <v>DA+1.5</v>
          </cell>
        </row>
        <row r="113">
          <cell r="C113" t="str">
            <v>35/6</v>
          </cell>
          <cell r="D113" t="str">
            <v>DA+6</v>
          </cell>
        </row>
        <row r="114">
          <cell r="C114" t="str">
            <v>3/9</v>
          </cell>
          <cell r="D114" t="str">
            <v>DA+0</v>
          </cell>
        </row>
        <row r="115">
          <cell r="C115" t="str">
            <v>34/10</v>
          </cell>
          <cell r="D115" t="str">
            <v>DA-3</v>
          </cell>
        </row>
        <row r="116">
          <cell r="C116" t="str">
            <v>7/4</v>
          </cell>
          <cell r="D116" t="str">
            <v>DA+6</v>
          </cell>
        </row>
        <row r="117">
          <cell r="C117" t="str">
            <v>3/10</v>
          </cell>
          <cell r="D117" t="str">
            <v>DA+9</v>
          </cell>
        </row>
        <row r="118">
          <cell r="C118" t="str">
            <v>27/6</v>
          </cell>
          <cell r="D118" t="str">
            <v>DA-3</v>
          </cell>
        </row>
        <row r="119">
          <cell r="C119" t="str">
            <v>37/0</v>
          </cell>
          <cell r="D119" t="str">
            <v>DB2+3</v>
          </cell>
        </row>
        <row r="120">
          <cell r="C120" t="str">
            <v>6/7</v>
          </cell>
          <cell r="D120" t="str">
            <v>DA+1.5</v>
          </cell>
        </row>
        <row r="121">
          <cell r="C121" t="str">
            <v>34/2</v>
          </cell>
          <cell r="D121" t="str">
            <v>DA+9</v>
          </cell>
        </row>
        <row r="122">
          <cell r="C122" t="str">
            <v>3/11</v>
          </cell>
          <cell r="D122" t="str">
            <v>DA+0</v>
          </cell>
        </row>
        <row r="123">
          <cell r="C123" t="str">
            <v>35/7</v>
          </cell>
          <cell r="D123" t="str">
            <v>DA+3</v>
          </cell>
        </row>
        <row r="124">
          <cell r="C124" t="str">
            <v>6/0</v>
          </cell>
          <cell r="D124" t="str">
            <v>DB1+9</v>
          </cell>
        </row>
        <row r="125">
          <cell r="C125" t="str">
            <v>6/5</v>
          </cell>
          <cell r="D125" t="str">
            <v>DA+9</v>
          </cell>
        </row>
        <row r="126">
          <cell r="C126" t="str">
            <v>3/7</v>
          </cell>
          <cell r="D126" t="str">
            <v>DA+3</v>
          </cell>
        </row>
        <row r="127">
          <cell r="C127" t="str">
            <v>37A/4</v>
          </cell>
          <cell r="D127" t="str">
            <v>DA+9</v>
          </cell>
        </row>
        <row r="128">
          <cell r="C128" t="str">
            <v>3/6</v>
          </cell>
          <cell r="D128" t="str">
            <v>DA+3</v>
          </cell>
        </row>
        <row r="129">
          <cell r="C129" t="str">
            <v>33/5</v>
          </cell>
          <cell r="D129" t="str">
            <v>DA+0</v>
          </cell>
        </row>
        <row r="130">
          <cell r="C130" t="str">
            <v>5/5</v>
          </cell>
          <cell r="D130" t="str">
            <v>DA+6</v>
          </cell>
        </row>
        <row r="131">
          <cell r="C131" t="str">
            <v>29/2</v>
          </cell>
          <cell r="D131" t="str">
            <v>DA+0</v>
          </cell>
        </row>
        <row r="132">
          <cell r="C132" t="str">
            <v>33/8</v>
          </cell>
          <cell r="D132" t="str">
            <v>DA+3</v>
          </cell>
        </row>
        <row r="133">
          <cell r="C133" t="str">
            <v>37A/5</v>
          </cell>
          <cell r="D133" t="str">
            <v>DA+3</v>
          </cell>
        </row>
        <row r="134">
          <cell r="C134" t="str">
            <v>35/9</v>
          </cell>
          <cell r="D134" t="str">
            <v>DA+1.5</v>
          </cell>
        </row>
        <row r="135">
          <cell r="C135" t="str">
            <v>3/4</v>
          </cell>
          <cell r="D135" t="str">
            <v>DA+6</v>
          </cell>
        </row>
        <row r="136">
          <cell r="C136" t="str">
            <v>35/8</v>
          </cell>
          <cell r="D136" t="str">
            <v>DA+6</v>
          </cell>
        </row>
        <row r="137">
          <cell r="C137" t="str">
            <v>37A/3</v>
          </cell>
          <cell r="D137" t="str">
            <v>DA+3</v>
          </cell>
        </row>
        <row r="138">
          <cell r="C138" t="str">
            <v>29A/0</v>
          </cell>
          <cell r="D138" t="str">
            <v>DB1+0</v>
          </cell>
        </row>
        <row r="139">
          <cell r="C139" t="str">
            <v>6/8</v>
          </cell>
          <cell r="D139" t="str">
            <v>DA+3</v>
          </cell>
        </row>
        <row r="140">
          <cell r="C140" t="str">
            <v>37A/2</v>
          </cell>
          <cell r="D140" t="str">
            <v>DA+1.5</v>
          </cell>
        </row>
        <row r="141">
          <cell r="C141" t="str">
            <v>35/11</v>
          </cell>
          <cell r="D141" t="str">
            <v>DA+3</v>
          </cell>
        </row>
        <row r="142">
          <cell r="C142" t="str">
            <v>33/9</v>
          </cell>
          <cell r="D142" t="str">
            <v>DA+1.5</v>
          </cell>
        </row>
        <row r="143">
          <cell r="C143" t="str">
            <v>18/0</v>
          </cell>
          <cell r="D143" t="str">
            <v>DB2+6</v>
          </cell>
        </row>
        <row r="144">
          <cell r="C144" t="str">
            <v>37A/1</v>
          </cell>
          <cell r="D144" t="str">
            <v>DA+3</v>
          </cell>
        </row>
        <row r="145">
          <cell r="C145" t="str">
            <v>18/1</v>
          </cell>
          <cell r="D145" t="str">
            <v>DA+3</v>
          </cell>
        </row>
        <row r="146">
          <cell r="C146" t="str">
            <v>37/4</v>
          </cell>
          <cell r="D146" t="str">
            <v>DA+9</v>
          </cell>
        </row>
        <row r="147">
          <cell r="C147" t="str">
            <v>18/2</v>
          </cell>
          <cell r="D147" t="str">
            <v>DA+1.5</v>
          </cell>
        </row>
        <row r="148">
          <cell r="C148" t="str">
            <v>36/0</v>
          </cell>
          <cell r="D148" t="str">
            <v>DB2+3</v>
          </cell>
        </row>
        <row r="149">
          <cell r="C149" t="str">
            <v>38/8</v>
          </cell>
          <cell r="D149" t="str">
            <v>DA+1.5</v>
          </cell>
        </row>
        <row r="150">
          <cell r="C150" t="str">
            <v>37/5</v>
          </cell>
          <cell r="D150" t="str">
            <v>DA+3</v>
          </cell>
        </row>
        <row r="151">
          <cell r="C151" t="str">
            <v>38/9</v>
          </cell>
          <cell r="D151" t="str">
            <v>DA+0</v>
          </cell>
        </row>
        <row r="152">
          <cell r="C152" t="str">
            <v>7A/0</v>
          </cell>
          <cell r="D152" t="str">
            <v>DB1+6</v>
          </cell>
        </row>
        <row r="153">
          <cell r="C153" t="str">
            <v>34/0</v>
          </cell>
          <cell r="D153" t="str">
            <v>DB1+6</v>
          </cell>
        </row>
        <row r="154">
          <cell r="C154" t="str">
            <v>38/10</v>
          </cell>
          <cell r="D154" t="str">
            <v>DA+3</v>
          </cell>
        </row>
        <row r="155">
          <cell r="C155" t="str">
            <v>18/3</v>
          </cell>
          <cell r="D155" t="str">
            <v>DA+6</v>
          </cell>
        </row>
        <row r="156">
          <cell r="C156" t="str">
            <v>38/7</v>
          </cell>
          <cell r="D156" t="str">
            <v>DA+9</v>
          </cell>
        </row>
        <row r="157">
          <cell r="C157" t="str">
            <v>35/4</v>
          </cell>
          <cell r="D157" t="str">
            <v>DA+9</v>
          </cell>
        </row>
        <row r="158">
          <cell r="C158" t="str">
            <v>37A/0</v>
          </cell>
          <cell r="D158" t="str">
            <v>DB1+0</v>
          </cell>
        </row>
        <row r="159">
          <cell r="C159" t="str">
            <v>18/4</v>
          </cell>
          <cell r="D159" t="str">
            <v>DA-3</v>
          </cell>
        </row>
        <row r="160">
          <cell r="C160" t="str">
            <v>38/6</v>
          </cell>
          <cell r="D160" t="str">
            <v>DA+6</v>
          </cell>
        </row>
        <row r="161">
          <cell r="C161" t="str">
            <v>38/5</v>
          </cell>
          <cell r="D161" t="str">
            <v>DA+3</v>
          </cell>
        </row>
        <row r="162">
          <cell r="C162" t="str">
            <v>7/2</v>
          </cell>
          <cell r="D162" t="str">
            <v>DA+6</v>
          </cell>
        </row>
        <row r="163">
          <cell r="C163" t="str">
            <v>38/0</v>
          </cell>
          <cell r="D163" t="str">
            <v>DB1+3</v>
          </cell>
        </row>
        <row r="164">
          <cell r="C164" t="str">
            <v>18/6</v>
          </cell>
          <cell r="D164" t="str">
            <v>DA+9</v>
          </cell>
        </row>
        <row r="165">
          <cell r="C165" t="str">
            <v>35/0</v>
          </cell>
          <cell r="D165" t="str">
            <v>DB2+0</v>
          </cell>
        </row>
        <row r="166">
          <cell r="C166" t="str">
            <v>38/3</v>
          </cell>
          <cell r="D166" t="str">
            <v>DA+3</v>
          </cell>
        </row>
        <row r="167">
          <cell r="C167" t="str">
            <v>18/5</v>
          </cell>
          <cell r="D167" t="str">
            <v>DA+0</v>
          </cell>
        </row>
        <row r="168">
          <cell r="C168" t="str">
            <v>37A/6</v>
          </cell>
          <cell r="D168" t="str">
            <v>DA+3</v>
          </cell>
        </row>
        <row r="169">
          <cell r="C169" t="str">
            <v>38/4</v>
          </cell>
          <cell r="D169" t="str">
            <v>DA+1.5</v>
          </cell>
        </row>
        <row r="170">
          <cell r="C170" t="str">
            <v>30/3</v>
          </cell>
          <cell r="D170" t="str">
            <v>DA+3</v>
          </cell>
        </row>
        <row r="171">
          <cell r="C171" t="str">
            <v>40/2</v>
          </cell>
          <cell r="D171" t="str">
            <v>DA+6</v>
          </cell>
        </row>
        <row r="172">
          <cell r="C172" t="str">
            <v>38/2</v>
          </cell>
          <cell r="D172" t="str">
            <v>DA+0</v>
          </cell>
        </row>
        <row r="173">
          <cell r="C173" t="str">
            <v>38/1</v>
          </cell>
          <cell r="D173" t="str">
            <v>DA+0</v>
          </cell>
        </row>
        <row r="174">
          <cell r="C174" t="str">
            <v>40/3</v>
          </cell>
          <cell r="D174" t="str">
            <v>DA+3</v>
          </cell>
        </row>
        <row r="175">
          <cell r="C175" t="str">
            <v>39/1</v>
          </cell>
          <cell r="D175" t="str">
            <v>DA-1.5</v>
          </cell>
        </row>
        <row r="176">
          <cell r="C176" t="str">
            <v>7/5</v>
          </cell>
          <cell r="D176" t="str">
            <v>DA+6</v>
          </cell>
        </row>
        <row r="177">
          <cell r="C177" t="str">
            <v>30/0</v>
          </cell>
          <cell r="D177" t="str">
            <v>DB1+0</v>
          </cell>
        </row>
        <row r="178">
          <cell r="C178" t="str">
            <v>40/7</v>
          </cell>
          <cell r="D178" t="str">
            <v>DA+3</v>
          </cell>
        </row>
        <row r="179">
          <cell r="C179" t="str">
            <v>17/0</v>
          </cell>
          <cell r="D179" t="str">
            <v>DC1+3</v>
          </cell>
        </row>
        <row r="180">
          <cell r="C180" t="str">
            <v>40/6</v>
          </cell>
          <cell r="D180" t="str">
            <v>DA+9</v>
          </cell>
        </row>
        <row r="181">
          <cell r="C181" t="str">
            <v>39/0</v>
          </cell>
          <cell r="D181" t="str">
            <v>DB2+0</v>
          </cell>
        </row>
        <row r="182">
          <cell r="C182" t="str">
            <v>39/2</v>
          </cell>
          <cell r="D182" t="str">
            <v>DA+3</v>
          </cell>
        </row>
        <row r="183">
          <cell r="C183" t="str">
            <v>30/2</v>
          </cell>
          <cell r="D183" t="str">
            <v>DA+9</v>
          </cell>
        </row>
        <row r="184">
          <cell r="C184" t="str">
            <v>39/4</v>
          </cell>
          <cell r="D184" t="str">
            <v>DA+3</v>
          </cell>
        </row>
        <row r="185">
          <cell r="C185" t="str">
            <v>40/8</v>
          </cell>
          <cell r="D185" t="str">
            <v>DA-1.5</v>
          </cell>
        </row>
        <row r="186">
          <cell r="C186" t="str">
            <v>41/1</v>
          </cell>
          <cell r="D186" t="str">
            <v>DA+9</v>
          </cell>
        </row>
        <row r="187">
          <cell r="C187" t="str">
            <v>16/0</v>
          </cell>
          <cell r="D187" t="str">
            <v>DC2+0</v>
          </cell>
        </row>
        <row r="188">
          <cell r="C188" t="str">
            <v>40/5</v>
          </cell>
          <cell r="D188" t="str">
            <v>DA+9</v>
          </cell>
        </row>
        <row r="189">
          <cell r="C189" t="str">
            <v>39/3</v>
          </cell>
          <cell r="D189" t="str">
            <v>DA+1.5</v>
          </cell>
        </row>
        <row r="190">
          <cell r="C190" t="str">
            <v>30/4</v>
          </cell>
          <cell r="D190" t="str">
            <v>DA+9</v>
          </cell>
        </row>
        <row r="191">
          <cell r="C191" t="str">
            <v>7/6</v>
          </cell>
          <cell r="D191" t="str">
            <v>DA-1.5</v>
          </cell>
        </row>
        <row r="192">
          <cell r="C192" t="str">
            <v>40/4</v>
          </cell>
          <cell r="D192" t="str">
            <v>DA+6</v>
          </cell>
        </row>
        <row r="193">
          <cell r="C193" t="str">
            <v>15/12</v>
          </cell>
          <cell r="D193" t="str">
            <v>DA+6</v>
          </cell>
        </row>
        <row r="194">
          <cell r="C194" t="str">
            <v>42/0</v>
          </cell>
          <cell r="D194" t="str">
            <v>DB2+0</v>
          </cell>
        </row>
        <row r="195">
          <cell r="C195" t="str">
            <v>30/5</v>
          </cell>
          <cell r="D195" t="str">
            <v>DA+0</v>
          </cell>
        </row>
        <row r="196">
          <cell r="C196" t="str">
            <v>39/5</v>
          </cell>
          <cell r="D196" t="str">
            <v>DA+1.5</v>
          </cell>
        </row>
        <row r="197">
          <cell r="C197" t="str">
            <v>40/9</v>
          </cell>
          <cell r="D197" t="str">
            <v>DA+9</v>
          </cell>
        </row>
        <row r="198">
          <cell r="C198" t="str">
            <v>8/3</v>
          </cell>
          <cell r="D198" t="str">
            <v>DA+9</v>
          </cell>
        </row>
        <row r="199">
          <cell r="C199" t="str">
            <v>30/6</v>
          </cell>
          <cell r="D199" t="str">
            <v>DA+6</v>
          </cell>
        </row>
        <row r="200">
          <cell r="C200" t="str">
            <v>42/1</v>
          </cell>
          <cell r="D200" t="str">
            <v>DA+3</v>
          </cell>
        </row>
        <row r="201">
          <cell r="C201" t="str">
            <v>39/6</v>
          </cell>
          <cell r="D201" t="str">
            <v>DA+1.5</v>
          </cell>
        </row>
        <row r="202">
          <cell r="C202" t="str">
            <v>40/10</v>
          </cell>
          <cell r="D202" t="str">
            <v>DA+3</v>
          </cell>
        </row>
        <row r="203">
          <cell r="C203" t="str">
            <v>30/7</v>
          </cell>
          <cell r="D203" t="str">
            <v>DA-3</v>
          </cell>
        </row>
        <row r="204">
          <cell r="C204" t="str">
            <v>8/0</v>
          </cell>
          <cell r="D204" t="str">
            <v>DB1+0</v>
          </cell>
        </row>
        <row r="205">
          <cell r="C205" t="str">
            <v>42/2</v>
          </cell>
          <cell r="D205" t="str">
            <v>DA+9</v>
          </cell>
        </row>
        <row r="206">
          <cell r="C206" t="str">
            <v>30/8</v>
          </cell>
          <cell r="D206" t="str">
            <v>DA+3</v>
          </cell>
        </row>
        <row r="207">
          <cell r="C207" t="str">
            <v>40/11</v>
          </cell>
          <cell r="D207" t="str">
            <v>DA+9</v>
          </cell>
        </row>
        <row r="208">
          <cell r="C208" t="str">
            <v>22/0</v>
          </cell>
          <cell r="D208" t="str">
            <v>DC2+15</v>
          </cell>
        </row>
        <row r="209">
          <cell r="C209" t="str">
            <v>30/9</v>
          </cell>
          <cell r="D209" t="str">
            <v>DA-3</v>
          </cell>
        </row>
        <row r="210">
          <cell r="C210" t="str">
            <v>39/7</v>
          </cell>
          <cell r="D210" t="str">
            <v>DA+3</v>
          </cell>
        </row>
        <row r="211">
          <cell r="C211" t="str">
            <v>41/0</v>
          </cell>
          <cell r="D211" t="str">
            <v>DB1+9</v>
          </cell>
        </row>
        <row r="212">
          <cell r="C212" t="str">
            <v>40A/0</v>
          </cell>
          <cell r="D212" t="str">
            <v>DB1+9</v>
          </cell>
        </row>
        <row r="213">
          <cell r="C213" t="str">
            <v>10/0</v>
          </cell>
          <cell r="D213" t="str">
            <v>DB1+6</v>
          </cell>
        </row>
        <row r="214">
          <cell r="C214" t="str">
            <v>30/10</v>
          </cell>
          <cell r="D214" t="str">
            <v>DA+3</v>
          </cell>
        </row>
        <row r="215">
          <cell r="C215" t="str">
            <v>43/7</v>
          </cell>
          <cell r="D215" t="str">
            <v>DA+0</v>
          </cell>
        </row>
        <row r="216">
          <cell r="C216" t="str">
            <v>23/0</v>
          </cell>
          <cell r="D216" t="str">
            <v>DB2+9</v>
          </cell>
        </row>
        <row r="217">
          <cell r="C217" t="str">
            <v>43/3</v>
          </cell>
          <cell r="D217" t="str">
            <v>DA-1.5</v>
          </cell>
        </row>
        <row r="218">
          <cell r="C218" t="str">
            <v>39/8</v>
          </cell>
          <cell r="D218" t="str">
            <v>DA+1.5</v>
          </cell>
        </row>
        <row r="219">
          <cell r="C219" t="str">
            <v>8/4</v>
          </cell>
          <cell r="D219" t="str">
            <v>DA+6</v>
          </cell>
        </row>
        <row r="220">
          <cell r="C220" t="str">
            <v>43/0</v>
          </cell>
          <cell r="D220" t="str">
            <v>DB1+0</v>
          </cell>
        </row>
        <row r="221">
          <cell r="C221" t="str">
            <v>43/8</v>
          </cell>
          <cell r="D221" t="str">
            <v>DA+9</v>
          </cell>
        </row>
        <row r="222">
          <cell r="C222" t="str">
            <v>15/1</v>
          </cell>
          <cell r="D222" t="str">
            <v>DA+6</v>
          </cell>
        </row>
        <row r="223">
          <cell r="C223" t="str">
            <v>43/4</v>
          </cell>
          <cell r="D223" t="str">
            <v>DA+0</v>
          </cell>
        </row>
        <row r="224">
          <cell r="C224" t="str">
            <v>31/0</v>
          </cell>
          <cell r="D224" t="str">
            <v>DB1+0</v>
          </cell>
        </row>
        <row r="225">
          <cell r="C225" t="str">
            <v>23A/0</v>
          </cell>
          <cell r="D225" t="str">
            <v>DB1+9</v>
          </cell>
        </row>
        <row r="226">
          <cell r="C226" t="str">
            <v>42/3</v>
          </cell>
          <cell r="D226" t="str">
            <v>DB1+9</v>
          </cell>
        </row>
        <row r="227">
          <cell r="C227" t="str">
            <v>39/9</v>
          </cell>
          <cell r="D227" t="str">
            <v>DA+6</v>
          </cell>
        </row>
        <row r="228">
          <cell r="C228" t="str">
            <v>32/1</v>
          </cell>
          <cell r="D228" t="str">
            <v>DA+6</v>
          </cell>
        </row>
        <row r="229">
          <cell r="C229" t="str">
            <v>31/2</v>
          </cell>
          <cell r="D229" t="str">
            <v>DA+1.5</v>
          </cell>
        </row>
        <row r="230">
          <cell r="C230" t="str">
            <v>43/6</v>
          </cell>
          <cell r="D230" t="str">
            <v>DA+3</v>
          </cell>
        </row>
        <row r="231">
          <cell r="C231" t="str">
            <v>18/7</v>
          </cell>
          <cell r="D231" t="str">
            <v>DA+1.5</v>
          </cell>
        </row>
        <row r="232">
          <cell r="C232" t="str">
            <v>44/0</v>
          </cell>
          <cell r="D232" t="str">
            <v>DB1+6</v>
          </cell>
        </row>
        <row r="233">
          <cell r="C233" t="str">
            <v>32/2</v>
          </cell>
          <cell r="D233" t="str">
            <v>DA+9</v>
          </cell>
        </row>
        <row r="234">
          <cell r="C234" t="str">
            <v>43/1</v>
          </cell>
          <cell r="D234" t="str">
            <v>DA-1.5</v>
          </cell>
        </row>
        <row r="235">
          <cell r="C235" t="str">
            <v>31/4</v>
          </cell>
          <cell r="D235" t="str">
            <v>DA-1.5</v>
          </cell>
        </row>
        <row r="236">
          <cell r="C236" t="str">
            <v>43/2</v>
          </cell>
          <cell r="D236" t="str">
            <v>DA+6</v>
          </cell>
        </row>
        <row r="237">
          <cell r="C237" t="str">
            <v>43/5</v>
          </cell>
          <cell r="D237" t="str">
            <v>DC2+0</v>
          </cell>
        </row>
        <row r="238">
          <cell r="C238" t="str">
            <v>32/0</v>
          </cell>
          <cell r="D238" t="str">
            <v>DB2+0</v>
          </cell>
        </row>
        <row r="239">
          <cell r="C239" t="str">
            <v>31/5</v>
          </cell>
          <cell r="D239" t="str">
            <v>DA+6</v>
          </cell>
        </row>
        <row r="240">
          <cell r="C240" t="str">
            <v>13/0</v>
          </cell>
          <cell r="D240" t="str">
            <v>DD60+9</v>
          </cell>
        </row>
        <row r="241">
          <cell r="C241" t="str">
            <v>39/10</v>
          </cell>
          <cell r="D241" t="str">
            <v>DA+3</v>
          </cell>
        </row>
        <row r="242">
          <cell r="C242" t="str">
            <v>20/2</v>
          </cell>
          <cell r="D242" t="str">
            <v>DA-3</v>
          </cell>
        </row>
        <row r="243">
          <cell r="C243" t="str">
            <v>8/11</v>
          </cell>
          <cell r="D243" t="str">
            <v>DA+9</v>
          </cell>
        </row>
        <row r="244">
          <cell r="C244" t="str">
            <v>21/5</v>
          </cell>
          <cell r="D244" t="str">
            <v>DA+0</v>
          </cell>
        </row>
        <row r="245">
          <cell r="C245" t="str">
            <v>20/1</v>
          </cell>
          <cell r="D245" t="str">
            <v>DA-3</v>
          </cell>
        </row>
        <row r="246">
          <cell r="C246" t="str">
            <v>32/7</v>
          </cell>
          <cell r="D246" t="str">
            <v>DA+3</v>
          </cell>
        </row>
        <row r="247">
          <cell r="C247" t="str">
            <v>13A/0</v>
          </cell>
          <cell r="D247" t="str">
            <v>DB1+9</v>
          </cell>
        </row>
        <row r="248">
          <cell r="C248" t="str">
            <v>32A/0</v>
          </cell>
          <cell r="D248" t="str">
            <v>DB1+9</v>
          </cell>
        </row>
        <row r="249">
          <cell r="C249" t="str">
            <v>9/6</v>
          </cell>
          <cell r="D249" t="str">
            <v>DA+3</v>
          </cell>
        </row>
        <row r="250">
          <cell r="C250" t="str">
            <v>33/2</v>
          </cell>
          <cell r="D250" t="str">
            <v>DA+9</v>
          </cell>
        </row>
        <row r="251">
          <cell r="C251" t="str">
            <v>21/4</v>
          </cell>
          <cell r="D251" t="str">
            <v>DA+0</v>
          </cell>
        </row>
        <row r="252">
          <cell r="C252" t="str">
            <v>32A/1</v>
          </cell>
          <cell r="D252" t="str">
            <v>DA+6</v>
          </cell>
        </row>
        <row r="253">
          <cell r="C253" t="str">
            <v>29/0</v>
          </cell>
          <cell r="D253" t="str">
            <v>DC1+0</v>
          </cell>
        </row>
        <row r="254">
          <cell r="C254" t="str">
            <v>39/11</v>
          </cell>
          <cell r="D254" t="str">
            <v>DA+6</v>
          </cell>
        </row>
        <row r="255">
          <cell r="C255" t="str">
            <v>9/9</v>
          </cell>
          <cell r="D255" t="str">
            <v>DA+0</v>
          </cell>
        </row>
        <row r="256">
          <cell r="C256" t="str">
            <v>27/0</v>
          </cell>
          <cell r="D256" t="str">
            <v>DD60+35</v>
          </cell>
        </row>
        <row r="257">
          <cell r="C257" t="str">
            <v>28/0</v>
          </cell>
          <cell r="D257" t="str">
            <v>DC2-3</v>
          </cell>
        </row>
        <row r="258">
          <cell r="C258" t="str">
            <v>9/7</v>
          </cell>
          <cell r="D258" t="str">
            <v>DA+9</v>
          </cell>
        </row>
        <row r="259">
          <cell r="C259" t="str">
            <v>24/0</v>
          </cell>
          <cell r="D259" t="str">
            <v>DD60+18</v>
          </cell>
        </row>
        <row r="260">
          <cell r="C260" t="str">
            <v>44/1</v>
          </cell>
          <cell r="D260" t="str">
            <v>DA+3</v>
          </cell>
        </row>
        <row r="261">
          <cell r="C261" t="str">
            <v>9/8</v>
          </cell>
          <cell r="D261" t="str">
            <v>DA+0</v>
          </cell>
        </row>
        <row r="262">
          <cell r="C262" t="str">
            <v>26/0</v>
          </cell>
          <cell r="D262" t="str">
            <v>DD60+35</v>
          </cell>
        </row>
        <row r="263">
          <cell r="C263" t="str">
            <v>15/0</v>
          </cell>
          <cell r="D263" t="str">
            <v>DD60+25</v>
          </cell>
        </row>
        <row r="264">
          <cell r="C264" t="str">
            <v>44/2</v>
          </cell>
          <cell r="D264" t="str">
            <v>DA+3</v>
          </cell>
        </row>
        <row r="265">
          <cell r="C265" t="str">
            <v>25/0</v>
          </cell>
          <cell r="D265" t="str">
            <v>DD60+18</v>
          </cell>
        </row>
        <row r="266">
          <cell r="C266" t="str">
            <v>40/0</v>
          </cell>
          <cell r="D266" t="str">
            <v>DB1+6</v>
          </cell>
        </row>
        <row r="267">
          <cell r="C267" t="str">
            <v>44/4</v>
          </cell>
          <cell r="D267" t="str">
            <v>DA+0</v>
          </cell>
        </row>
        <row r="268">
          <cell r="C268" t="str">
            <v>44/3</v>
          </cell>
          <cell r="D268" t="str">
            <v>DA+3</v>
          </cell>
        </row>
        <row r="269">
          <cell r="C269" t="str">
            <v>5/0</v>
          </cell>
          <cell r="D269" t="str">
            <v>DB1+6</v>
          </cell>
        </row>
        <row r="270">
          <cell r="C270" t="str">
            <v>44/5</v>
          </cell>
          <cell r="D270" t="str">
            <v>DA+0</v>
          </cell>
        </row>
        <row r="271">
          <cell r="C271" t="str">
            <v>2A/2</v>
          </cell>
          <cell r="D271" t="str">
            <v>DA+3</v>
          </cell>
        </row>
        <row r="272">
          <cell r="C272" t="str">
            <v>5/1</v>
          </cell>
          <cell r="D272" t="str">
            <v>DA+6</v>
          </cell>
        </row>
        <row r="273">
          <cell r="C273" t="str">
            <v>3B/2</v>
          </cell>
          <cell r="D273" t="str">
            <v>DA+9</v>
          </cell>
        </row>
        <row r="274">
          <cell r="C274" t="str">
            <v>3B/1</v>
          </cell>
          <cell r="D274" t="str">
            <v>DA+3</v>
          </cell>
        </row>
        <row r="275">
          <cell r="C275" t="str">
            <v>2A/3</v>
          </cell>
          <cell r="D275" t="str">
            <v>DA+3</v>
          </cell>
        </row>
        <row r="276">
          <cell r="C276" t="str">
            <v>40/1</v>
          </cell>
          <cell r="D276" t="str">
            <v>DA+9</v>
          </cell>
        </row>
        <row r="277">
          <cell r="C277" t="str">
            <v>3B/0</v>
          </cell>
          <cell r="D277" t="str">
            <v>DB1+9</v>
          </cell>
        </row>
        <row r="278">
          <cell r="C278" t="str">
            <v>2A/4</v>
          </cell>
          <cell r="D278" t="str">
            <v>DA+3</v>
          </cell>
        </row>
        <row r="279">
          <cell r="C279" t="str">
            <v>5A/0</v>
          </cell>
          <cell r="D279" t="str">
            <v>DB1+12</v>
          </cell>
        </row>
        <row r="280">
          <cell r="C280" t="str">
            <v>3A/6</v>
          </cell>
          <cell r="D280" t="str">
            <v>DA+0</v>
          </cell>
        </row>
        <row r="281">
          <cell r="C281" t="str">
            <v>2A/5</v>
          </cell>
          <cell r="D281" t="str">
            <v>DA+3</v>
          </cell>
        </row>
        <row r="282">
          <cell r="C282" t="str">
            <v>3A/1</v>
          </cell>
          <cell r="D282" t="str">
            <v>DA+3</v>
          </cell>
        </row>
        <row r="283">
          <cell r="C283" t="str">
            <v>3A/5</v>
          </cell>
          <cell r="D283" t="str">
            <v>DA+3</v>
          </cell>
        </row>
        <row r="284">
          <cell r="C284" t="str">
            <v>32/5</v>
          </cell>
          <cell r="D284" t="str">
            <v>DA+9</v>
          </cell>
        </row>
        <row r="285">
          <cell r="C285" t="str">
            <v>3A/4</v>
          </cell>
          <cell r="D285" t="str">
            <v>DA+0</v>
          </cell>
        </row>
        <row r="286">
          <cell r="C286" t="str">
            <v>32/6</v>
          </cell>
          <cell r="D286" t="str">
            <v>DA+9</v>
          </cell>
        </row>
        <row r="287">
          <cell r="C287" t="str">
            <v>3A/3</v>
          </cell>
          <cell r="D287" t="str">
            <v>DA+0</v>
          </cell>
        </row>
        <row r="288">
          <cell r="C288" t="str">
            <v>35/3</v>
          </cell>
          <cell r="D288" t="str">
            <v>DA-3</v>
          </cell>
        </row>
        <row r="289">
          <cell r="C289" t="str">
            <v>33/1</v>
          </cell>
          <cell r="D289" t="str">
            <v>DA+9</v>
          </cell>
        </row>
        <row r="290">
          <cell r="C290" t="str">
            <v>35/2</v>
          </cell>
          <cell r="D290" t="str">
            <v>DA+6</v>
          </cell>
        </row>
        <row r="291">
          <cell r="C291" t="str">
            <v>3A/2</v>
          </cell>
          <cell r="D291" t="str">
            <v>DA+3</v>
          </cell>
        </row>
        <row r="292">
          <cell r="C292" t="str">
            <v>14/0</v>
          </cell>
          <cell r="D292" t="str">
            <v>DD60+18</v>
          </cell>
        </row>
        <row r="293">
          <cell r="C293" t="str">
            <v>33/0</v>
          </cell>
          <cell r="D293" t="str">
            <v>DB1+9</v>
          </cell>
        </row>
        <row r="294">
          <cell r="C294" t="str">
            <v>3A/0</v>
          </cell>
          <cell r="D294" t="str">
            <v>DD45+3</v>
          </cell>
        </row>
        <row r="295">
          <cell r="C295" t="str">
            <v>3B/3</v>
          </cell>
          <cell r="D295" t="str">
            <v>DA+6</v>
          </cell>
        </row>
        <row r="296">
          <cell r="C296" t="str">
            <v>21/3</v>
          </cell>
          <cell r="D296" t="str">
            <v>DA+6</v>
          </cell>
        </row>
        <row r="297">
          <cell r="C297" t="str">
            <v>2A/6</v>
          </cell>
          <cell r="D297" t="str">
            <v>DA+6</v>
          </cell>
        </row>
        <row r="298">
          <cell r="C298" t="str">
            <v>21/2</v>
          </cell>
          <cell r="D298" t="str">
            <v>DA+6</v>
          </cell>
        </row>
        <row r="299">
          <cell r="C299" t="str">
            <v>8A/0</v>
          </cell>
          <cell r="D299" t="str">
            <v>DB1+12</v>
          </cell>
        </row>
        <row r="300">
          <cell r="C300" t="str">
            <v>4/0</v>
          </cell>
          <cell r="D300" t="str">
            <v>DB2+9</v>
          </cell>
        </row>
        <row r="301">
          <cell r="C301" t="str">
            <v>21/1</v>
          </cell>
          <cell r="D301" t="str">
            <v>DA+0</v>
          </cell>
        </row>
        <row r="302">
          <cell r="C302" t="str">
            <v>35/10</v>
          </cell>
          <cell r="D302" t="str">
            <v>DA+3</v>
          </cell>
        </row>
        <row r="303">
          <cell r="C303" t="str">
            <v>9/0</v>
          </cell>
          <cell r="D303" t="str">
            <v>DB1+12</v>
          </cell>
        </row>
        <row r="304">
          <cell r="C304" t="str">
            <v>45/0</v>
          </cell>
          <cell r="D304" t="str">
            <v>DB1+9</v>
          </cell>
        </row>
        <row r="305">
          <cell r="C305" t="str">
            <v>46/0</v>
          </cell>
          <cell r="D305" t="str">
            <v>DB1+12</v>
          </cell>
        </row>
        <row r="306">
          <cell r="C306" t="str">
            <v>20/6</v>
          </cell>
          <cell r="D306" t="str">
            <v>DA-3</v>
          </cell>
        </row>
        <row r="307">
          <cell r="C307" t="str">
            <v>21/0</v>
          </cell>
          <cell r="D307" t="str">
            <v>DB1+0</v>
          </cell>
        </row>
        <row r="308">
          <cell r="C308" t="str">
            <v>20/5</v>
          </cell>
          <cell r="D308" t="str">
            <v>DA+0</v>
          </cell>
        </row>
        <row r="309">
          <cell r="C309" t="str">
            <v>20/4</v>
          </cell>
          <cell r="D309" t="str">
            <v>DA+3</v>
          </cell>
        </row>
        <row r="310">
          <cell r="C310" t="str">
            <v>20/3</v>
          </cell>
          <cell r="D310" t="str">
            <v>DA+1.5</v>
          </cell>
        </row>
        <row r="311">
          <cell r="C311" t="str">
            <v>19/0</v>
          </cell>
          <cell r="D311" t="str">
            <v>DD60+3</v>
          </cell>
        </row>
        <row r="312">
          <cell r="C312" t="str">
            <v>20/0</v>
          </cell>
          <cell r="D312" t="str">
            <v>DD60+3</v>
          </cell>
        </row>
        <row r="313">
          <cell r="C313" t="str">
            <v>11/0</v>
          </cell>
          <cell r="D313" t="str">
            <v>DD45+0</v>
          </cell>
        </row>
        <row r="314">
          <cell r="C314" t="str">
            <v>12/0</v>
          </cell>
          <cell r="D314" t="str">
            <v>DB1+9</v>
          </cell>
        </row>
        <row r="315">
          <cell r="C315" t="str">
            <v>1/0</v>
          </cell>
          <cell r="D315" t="str">
            <v>DD60+0</v>
          </cell>
        </row>
        <row r="316">
          <cell r="C316" t="str">
            <v>2A/1</v>
          </cell>
          <cell r="D316" t="str">
            <v>DA+0</v>
          </cell>
        </row>
        <row r="317">
          <cell r="C317" t="str">
            <v>2A/0</v>
          </cell>
          <cell r="D317" t="str">
            <v>DD45+0</v>
          </cell>
        </row>
        <row r="319">
          <cell r="D319" t="str">
            <v>Vlook up Data:-</v>
          </cell>
        </row>
        <row r="320">
          <cell r="D320" t="str">
            <v>DA-3</v>
          </cell>
        </row>
        <row r="321">
          <cell r="D321" t="str">
            <v>DA-1.5</v>
          </cell>
        </row>
        <row r="322">
          <cell r="D322" t="str">
            <v>DA+0</v>
          </cell>
        </row>
        <row r="323">
          <cell r="D323" t="str">
            <v>DA+1.5</v>
          </cell>
        </row>
        <row r="324">
          <cell r="D324" t="str">
            <v>DA+3</v>
          </cell>
        </row>
        <row r="325">
          <cell r="D325" t="str">
            <v>DA+4.5</v>
          </cell>
        </row>
        <row r="326">
          <cell r="D326" t="str">
            <v>DA+6</v>
          </cell>
        </row>
        <row r="327">
          <cell r="D327" t="str">
            <v>DA+9</v>
          </cell>
        </row>
        <row r="328">
          <cell r="D328" t="str">
            <v>DB1+0</v>
          </cell>
        </row>
        <row r="329">
          <cell r="D329" t="str">
            <v>DB1+3</v>
          </cell>
        </row>
        <row r="330">
          <cell r="D330" t="str">
            <v>DB1+6</v>
          </cell>
        </row>
        <row r="331">
          <cell r="D331" t="str">
            <v>DB1+9</v>
          </cell>
        </row>
        <row r="332">
          <cell r="D332" t="str">
            <v>DB1+12</v>
          </cell>
        </row>
        <row r="333">
          <cell r="D333" t="str">
            <v>DB2+0</v>
          </cell>
        </row>
        <row r="334">
          <cell r="D334" t="str">
            <v>DB2+2</v>
          </cell>
        </row>
        <row r="335">
          <cell r="D335" t="str">
            <v>DB2+3</v>
          </cell>
        </row>
        <row r="336">
          <cell r="D336" t="str">
            <v>DB2+6</v>
          </cell>
        </row>
        <row r="337">
          <cell r="D337" t="str">
            <v>DB2+9</v>
          </cell>
        </row>
        <row r="338">
          <cell r="D338" t="str">
            <v>DC1+0</v>
          </cell>
        </row>
        <row r="339">
          <cell r="D339" t="str">
            <v>DC1+3</v>
          </cell>
        </row>
        <row r="340">
          <cell r="D340" t="str">
            <v>DC1+6</v>
          </cell>
        </row>
        <row r="341">
          <cell r="D341" t="str">
            <v>DC1+9</v>
          </cell>
        </row>
        <row r="342">
          <cell r="D342" t="str">
            <v>DC2+0</v>
          </cell>
        </row>
        <row r="343">
          <cell r="D343" t="str">
            <v>DC2-3</v>
          </cell>
        </row>
        <row r="344">
          <cell r="D344" t="str">
            <v>DC2+3</v>
          </cell>
        </row>
        <row r="345">
          <cell r="D345" t="str">
            <v>DC2+6</v>
          </cell>
        </row>
        <row r="346">
          <cell r="D346" t="str">
            <v>DC2+9</v>
          </cell>
        </row>
        <row r="347">
          <cell r="D347" t="str">
            <v>DC2+15</v>
          </cell>
        </row>
        <row r="348">
          <cell r="D348" t="str">
            <v>DD45-3</v>
          </cell>
        </row>
        <row r="349">
          <cell r="D349" t="str">
            <v>DD45+0</v>
          </cell>
        </row>
        <row r="350">
          <cell r="D350" t="str">
            <v>DD45+3</v>
          </cell>
        </row>
        <row r="351">
          <cell r="D351" t="str">
            <v>DD45+6</v>
          </cell>
        </row>
        <row r="352">
          <cell r="D352" t="str">
            <v>DD45+9</v>
          </cell>
        </row>
        <row r="353">
          <cell r="D353" t="str">
            <v>DD60+0</v>
          </cell>
        </row>
        <row r="354">
          <cell r="D354" t="str">
            <v>DD60+3</v>
          </cell>
        </row>
        <row r="355">
          <cell r="D355" t="str">
            <v>DD60+6</v>
          </cell>
        </row>
        <row r="356">
          <cell r="D356" t="str">
            <v>DD60+9</v>
          </cell>
        </row>
        <row r="357">
          <cell r="D357" t="str">
            <v>DD60+18</v>
          </cell>
        </row>
        <row r="358">
          <cell r="D358" t="str">
            <v>DD60+25</v>
          </cell>
        </row>
        <row r="359">
          <cell r="D359" t="str">
            <v>DD60+35</v>
          </cell>
        </row>
        <row r="360">
          <cell r="D360" t="str">
            <v>DA 2M RC</v>
          </cell>
        </row>
        <row r="361">
          <cell r="D361" t="str">
            <v>DB 2M RC</v>
          </cell>
        </row>
        <row r="362">
          <cell r="D362" t="str">
            <v>DD60+18 2M RC</v>
          </cell>
        </row>
      </sheetData>
      <sheetData sheetId="9"/>
      <sheetData sheetId="10">
        <row r="193">
          <cell r="C193" t="str">
            <v>3A/5</v>
          </cell>
        </row>
        <row r="194">
          <cell r="C194" t="str">
            <v>4A/2</v>
          </cell>
        </row>
        <row r="195">
          <cell r="C195" t="str">
            <v>31/7</v>
          </cell>
        </row>
        <row r="196">
          <cell r="C196" t="str">
            <v>31/6</v>
          </cell>
        </row>
        <row r="197">
          <cell r="C197" t="str">
            <v>4A/6</v>
          </cell>
        </row>
        <row r="198">
          <cell r="C198" t="str">
            <v>43/8</v>
          </cell>
        </row>
        <row r="199">
          <cell r="C199" t="str">
            <v>44/4</v>
          </cell>
        </row>
        <row r="200">
          <cell r="C200" t="str">
            <v>3A/2</v>
          </cell>
        </row>
        <row r="201">
          <cell r="C201" t="str">
            <v>40A/0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Here"/>
      <sheetName val="FCM"/>
      <sheetName val="Analysis Sheet"/>
      <sheetName val="Break Up as you wish"/>
      <sheetName val="Sheet1"/>
      <sheetName val="SP Break Up"/>
      <sheetName val="Grand Summary"/>
      <sheetName val="Material-Local-ABB"/>
      <sheetName val="Material-Local-Non ABB"/>
      <sheetName val="Material-Import-ABB"/>
      <sheetName val="Material-Import-Non ABB"/>
      <sheetName val="Services-ABB"/>
      <sheetName val="Services-Non ABB"/>
      <sheetName val="Financial"/>
      <sheetName val="Unit Sheet"/>
      <sheetName val="starter"/>
      <sheetName val="FCM-hyd-airport-final"/>
      <sheetName val="bs BP 04 SA"/>
      <sheetName val="Full Cost Calculation-1"/>
      <sheetName val="Instruction-Description"/>
      <sheetName val="BHANDUP"/>
      <sheetName val="#REF"/>
      <sheetName val="det_est"/>
      <sheetName val="Data"/>
      <sheetName val="Background"/>
      <sheetName val="Cost summary"/>
      <sheetName val="labour"/>
      <sheetName val="BOQ"/>
      <sheetName val="BOQ LT"/>
      <sheetName val="Cable-data"/>
      <sheetName val="Labels"/>
      <sheetName val="final abstract"/>
      <sheetName val="Costing-blk-B"/>
      <sheetName val="Riser-1"/>
      <sheetName val="S1BOQ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Type</v>
          </cell>
          <cell r="B6" t="str">
            <v>No.</v>
          </cell>
          <cell r="C6" t="str">
            <v>Item</v>
          </cell>
          <cell r="D6" t="str">
            <v>Sort</v>
          </cell>
          <cell r="E6" t="str">
            <v>Ex Works SP</v>
          </cell>
          <cell r="F6" t="str">
            <v>Ex.WSP+F&amp;I</v>
          </cell>
          <cell r="G6" t="str">
            <v>ED/CVD</v>
          </cell>
          <cell r="H6" t="str">
            <v>ST</v>
          </cell>
          <cell r="I6" t="str">
            <v>Total SP</v>
          </cell>
        </row>
        <row r="7">
          <cell r="A7" t="str">
            <v>ABB Manufactured</v>
          </cell>
          <cell r="B7">
            <v>1</v>
          </cell>
          <cell r="C7" t="str">
            <v>MV Breakers</v>
          </cell>
          <cell r="D7" t="str">
            <v>A</v>
          </cell>
          <cell r="E7">
            <v>39174179.640242562</v>
          </cell>
          <cell r="F7">
            <v>39790174.860242561</v>
          </cell>
          <cell r="G7">
            <v>6393226.1172875855</v>
          </cell>
          <cell r="H7">
            <v>1822696.230301206</v>
          </cell>
          <cell r="I7">
            <v>48006097.207831353</v>
          </cell>
        </row>
        <row r="8">
          <cell r="A8" t="str">
            <v>Indigenous Equipments</v>
          </cell>
          <cell r="B8">
            <v>2</v>
          </cell>
          <cell r="C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B9">
            <v>3</v>
          </cell>
          <cell r="C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>
            <v>4</v>
          </cell>
          <cell r="C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B11">
            <v>5</v>
          </cell>
          <cell r="C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B12">
            <v>6</v>
          </cell>
          <cell r="C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 t="str">
            <v>NON ABB Manufactured</v>
          </cell>
          <cell r="B13">
            <v>1</v>
          </cell>
          <cell r="C13" t="str">
            <v>Transformers</v>
          </cell>
          <cell r="D13" t="str">
            <v>B</v>
          </cell>
          <cell r="E13">
            <v>45598971.748524286</v>
          </cell>
          <cell r="F13">
            <v>46315993.748524286</v>
          </cell>
          <cell r="G13">
            <v>5850899.5200000005</v>
          </cell>
          <cell r="H13">
            <v>1668079.9808000003</v>
          </cell>
          <cell r="I13">
            <v>53834973.249324292</v>
          </cell>
        </row>
        <row r="14">
          <cell r="A14" t="str">
            <v>Indigenous Equipments</v>
          </cell>
          <cell r="B14">
            <v>2</v>
          </cell>
          <cell r="C14" t="str">
            <v>DG Sets</v>
          </cell>
          <cell r="D14" t="str">
            <v>C</v>
          </cell>
          <cell r="E14">
            <v>30511358.185810003</v>
          </cell>
          <cell r="F14">
            <v>30991134.685810003</v>
          </cell>
          <cell r="G14">
            <v>3914976.24</v>
          </cell>
          <cell r="H14">
            <v>1116152.0496</v>
          </cell>
          <cell r="I14">
            <v>36022262.975409999</v>
          </cell>
        </row>
        <row r="15">
          <cell r="B15">
            <v>3</v>
          </cell>
          <cell r="C15" t="str">
            <v>Cables</v>
          </cell>
          <cell r="D15" t="str">
            <v>D</v>
          </cell>
          <cell r="E15">
            <v>104138628.10246965</v>
          </cell>
          <cell r="F15">
            <v>105776158.17246965</v>
          </cell>
          <cell r="G15">
            <v>13362245.371200001</v>
          </cell>
          <cell r="H15">
            <v>3809549.9548479998</v>
          </cell>
          <cell r="I15">
            <v>122947953.49851765</v>
          </cell>
        </row>
        <row r="16">
          <cell r="B16">
            <v>4</v>
          </cell>
          <cell r="C16" t="str">
            <v>Cable termination</v>
          </cell>
          <cell r="D16" t="str">
            <v>E</v>
          </cell>
          <cell r="E16">
            <v>7679067.1792344647</v>
          </cell>
          <cell r="F16">
            <v>7799816.8342344649</v>
          </cell>
          <cell r="G16">
            <v>0</v>
          </cell>
          <cell r="H16">
            <v>241499.31</v>
          </cell>
          <cell r="I16">
            <v>8041316.1442344645</v>
          </cell>
        </row>
        <row r="17">
          <cell r="B17">
            <v>5</v>
          </cell>
          <cell r="C17" t="str">
            <v>Earthing materials</v>
          </cell>
          <cell r="D17" t="str">
            <v>F</v>
          </cell>
          <cell r="E17">
            <v>73190908.777698055</v>
          </cell>
          <cell r="F17">
            <v>74341800.777698055</v>
          </cell>
          <cell r="G17">
            <v>0</v>
          </cell>
          <cell r="H17">
            <v>2301784</v>
          </cell>
          <cell r="I17">
            <v>76643584.777698055</v>
          </cell>
        </row>
        <row r="18">
          <cell r="B18">
            <v>6</v>
          </cell>
          <cell r="C18" t="str">
            <v xml:space="preserve">Lighting </v>
          </cell>
          <cell r="D18" t="str">
            <v>G</v>
          </cell>
          <cell r="E18">
            <v>55584987.065339208</v>
          </cell>
          <cell r="F18">
            <v>56459034.37533921</v>
          </cell>
          <cell r="G18">
            <v>0</v>
          </cell>
          <cell r="H18">
            <v>1748094.62</v>
          </cell>
          <cell r="I18">
            <v>58207128.995339207</v>
          </cell>
        </row>
        <row r="19">
          <cell r="B19">
            <v>7</v>
          </cell>
          <cell r="C19" t="str">
            <v>LT Switch boards</v>
          </cell>
          <cell r="D19" t="str">
            <v>H</v>
          </cell>
          <cell r="E19">
            <v>59684106.459602401</v>
          </cell>
          <cell r="F19">
            <v>60622610.459602401</v>
          </cell>
          <cell r="G19">
            <v>7658192.6400000006</v>
          </cell>
          <cell r="H19">
            <v>2183335.7056</v>
          </cell>
          <cell r="I19">
            <v>70464138.805202395</v>
          </cell>
        </row>
        <row r="20">
          <cell r="B20">
            <v>8</v>
          </cell>
          <cell r="C20" t="str">
            <v>Miscellaneous</v>
          </cell>
          <cell r="D20" t="str">
            <v>I</v>
          </cell>
          <cell r="E20">
            <v>7070205.7168751257</v>
          </cell>
          <cell r="F20">
            <v>7181381.3168751253</v>
          </cell>
          <cell r="G20">
            <v>0</v>
          </cell>
          <cell r="H20">
            <v>142351.20000000001</v>
          </cell>
          <cell r="I20">
            <v>7323732.5168751255</v>
          </cell>
        </row>
        <row r="21">
          <cell r="B21">
            <v>9</v>
          </cell>
          <cell r="C21" t="str">
            <v>Cable trays &amp; Steel</v>
          </cell>
          <cell r="D21" t="str">
            <v>J</v>
          </cell>
          <cell r="E21">
            <v>71393906.531326175</v>
          </cell>
          <cell r="F21">
            <v>72516541.531326175</v>
          </cell>
          <cell r="G21">
            <v>6156516</v>
          </cell>
          <cell r="H21">
            <v>1755210.6400000001</v>
          </cell>
          <cell r="I21">
            <v>80428268.171326175</v>
          </cell>
        </row>
        <row r="22">
          <cell r="B22">
            <v>10</v>
          </cell>
          <cell r="C22" t="str">
            <v>Bus duct</v>
          </cell>
          <cell r="D22" t="str">
            <v>K</v>
          </cell>
          <cell r="E22">
            <v>3892010.3860267694</v>
          </cell>
          <cell r="F22">
            <v>3953210.3860267694</v>
          </cell>
          <cell r="G22">
            <v>499392.00000000006</v>
          </cell>
          <cell r="H22">
            <v>142375.67999999999</v>
          </cell>
          <cell r="I22">
            <v>4594978.0660267696</v>
          </cell>
        </row>
        <row r="23">
          <cell r="B23">
            <v>11</v>
          </cell>
          <cell r="C23" t="str">
            <v>Battery charger &amp; UPS</v>
          </cell>
          <cell r="D23" t="str">
            <v>L</v>
          </cell>
          <cell r="E23">
            <v>5596354.8034371845</v>
          </cell>
          <cell r="F23">
            <v>5684354.8034371845</v>
          </cell>
          <cell r="G23">
            <v>718080</v>
          </cell>
          <cell r="H23">
            <v>204723.20000000001</v>
          </cell>
          <cell r="I23">
            <v>6607158.0034371847</v>
          </cell>
        </row>
        <row r="24">
          <cell r="B24">
            <v>12</v>
          </cell>
          <cell r="C24" t="str">
            <v>Extra items</v>
          </cell>
          <cell r="D24" t="str">
            <v>O</v>
          </cell>
          <cell r="E24">
            <v>24166077.560296934</v>
          </cell>
          <cell r="F24">
            <v>24546077.560296934</v>
          </cell>
          <cell r="G24">
            <v>0</v>
          </cell>
          <cell r="H24">
            <v>0</v>
          </cell>
          <cell r="I24">
            <v>24546077.560296934</v>
          </cell>
        </row>
        <row r="25">
          <cell r="A25" t="str">
            <v>ABB Manufactured</v>
          </cell>
          <cell r="B25">
            <v>1</v>
          </cell>
          <cell r="C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 t="str">
            <v>Imported Equipments</v>
          </cell>
          <cell r="B26">
            <v>2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NON ABB Manufactured</v>
          </cell>
          <cell r="B27">
            <v>1</v>
          </cell>
          <cell r="C27" t="str">
            <v>DG Sets</v>
          </cell>
          <cell r="D27" t="str">
            <v>C</v>
          </cell>
          <cell r="E27">
            <v>181964042.43143663</v>
          </cell>
          <cell r="F27">
            <v>184825339.88243663</v>
          </cell>
          <cell r="G27">
            <v>19904677.899999999</v>
          </cell>
          <cell r="H27">
            <v>0</v>
          </cell>
          <cell r="I27">
            <v>204730017.78243664</v>
          </cell>
        </row>
        <row r="28">
          <cell r="A28" t="str">
            <v>Imported Equipments</v>
          </cell>
          <cell r="B28">
            <v>2</v>
          </cell>
          <cell r="C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ABB Services</v>
          </cell>
          <cell r="B29">
            <v>1</v>
          </cell>
          <cell r="C29" t="str">
            <v>Design &amp; Engineering</v>
          </cell>
          <cell r="D29" t="str">
            <v>M</v>
          </cell>
          <cell r="E29">
            <v>20795545.690044992</v>
          </cell>
          <cell r="F29">
            <v>20795545.690044992</v>
          </cell>
          <cell r="G29">
            <v>2121145.6603845889</v>
          </cell>
          <cell r="H29">
            <v>0</v>
          </cell>
          <cell r="I29">
            <v>22916691.35042958</v>
          </cell>
        </row>
        <row r="30">
          <cell r="B30">
            <v>2</v>
          </cell>
          <cell r="C30" t="str">
            <v>Site Management</v>
          </cell>
          <cell r="D30" t="str">
            <v>N</v>
          </cell>
          <cell r="E30">
            <v>3930167.3505956591</v>
          </cell>
          <cell r="F30">
            <v>3930167.3505956591</v>
          </cell>
          <cell r="G30">
            <v>400877.06976075721</v>
          </cell>
          <cell r="H30">
            <v>0</v>
          </cell>
          <cell r="I30">
            <v>4331044.4203564161</v>
          </cell>
        </row>
        <row r="31">
          <cell r="B31">
            <v>3</v>
          </cell>
          <cell r="C31" t="str">
            <v>Salaries &amp; allowances</v>
          </cell>
          <cell r="D31" t="str">
            <v>N</v>
          </cell>
          <cell r="E31">
            <v>13431251.528249243</v>
          </cell>
          <cell r="F31">
            <v>13431251.528249243</v>
          </cell>
          <cell r="G31">
            <v>1369987.6558814228</v>
          </cell>
          <cell r="H31">
            <v>0</v>
          </cell>
          <cell r="I31">
            <v>14801239.184130667</v>
          </cell>
        </row>
        <row r="32">
          <cell r="B32">
            <v>4</v>
          </cell>
          <cell r="C32" t="str">
            <v>Site Instalation expenses</v>
          </cell>
          <cell r="D32" t="str">
            <v>N</v>
          </cell>
          <cell r="E32">
            <v>779038.02661483537</v>
          </cell>
          <cell r="F32">
            <v>779038.02661483537</v>
          </cell>
          <cell r="G32">
            <v>79461.87871471321</v>
          </cell>
          <cell r="H32">
            <v>0</v>
          </cell>
          <cell r="I32">
            <v>858499.90532954852</v>
          </cell>
        </row>
        <row r="33">
          <cell r="B33">
            <v>5</v>
          </cell>
          <cell r="C33">
            <v>0</v>
          </cell>
          <cell r="D33" t="str">
            <v>N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B34">
            <v>6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B35">
            <v>7</v>
          </cell>
          <cell r="C35" t="str">
            <v>Comprehensive Insurance</v>
          </cell>
          <cell r="D35" t="str">
            <v>N</v>
          </cell>
          <cell r="E35">
            <v>9157671.4965335745</v>
          </cell>
          <cell r="F35">
            <v>9157671.4965335745</v>
          </cell>
          <cell r="G35">
            <v>0</v>
          </cell>
          <cell r="H35">
            <v>0</v>
          </cell>
          <cell r="I35">
            <v>9157671.4965335745</v>
          </cell>
        </row>
        <row r="36">
          <cell r="A36" t="str">
            <v>NON ABB SERVICES</v>
          </cell>
          <cell r="B36">
            <v>1</v>
          </cell>
          <cell r="C36" t="str">
            <v>Erection testing &amp; commissioning</v>
          </cell>
          <cell r="D36" t="str">
            <v>N</v>
          </cell>
          <cell r="E36">
            <v>43060032.764086731</v>
          </cell>
          <cell r="F36">
            <v>43060032.764086731</v>
          </cell>
          <cell r="G36">
            <v>4392123.3419368463</v>
          </cell>
          <cell r="H36">
            <v>0</v>
          </cell>
          <cell r="I36">
            <v>47452156.10602358</v>
          </cell>
        </row>
        <row r="37">
          <cell r="B37">
            <v>2</v>
          </cell>
          <cell r="C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B38">
            <v>3</v>
          </cell>
          <cell r="C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C39" t="str">
            <v xml:space="preserve">TOTAL </v>
          </cell>
          <cell r="E39">
            <v>800798511.44444454</v>
          </cell>
          <cell r="F39">
            <v>811957336.25044453</v>
          </cell>
          <cell r="G39">
            <v>72821801.395165905</v>
          </cell>
          <cell r="H39">
            <v>17135852.571149204</v>
          </cell>
          <cell r="I39">
            <v>901914990.21675956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  <sheetName val="grid"/>
      <sheetName val="Code"/>
      <sheetName val="Design"/>
      <sheetName val="PACK (B)"/>
      <sheetName val="Report1"/>
      <sheetName val="PACK_(B)"/>
      <sheetName val="DSLP CALCULATION"/>
      <sheetName val="SPT vs PHI"/>
      <sheetName val="Report"/>
      <sheetName val="Form 6"/>
      <sheetName val="Sheet1"/>
      <sheetName val="Coalmine"/>
      <sheetName val="Elect."/>
      <sheetName val="A1-Continuous"/>
      <sheetName val="SC Cost FEB 03"/>
      <sheetName val="MOS suivi hebdomadaire"/>
      <sheetName val="DéfautsMOIS"/>
      <sheetName val="Suivi roadmap 6 sigma"/>
      <sheetName val="Suivi roadmap psd"/>
      <sheetName val="Défauts FY99"/>
      <sheetName val="Sem1"/>
      <sheetName val="Sem2"/>
      <sheetName val="Sem3"/>
      <sheetName val="Sem4"/>
      <sheetName val="Sem5"/>
      <sheetName val="Données"/>
      <sheetName val="Roadmap psd"/>
      <sheetName val="2 Pile capacity Calculations"/>
      <sheetName val="#REF"/>
      <sheetName val="BHANDUP"/>
      <sheetName val="presentation"/>
      <sheetName val="ADM_16_1C"/>
      <sheetName val="ADM_4_1"/>
      <sheetName val="AM_1"/>
      <sheetName val="ProjectInfo"/>
      <sheetName val="Financials"/>
      <sheetName val="DACS_4_4_1"/>
      <sheetName val="EOW"/>
      <sheetName val="ODF_Cable"/>
      <sheetName val="LambdaRouter"/>
      <sheetName val="WS_NMS"/>
      <sheetName val="OLS_1.6T"/>
      <sheetName val="OLS_80G"/>
      <sheetName val="R16"/>
      <sheetName val="WS_SNMS"/>
      <sheetName val="TDM_10G"/>
      <sheetName val="LambdaUnite"/>
      <sheetName val="cons-pl"/>
      <sheetName val="bs"/>
      <sheetName val="rmwip"/>
      <sheetName val="sap-inven"/>
      <sheetName val="combinedtb"/>
      <sheetName val="consl bs"/>
      <sheetName val="rate-calc"/>
      <sheetName val="Variables"/>
      <sheetName val="BQMPALOC"/>
      <sheetName val="A 3_7"/>
      <sheetName val="explanation "/>
      <sheetName val="Conductor Parameter"/>
      <sheetName val="bu21"/>
      <sheetName val="parameters"/>
      <sheetName val="LANGUAGE"/>
      <sheetName val="mr21"/>
      <sheetName val="clay"/>
      <sheetName val="p &amp; l "/>
      <sheetName val="Table"/>
      <sheetName val="Sheet 1"/>
      <sheetName val="sheet2 (Layout)"/>
      <sheetName val="Section 3_DPR"/>
      <sheetName val="Data Sheet"/>
      <sheetName val="angles"/>
      <sheetName val="Activities"/>
      <sheetName val="02"/>
      <sheetName val="03"/>
      <sheetName val="04"/>
      <sheetName val="05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>
            <v>0.7</v>
          </cell>
          <cell r="C2">
            <v>1</v>
          </cell>
        </row>
        <row r="3">
          <cell r="A3">
            <v>2</v>
          </cell>
          <cell r="B3">
            <v>0.7</v>
          </cell>
          <cell r="C3">
            <v>1</v>
          </cell>
        </row>
        <row r="4">
          <cell r="A4">
            <v>3</v>
          </cell>
          <cell r="B4">
            <v>0.7</v>
          </cell>
          <cell r="C4">
            <v>1</v>
          </cell>
          <cell r="E4">
            <v>4</v>
          </cell>
          <cell r="F4">
            <v>28</v>
          </cell>
        </row>
        <row r="5">
          <cell r="A5">
            <v>4</v>
          </cell>
          <cell r="B5">
            <v>0.7</v>
          </cell>
          <cell r="C5">
            <v>1</v>
          </cell>
          <cell r="E5">
            <v>5</v>
          </cell>
          <cell r="F5">
            <v>28.33</v>
          </cell>
        </row>
        <row r="6">
          <cell r="A6">
            <v>5</v>
          </cell>
          <cell r="B6">
            <v>0.5</v>
          </cell>
          <cell r="C6">
            <v>0.7</v>
          </cell>
          <cell r="E6">
            <v>6</v>
          </cell>
          <cell r="F6">
            <v>28.67</v>
          </cell>
        </row>
        <row r="7">
          <cell r="A7">
            <v>6</v>
          </cell>
          <cell r="B7">
            <v>0.5</v>
          </cell>
          <cell r="C7">
            <v>0.7</v>
          </cell>
          <cell r="E7">
            <v>7</v>
          </cell>
          <cell r="F7">
            <v>29</v>
          </cell>
        </row>
        <row r="8">
          <cell r="A8">
            <v>7</v>
          </cell>
          <cell r="B8">
            <v>0.5</v>
          </cell>
          <cell r="C8">
            <v>0.7</v>
          </cell>
          <cell r="E8">
            <v>8</v>
          </cell>
          <cell r="F8">
            <v>29.33</v>
          </cell>
        </row>
        <row r="9">
          <cell r="A9">
            <v>8</v>
          </cell>
          <cell r="B9">
            <v>0.5</v>
          </cell>
          <cell r="C9">
            <v>0.7</v>
          </cell>
          <cell r="E9">
            <v>9</v>
          </cell>
          <cell r="F9">
            <v>29.67</v>
          </cell>
        </row>
        <row r="10">
          <cell r="A10">
            <v>9</v>
          </cell>
          <cell r="B10">
            <v>0.4</v>
          </cell>
          <cell r="C10">
            <v>0.5</v>
          </cell>
          <cell r="E10">
            <v>10</v>
          </cell>
          <cell r="F10">
            <v>30</v>
          </cell>
        </row>
        <row r="11">
          <cell r="A11">
            <v>10</v>
          </cell>
          <cell r="B11">
            <v>0.4</v>
          </cell>
          <cell r="C11">
            <v>0.5</v>
          </cell>
          <cell r="E11">
            <v>11</v>
          </cell>
          <cell r="F11">
            <v>30.33</v>
          </cell>
        </row>
        <row r="12">
          <cell r="A12">
            <v>11</v>
          </cell>
          <cell r="B12">
            <v>0.4</v>
          </cell>
          <cell r="C12">
            <v>0.5</v>
          </cell>
          <cell r="E12">
            <v>12</v>
          </cell>
          <cell r="F12">
            <v>30.67</v>
          </cell>
        </row>
        <row r="13">
          <cell r="A13">
            <v>12</v>
          </cell>
          <cell r="B13">
            <v>0.4</v>
          </cell>
          <cell r="C13">
            <v>0.5</v>
          </cell>
          <cell r="E13">
            <v>13</v>
          </cell>
          <cell r="F13">
            <v>31</v>
          </cell>
        </row>
        <row r="14">
          <cell r="A14">
            <v>13</v>
          </cell>
          <cell r="B14">
            <v>0.4</v>
          </cell>
          <cell r="C14">
            <v>0.5</v>
          </cell>
          <cell r="E14">
            <v>14</v>
          </cell>
          <cell r="F14">
            <v>31.33</v>
          </cell>
        </row>
        <row r="15">
          <cell r="A15">
            <v>14</v>
          </cell>
          <cell r="B15">
            <v>0.4</v>
          </cell>
          <cell r="C15">
            <v>0.5</v>
          </cell>
          <cell r="E15">
            <v>15</v>
          </cell>
          <cell r="F15">
            <v>31.67</v>
          </cell>
        </row>
        <row r="16">
          <cell r="A16">
            <v>15</v>
          </cell>
          <cell r="B16">
            <v>0.3</v>
          </cell>
          <cell r="C16">
            <v>0.4</v>
          </cell>
          <cell r="E16">
            <v>16</v>
          </cell>
          <cell r="F16">
            <v>32</v>
          </cell>
        </row>
        <row r="17">
          <cell r="E17">
            <v>17</v>
          </cell>
          <cell r="F17">
            <v>32.33</v>
          </cell>
        </row>
        <row r="18">
          <cell r="E18">
            <v>18</v>
          </cell>
          <cell r="F18">
            <v>32.67</v>
          </cell>
        </row>
        <row r="19">
          <cell r="E19">
            <v>19</v>
          </cell>
          <cell r="F19">
            <v>33</v>
          </cell>
        </row>
        <row r="20">
          <cell r="E20">
            <v>20</v>
          </cell>
          <cell r="F20">
            <v>33.33</v>
          </cell>
        </row>
        <row r="21">
          <cell r="E21">
            <v>21</v>
          </cell>
          <cell r="F21">
            <v>33.67</v>
          </cell>
        </row>
        <row r="22">
          <cell r="E22">
            <v>22</v>
          </cell>
          <cell r="F22">
            <v>34</v>
          </cell>
        </row>
        <row r="23">
          <cell r="E23">
            <v>23</v>
          </cell>
          <cell r="F23">
            <v>34.33</v>
          </cell>
        </row>
        <row r="24">
          <cell r="E24">
            <v>24</v>
          </cell>
          <cell r="F24">
            <v>34.67</v>
          </cell>
        </row>
        <row r="25">
          <cell r="E25">
            <v>25</v>
          </cell>
          <cell r="F25">
            <v>35</v>
          </cell>
        </row>
        <row r="26">
          <cell r="E26">
            <v>26</v>
          </cell>
          <cell r="F26">
            <v>35.25</v>
          </cell>
        </row>
        <row r="27">
          <cell r="E27">
            <v>27</v>
          </cell>
          <cell r="F27">
            <v>35.5</v>
          </cell>
        </row>
        <row r="28">
          <cell r="E28">
            <v>28</v>
          </cell>
          <cell r="F28">
            <v>35.75</v>
          </cell>
        </row>
        <row r="29">
          <cell r="E29">
            <v>29</v>
          </cell>
          <cell r="F29">
            <v>35.799999999999997</v>
          </cell>
        </row>
        <row r="30">
          <cell r="E30">
            <v>30</v>
          </cell>
          <cell r="F30">
            <v>36</v>
          </cell>
        </row>
        <row r="31">
          <cell r="E31">
            <v>31</v>
          </cell>
          <cell r="F31">
            <v>36.33</v>
          </cell>
        </row>
        <row r="32">
          <cell r="E32">
            <v>32</v>
          </cell>
          <cell r="F32">
            <v>36.67</v>
          </cell>
        </row>
        <row r="33">
          <cell r="E33">
            <v>33</v>
          </cell>
          <cell r="F33">
            <v>37</v>
          </cell>
        </row>
        <row r="34">
          <cell r="E34">
            <v>34</v>
          </cell>
          <cell r="F34">
            <v>37.200000000000003</v>
          </cell>
        </row>
        <row r="35">
          <cell r="E35">
            <v>35</v>
          </cell>
          <cell r="F35">
            <v>37.4</v>
          </cell>
        </row>
        <row r="36">
          <cell r="E36">
            <v>36</v>
          </cell>
          <cell r="F36">
            <v>37.6</v>
          </cell>
        </row>
        <row r="37">
          <cell r="E37">
            <v>37</v>
          </cell>
          <cell r="F37">
            <v>37.799999999999997</v>
          </cell>
        </row>
        <row r="38">
          <cell r="E38">
            <v>38</v>
          </cell>
          <cell r="F38">
            <v>38</v>
          </cell>
        </row>
        <row r="39">
          <cell r="E39">
            <v>39</v>
          </cell>
          <cell r="F39">
            <v>38.25</v>
          </cell>
        </row>
        <row r="40">
          <cell r="E40">
            <v>40</v>
          </cell>
          <cell r="F40">
            <v>38.5</v>
          </cell>
        </row>
        <row r="41">
          <cell r="E41">
            <v>41</v>
          </cell>
          <cell r="F41">
            <v>38.75</v>
          </cell>
        </row>
        <row r="42">
          <cell r="E42">
            <v>42</v>
          </cell>
          <cell r="F42">
            <v>39</v>
          </cell>
        </row>
        <row r="43">
          <cell r="E43">
            <v>43</v>
          </cell>
          <cell r="F43">
            <v>39.200000000000003</v>
          </cell>
        </row>
        <row r="44">
          <cell r="E44">
            <v>44</v>
          </cell>
          <cell r="F44">
            <v>39.4</v>
          </cell>
        </row>
        <row r="45">
          <cell r="E45">
            <v>45</v>
          </cell>
          <cell r="F45">
            <v>39.6</v>
          </cell>
        </row>
        <row r="46">
          <cell r="E46">
            <v>46</v>
          </cell>
          <cell r="F46">
            <v>39.799999999999997</v>
          </cell>
        </row>
        <row r="47">
          <cell r="E47">
            <v>47</v>
          </cell>
          <cell r="F47">
            <v>40</v>
          </cell>
        </row>
        <row r="48">
          <cell r="E48">
            <v>48</v>
          </cell>
          <cell r="F48">
            <v>40.5</v>
          </cell>
        </row>
        <row r="49">
          <cell r="E49">
            <v>49</v>
          </cell>
          <cell r="F49">
            <v>41</v>
          </cell>
        </row>
        <row r="50">
          <cell r="E50">
            <v>50</v>
          </cell>
          <cell r="F50">
            <v>41</v>
          </cell>
        </row>
        <row r="51">
          <cell r="E51">
            <v>51</v>
          </cell>
          <cell r="F51">
            <v>41</v>
          </cell>
        </row>
        <row r="52">
          <cell r="E52">
            <v>52</v>
          </cell>
          <cell r="F52">
            <v>41</v>
          </cell>
        </row>
        <row r="53">
          <cell r="E53">
            <v>53</v>
          </cell>
          <cell r="F53">
            <v>42</v>
          </cell>
        </row>
        <row r="54">
          <cell r="E54">
            <v>54</v>
          </cell>
          <cell r="F54">
            <v>42</v>
          </cell>
        </row>
        <row r="55">
          <cell r="E55">
            <v>55</v>
          </cell>
          <cell r="F55">
            <v>42</v>
          </cell>
        </row>
        <row r="56">
          <cell r="E56">
            <v>56</v>
          </cell>
          <cell r="F56">
            <v>42</v>
          </cell>
        </row>
        <row r="57">
          <cell r="E57">
            <v>57</v>
          </cell>
          <cell r="F57">
            <v>42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Sheet1"/>
      <sheetName val="Basis"/>
      <sheetName val="DSLP"/>
      <sheetName val="Addl.40"/>
      <sheetName val="AutoOpen Stub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CAST lightconc-II"/>
      <sheetName val="PRECAST-conc-II"/>
      <sheetName val="Miscellaneous-civil"/>
      <sheetName val="IHC"/>
      <sheetName val="bhilai"/>
      <sheetName val="jidal dam"/>
      <sheetName val="delo"/>
      <sheetName val="fran temp"/>
      <sheetName val="gagan"/>
      <sheetName val="hsbc"/>
      <sheetName val="jeedi"/>
      <sheetName val="kona swit"/>
      <sheetName val="template (8)"/>
      <sheetName val="template (9)"/>
      <sheetName val="basic"/>
      <sheetName val="GN-ST-10"/>
      <sheetName val="PRECAST lightconc_II"/>
      <sheetName val="CF-det"/>
      <sheetName val="Friends"/>
      <sheetName val="College Details"/>
      <sheetName val="Personal "/>
      <sheetName val="Office"/>
      <sheetName val="Cleaning &amp; Grubbing"/>
      <sheetName val="GN_ST_10"/>
      <sheetName val="OVER HEADS"/>
      <sheetName val="Cover Sheet"/>
      <sheetName val="BOQ REV A"/>
      <sheetName val="BOQ"/>
      <sheetName val="PTB (IO)"/>
      <sheetName val="BMS "/>
      <sheetName val="SPT vs PHI"/>
      <sheetName val="TBAL9697 -group wise  sdpl"/>
      <sheetName val="PIPING"/>
      <sheetName val="PRECAST_lightconc-II"/>
      <sheetName val="jidal_dam"/>
      <sheetName val="fran_temp"/>
      <sheetName val="kona_swit"/>
      <sheetName val="template_(8)"/>
      <sheetName val="template_(9)"/>
      <sheetName val="PRECAST_lightconc_II"/>
      <sheetName val="College_Details"/>
      <sheetName val="Personal_"/>
      <sheetName val="Cleaning_&amp;_Grubbing"/>
      <sheetName val=" 24.07.10 RS &amp; SECURITY"/>
      <sheetName val="24.07.10 CIVIL WET"/>
      <sheetName val=" 24.07.10 CIVIL"/>
      <sheetName val=" 24.07.10 MECH-FAB"/>
      <sheetName val=" 24.07.10 MECH-TANK"/>
      <sheetName val=" 23.07.10 N.SHIFT MECH-FAB"/>
      <sheetName val=" 23.07.10 N.SHIFT MECH-TANK"/>
      <sheetName val=" 23.07.10 RS &amp; SECURITY"/>
      <sheetName val="23.07.10 CIVIL WET"/>
      <sheetName val=" 23.07.10 CIVIL"/>
      <sheetName val=" 23.07.10 MECH-FAB"/>
      <sheetName val=" 23.07.10 MECH-TANK"/>
      <sheetName val=" 22.07.10 N.SHIFT MECH-FAB"/>
      <sheetName val=" 22.07.10 N.SHIFT MECH-TANK"/>
      <sheetName val=" 22.07.10 RS &amp; SECURITY"/>
      <sheetName val="22.07.10 CIVIL WET"/>
      <sheetName val=" 22.07.10 CIVIL"/>
      <sheetName val=" 22.07.10 MECH-FAB"/>
      <sheetName val=" 22.07.10 MECH-TANK"/>
      <sheetName val=" 21.07.10 N.SHIFT MECH-FAB"/>
      <sheetName val=" 21.07.10 N.SHIFT MECH-TANK"/>
      <sheetName val=" 21.07.10 RS &amp; SECURITY"/>
      <sheetName val="21.07.10 CIVIL WET"/>
      <sheetName val=" 21.07.10 CIVIL"/>
      <sheetName val=" 21.07.10 MECH-FAB"/>
      <sheetName val=" 21.07.10 MECH-TANK"/>
      <sheetName val=" 20.07.10 N.SHIFT MECH-FAB"/>
      <sheetName val=" 20.07.10 N.SHIFT MECH-TANK"/>
      <sheetName val=" 20.07.10 RS &amp; SECURITY"/>
      <sheetName val="20.07.10 CIVIL WET"/>
      <sheetName val=" 20.07.10 CIVIL"/>
      <sheetName val=" 20.07.10 MECH-FAB"/>
      <sheetName val=" 20.07.10 MECH-TANK"/>
      <sheetName val=" 19.07.10 N.SHIFT MECH-FAB"/>
      <sheetName val=" 19.07.10 N.SHIFT MECH-TANK"/>
      <sheetName val=" 19.07.10 RS &amp; SECURITY"/>
      <sheetName val="19.07.10 CIVIL WET"/>
      <sheetName val=" 19.07.10 CIVIL"/>
      <sheetName val=" 19.07.10 MECH-FAB"/>
      <sheetName val=" 19.07.10 MECH-TANK"/>
      <sheetName val=" 18.07.10 N.SHIFT MECH-FAB"/>
      <sheetName val=" 18.07.10 N.SHIFT MECH-TANK"/>
      <sheetName val=" 18.07.10 RS &amp; SECURITY"/>
      <sheetName val="18.07.10 CIVIL WET"/>
      <sheetName val=" 18.07.10 CIVIL"/>
      <sheetName val=" 18.07.10 MECH-FAB"/>
      <sheetName val=" 18.07.10 MECH-TANK"/>
      <sheetName val=" 17.07.10 N.SHIFT MECH-FAB"/>
      <sheetName val=" 17.07.10 N.SHIFT MECH-TANK"/>
      <sheetName val=" 17.07.10 RS &amp; SECURITY"/>
      <sheetName val="17.07.10 CIVIL WET"/>
      <sheetName val=" 17.07.10 CIVIL"/>
      <sheetName val=" 17.07.10 MECH-FAB"/>
      <sheetName val=" 17.07.10 MECH-TANK"/>
      <sheetName val=" 16.07.10 N.SHIFT MECH-FAB"/>
      <sheetName val=" 16.07.10 N.SHIFT MECH-TANK"/>
      <sheetName val=" 16.07.10 RS &amp; SECURITY"/>
      <sheetName val="16.07.10 CIVIL WET"/>
      <sheetName val=" 16.07.10 CIVIL"/>
      <sheetName val=" 16.07.10 MECH-FAB"/>
      <sheetName val=" 16.07.10 MECH-TANK"/>
      <sheetName val=" 15.07.10 N.SHIFT MECH-FAB"/>
      <sheetName val=" 15.07.10 N.SHIFT MECH-TANK"/>
      <sheetName val=" 15.07.10 RS &amp; SECURITY"/>
      <sheetName val="15.07.10 CIVIL WET"/>
      <sheetName val=" 15.07.10 CIVIL"/>
      <sheetName val=" 15.07.10 MECH-FAB"/>
      <sheetName val=" 15.07.10 MECH-TANK"/>
      <sheetName val=" 14.07.10 N.SHIFT MECH-FAB"/>
      <sheetName val=" 14.07.10 N.SHIFT MECH-TANK"/>
      <sheetName val=" 14.07.10 RS &amp; SECURITY"/>
      <sheetName val="14.07.10 CIVIL WET"/>
      <sheetName val=" 14.07.10 CIVIL"/>
      <sheetName val=" 14.07.10 MECH-FAB"/>
      <sheetName val=" 14.07.10 MECH-TANK"/>
      <sheetName val=" 13.07.10 N.SHIFT MECH-FAB"/>
      <sheetName val=" 13.07.10 N.SHIFT MECH-TANK"/>
      <sheetName val=" 13.07.10 RS &amp; SECURITY"/>
      <sheetName val="13.07.10 CIVIL WET"/>
      <sheetName val=" 13.07.10 CIVIL"/>
      <sheetName val=" 13.07.10 MECH-FAB"/>
      <sheetName val=" 13.07.10 MECH-TANK"/>
      <sheetName val=" 12.07.10 N.SHIFT MECH-FAB"/>
      <sheetName val=" 12.07.10 N.SHIFT MECH-TANK"/>
      <sheetName val=" 12.07.10 RS &amp; SECURITY"/>
      <sheetName val="12.07.10 CIVIL WET"/>
      <sheetName val=" 12.07.10 CIVIL"/>
      <sheetName val=" 12.07.10 MECH-FAB"/>
      <sheetName val=" 12.07.10 MECH-TANK"/>
      <sheetName val=" 11.07.10 N.SHIFT MECH-FAB"/>
      <sheetName val=" 11.07.10 N.SHIFT MECH-TANK"/>
      <sheetName val=" 11.07.10 RS &amp; SECURITY"/>
      <sheetName val="11.07.10 CIVIL WET"/>
      <sheetName val=" 11.07.10 CIVIL"/>
      <sheetName val=" 11.07.10 MECH-FAB"/>
      <sheetName val=" 11.07.10 MECH-TANK"/>
      <sheetName val=" 10.07.10 N.SHIFT MECH-FAB"/>
      <sheetName val=" 10.07.10 N.SHIFT MECH-TANK"/>
      <sheetName val=" 10.07.10 RS &amp; SECURITY"/>
      <sheetName val="10.07.10 CIVIL WET"/>
      <sheetName val=" 10.07.10 CIVIL"/>
      <sheetName val=" 10.07.10 MECH-FAB"/>
      <sheetName val=" 10.07.10 MECH-TANK"/>
      <sheetName val=" 09.07.10 N.SHIFT MECH-FAB"/>
      <sheetName val=" 09.07.10 N.SHIFT MECH-TANK"/>
      <sheetName val=" 09.07.10 RS &amp; SECURITY"/>
      <sheetName val="09.07.10 CIVIL WET"/>
      <sheetName val=" 09.07.10 CIVIL"/>
      <sheetName val=" 09.07.10 MECH-FAB"/>
      <sheetName val=" 09.07.10 MECH-TANK"/>
      <sheetName val=" 08.07.10 N.SHIFT MECH-FAB"/>
      <sheetName val=" 08.07.10 N.SHIFT MECH-TANK"/>
      <sheetName val=" 08.07.10 RS &amp; SECURITY"/>
      <sheetName val="08.07.10 CIVIL WET"/>
      <sheetName val=" 08.07.10 CIVIL"/>
      <sheetName val=" 08.07.10 MECH-FAB"/>
      <sheetName val=" 08.07.10 MECH-TANK"/>
      <sheetName val=" 07.07.10 N.SHIFT MECH-FAB"/>
      <sheetName val=" 07.07.10 N.SHIFT MECH-TANK"/>
      <sheetName val=" 07.07.10 RS &amp; SECURITY"/>
      <sheetName val="07.07.10 CIVIL WET"/>
      <sheetName val=" 07.07.10 CIVIL"/>
      <sheetName val=" 07.07.10 MECH-FAB"/>
      <sheetName val=" 07.07.10 MECH-TANK"/>
      <sheetName val=" 06.07.10 N.SHIFT MECH-FAB"/>
      <sheetName val=" 06.07.10 N.SHIFT MECH-TANK"/>
      <sheetName val=" 06.07.10 RS &amp; SECURITY"/>
      <sheetName val="06.07.10 CIVIL WET"/>
      <sheetName val=" 06.07.10 CIVIL"/>
      <sheetName val=" 06.07.10 MECH-FAB"/>
      <sheetName val=" 06.07.10 MECH-TANK"/>
      <sheetName val=" 05.07.10 N.SHIFT MECH-FAB"/>
      <sheetName val=" 05.07.10 N.SHIFT MECH-TANK"/>
      <sheetName val=" 05.07.10 RS &amp; SECURITY"/>
      <sheetName val="05.07.10 CIVIL WET"/>
      <sheetName val=" 05.07.10 CIVIL"/>
      <sheetName val=" 05.07.10 MECH-FAB"/>
      <sheetName val=" 05.07.10 MECH-TANK"/>
      <sheetName val=" 04.07.10 N.SHIFT MECH-FAB"/>
      <sheetName val=" 04.07.10 N.SHIFT MECH-TANK"/>
      <sheetName val=" 04.07.10 RS &amp; SECURITY"/>
      <sheetName val="04.07.10 CIVIL WET"/>
      <sheetName val=" 04.07.10 CIVIL"/>
      <sheetName val=" 04.07.10 MECH-FAB"/>
      <sheetName val=" 04.07.10 MECH-TANK"/>
      <sheetName val=" 03.07.10 N.SHIFT MECH-FAB"/>
      <sheetName val=" 03.07.10 N.SHIFT MECH-TANK"/>
      <sheetName val=" 03.07.10 RS &amp; SECURITY "/>
      <sheetName val="03.07.10 CIVIL WET "/>
      <sheetName val=" 03.07.10 CIVIL "/>
      <sheetName val=" 03.07.10 MECH-FAB "/>
      <sheetName val=" 03.07.10 MECH-TANK "/>
      <sheetName val=" 02.07.10 N.SHIFT MECH-FAB "/>
      <sheetName val=" 02.07.10 N.SHIFT MECH-TANK "/>
      <sheetName val=" 02.07.10 RS &amp; SECURITY"/>
      <sheetName val="02.07.10 CIVIL WET"/>
      <sheetName val=" 02.07.10 CIVIL"/>
      <sheetName val=" 02.07.10 MECH-FAB"/>
      <sheetName val=" 02.07.10 MECH-TANK"/>
      <sheetName val=" 01.07.10 N.SHIFT MECH-FAB"/>
      <sheetName val=" 01.07.10 N.SHIFT MECH-TANK"/>
      <sheetName val=" 01.07.10 RS &amp; SECURITY"/>
      <sheetName val="01.07.10 CIVIL WET"/>
      <sheetName val=" 01.07.10 CIVIL"/>
      <sheetName val=" 01.07.10 MECH-FAB"/>
      <sheetName val=" 01.07.10 MECH-TANK"/>
      <sheetName val=" 30.06.10 N.SHIFT MECH-FAB"/>
      <sheetName val=" 30.06.10 N.SHIFT MECH-TANK"/>
      <sheetName val="Sheet1"/>
      <sheetName val="Summary"/>
      <sheetName val="Quantity Schedule"/>
      <sheetName val="Revenue  Schedule "/>
      <sheetName val="Balance works - Direct Cost"/>
      <sheetName val="Balance works - Indirect Cost"/>
      <sheetName val="Cashflows"/>
      <sheetName val="Fund Plan"/>
      <sheetName val="Bill of Resources"/>
      <sheetName val="DC"/>
      <sheetName val="300x500"/>
      <sheetName val="OVER_HEADS"/>
      <sheetName val="Cover_Sheet"/>
      <sheetName val="BOQ_REV_A"/>
      <sheetName val="PTB_(IO)"/>
      <sheetName val="BMS_"/>
      <sheetName val="SPT_vs_PHI"/>
      <sheetName val="TBAL9697_-group_wise__sdpl"/>
      <sheetName val="八幡"/>
      <sheetName val="Cost Index"/>
      <sheetName val="data"/>
      <sheetName val="1.Civil-RA"/>
      <sheetName val="M-Book for Conc"/>
      <sheetName val="M-Book for FW"/>
      <sheetName val="zone-8"/>
      <sheetName val="MHNO_LEV"/>
      <sheetName val="concrete"/>
      <sheetName val="beam-reinft-IIInd floor"/>
      <sheetName val="SITE OVERHEADS"/>
      <sheetName val="labour coeff"/>
      <sheetName val="Expenditure plan"/>
      <sheetName val="ORDER BOOKING"/>
      <sheetName val="Design"/>
      <sheetName val="upa"/>
      <sheetName val="Site Dev BOQ"/>
      <sheetName val="Sheet3"/>
      <sheetName val="VCH-SLC"/>
      <sheetName val="Supplier"/>
      <sheetName val="SILICATE"/>
      <sheetName val="Costing Upto Mar'11 (2)"/>
      <sheetName val="Tender Summary"/>
      <sheetName val="p&amp;m"/>
      <sheetName val="PRECAST_lightconc-II1"/>
      <sheetName val="PRECAST_lightconc_II1"/>
      <sheetName val="College_Details1"/>
      <sheetName val="Personal_1"/>
      <sheetName val="Cleaning_&amp;_Grubbing1"/>
      <sheetName val="jidal_dam1"/>
      <sheetName val="fran_temp1"/>
      <sheetName val="kona_swit1"/>
      <sheetName val="template_(8)1"/>
      <sheetName val="template_(9)1"/>
      <sheetName val="OVER_HEADS1"/>
      <sheetName val="Cover_Sheet1"/>
      <sheetName val="BOQ_REV_A1"/>
      <sheetName val="PTB_(IO)1"/>
      <sheetName val="BMS_1"/>
      <sheetName val="SPT_vs_PHI1"/>
      <sheetName val="TBAL9697_-group_wise__sdpl1"/>
      <sheetName val="Quantity_Schedule"/>
      <sheetName val="Revenue__Schedule_"/>
      <sheetName val="Balance_works_-_Direct_Cost"/>
      <sheetName val="Balance_works_-_Indirect_Cost"/>
      <sheetName val="Fund_Plan"/>
      <sheetName val="Bill_of_Resources"/>
      <sheetName val="#REF!"/>
      <sheetName val="A"/>
      <sheetName val="Boq Block A"/>
      <sheetName val="TAX BILLS"/>
      <sheetName val="CASH BILLS"/>
      <sheetName val="LABOUR BILLS"/>
      <sheetName val="BQQ"/>
      <sheetName val="july"/>
      <sheetName val="june"/>
      <sheetName val="may"/>
      <sheetName val="april"/>
      <sheetName val="march"/>
      <sheetName val="jan"/>
      <sheetName val="fefb"/>
      <sheetName val="invoice"/>
      <sheetName val="puch order"/>
      <sheetName val="decm"/>
      <sheetName val="Sheet1 (2)"/>
      <sheetName val="Meas.-Hotel Part"/>
      <sheetName val="List"/>
      <sheetName val="BOQ (2)"/>
      <sheetName val="BOQ_Direct_selling cost"/>
      <sheetName val="factors"/>
      <sheetName val="scurve calc (2)"/>
      <sheetName val="Sheet2"/>
      <sheetName val="Headings"/>
      <sheetName val="dBase"/>
      <sheetName val="Contract Night Staff"/>
      <sheetName val="Contract Day Staff"/>
      <sheetName val="Day Shift"/>
      <sheetName val="Night Shift"/>
      <sheetName val="Direct cost shed A-2 "/>
      <sheetName val="Fee Rate Summary"/>
      <sheetName val="Civil Boq"/>
      <sheetName val="22.12.2011"/>
      <sheetName val="Lead"/>
      <sheetName val="INPUT SHEET"/>
      <sheetName val="final abstract"/>
      <sheetName val="Detail"/>
      <sheetName val="Ave.wtd.rates"/>
      <sheetName val="Material "/>
      <sheetName val="Labour &amp; Plant"/>
      <sheetName val="2gii"/>
      <sheetName val=" 09.07.10 M顅ᎆ뤀ᨇ԰_x0000_缀_x0000_"/>
      <sheetName val="Cashflow projection"/>
      <sheetName val="PA- Consutant "/>
      <sheetName val="Item- Compact"/>
      <sheetName val="beam-reinft"/>
      <sheetName val="BS8007"/>
      <sheetName val="Fill this out first..."/>
      <sheetName val="master"/>
      <sheetName val="Build-up"/>
      <sheetName val="Meas__Hotel Part"/>
      <sheetName val="DataInput"/>
      <sheetName val="DataInput-1"/>
      <sheetName val="DI Rate Analysis"/>
      <sheetName val="Economic RisingMain  Ph-I"/>
      <sheetName val="inWords"/>
      <sheetName val="St.co.91.5lvl"/>
      <sheetName val="공장별판관비배부"/>
      <sheetName val="temp"/>
      <sheetName val="GBW"/>
      <sheetName val="MN T.B."/>
      <sheetName val="cash in flow Summary JV "/>
      <sheetName val="water prop."/>
      <sheetName val="GR.slab-reinft"/>
      <sheetName val="Assumptions"/>
      <sheetName val="IO List"/>
      <sheetName val="Civil Works"/>
      <sheetName val="Sales &amp; Prod"/>
      <sheetName val="TBAL9697 _group wise  sdpl"/>
      <sheetName val="Intake"/>
      <sheetName val="Staff Acco."/>
      <sheetName val="08.07.10헾】_x0005__x0000__x0000__x0000__x0000_ꎋ"/>
      <sheetName val="3cd Annexure"/>
      <sheetName val="HEAD"/>
      <sheetName val="SP Break Up"/>
      <sheetName val="Fin. Assumpt. - Sensitivities"/>
      <sheetName val="Bill 1"/>
      <sheetName val="Bill 2"/>
      <sheetName val="Bill 3"/>
      <sheetName val="Bill 4"/>
      <sheetName val="Bill 5"/>
      <sheetName val="Bill 6"/>
      <sheetName val="Bill 7"/>
      <sheetName val="F20 Risk Analysis"/>
      <sheetName val="Change Order Log"/>
      <sheetName val="lookups"/>
      <sheetName val="ref"/>
      <sheetName val="Bin"/>
      <sheetName val="2000 MOR"/>
      <sheetName val="HVAC"/>
      <sheetName val=" 09.07.10 M顅ᎆ뤀ᨇ԰?缀?"/>
      <sheetName val="col-reinft1"/>
      <sheetName val="Labour productivity"/>
      <sheetName val="dlvoid"/>
      <sheetName val="Project Details.."/>
      <sheetName val="T-P1, FINISHES WORKING "/>
      <sheetName val="Assumption &amp; Exclusion"/>
      <sheetName val="querries"/>
      <sheetName val="Costing"/>
      <sheetName val="External Doors"/>
      <sheetName val="T&amp;M"/>
      <sheetName val="wordsdata"/>
      <sheetName val="08.07.10헾】_x0005_????ꎋ"/>
      <sheetName val="estm_mech"/>
      <sheetName val=" 09.07.10 M顅ᎆ뤀ᨇ԰"/>
      <sheetName val=" 09.07.10 M顅ᎆ뤀ᨇ԰_缀_"/>
      <sheetName val="SUMMARY(E)"/>
      <sheetName val="section"/>
      <sheetName val="Structure Bills Qty"/>
      <sheetName val="INDIGINEOUS ITEMS "/>
      <sheetName val="Analy_7-10"/>
      <sheetName val="PRECAST_lightconc-II2"/>
      <sheetName val="PRECAST_lightconc_II2"/>
      <sheetName val="College_Details2"/>
      <sheetName val="Personal_2"/>
      <sheetName val="Cleaning_&amp;_Grubbing2"/>
      <sheetName val="jidal_dam2"/>
      <sheetName val="fran_temp2"/>
      <sheetName val="kona_swit2"/>
      <sheetName val="template_(8)2"/>
      <sheetName val="template_(9)2"/>
      <sheetName val="OVER_HEADS2"/>
      <sheetName val="Cover_Sheet2"/>
      <sheetName val="BOQ_REV_A2"/>
      <sheetName val="PTB_(IO)2"/>
      <sheetName val="BMS_2"/>
      <sheetName val="TBAL9697_-group_wise__sdpl2"/>
      <sheetName val="SPT_vs_PHI2"/>
      <sheetName val="Quantity_Schedule1"/>
      <sheetName val="Revenue__Schedule_1"/>
      <sheetName val="Balance_works_-_Direct_Cost1"/>
      <sheetName val="Balance_works_-_Indirect_Cost1"/>
      <sheetName val="Fund_Plan1"/>
      <sheetName val="Bill_of_Resources1"/>
      <sheetName val="Site_Dev_BOQ"/>
      <sheetName val="labour_coeff"/>
      <sheetName val="SITE_OVERHEADS"/>
      <sheetName val="Costing_Upto_Mar'11_(2)"/>
      <sheetName val="Tender_Summary"/>
      <sheetName val="Meas_-Hotel_Part"/>
      <sheetName val="beam-reinft-IIInd_floor"/>
      <sheetName val="TAX_BILLS"/>
      <sheetName val="CASH_BILLS"/>
      <sheetName val="LABOUR_BILLS"/>
      <sheetName val="puch_order"/>
      <sheetName val="Sheet1_(2)"/>
      <sheetName val="Expenditure_plan"/>
      <sheetName val="ORDER_BOOKING"/>
      <sheetName val="M-Book_for_Conc"/>
      <sheetName val="M-Book_for_FW"/>
      <sheetName val="22_12_2011"/>
      <sheetName val="BOQ_(2)"/>
      <sheetName val="Boq_Block_A"/>
      <sheetName val="_24_07_10_RS_&amp;_SECURITY"/>
      <sheetName val="24_07_10_CIVIL_WET"/>
      <sheetName val="_24_07_10_CIVIL"/>
      <sheetName val="_24_07_10_MECH-FAB"/>
      <sheetName val="_24_07_10_MECH-TANK"/>
      <sheetName val="ROYALTY"/>
      <sheetName val="COST"/>
      <sheetName val="Labour"/>
      <sheetName val="Prelims Breakup"/>
      <sheetName val="B3-B4-B5-B6"/>
      <sheetName val="PRELIM5"/>
      <sheetName val="gen"/>
      <sheetName val=" _x000a_¢_x0002_&amp;_x0000__x0000__x0000_ú5#_x0000__x0000__x0000__x0000__x0000__x0000__x0000_"/>
      <sheetName val=""/>
      <sheetName val="AOR"/>
      <sheetName val="Voucher"/>
      <sheetName val="Rate analysis- BOQ 1 "/>
      <sheetName val="box-12"/>
      <sheetName val="Prelims_Breakup"/>
      <sheetName val="Driveway Beams"/>
      <sheetName val="scurve_calc_(2)"/>
      <sheetName val="Direct_cost_shed_A-2_"/>
      <sheetName val="_23_07_10_N_SHIFT_MECH-FAB"/>
      <sheetName val="_23_07_10_N_SHIFT_MECH-TANK"/>
      <sheetName val="_23_07_10_RS_&amp;_SECURITY"/>
      <sheetName val="23_07_10_CIVIL_WET"/>
      <sheetName val="_23_07_10_CIVIL"/>
      <sheetName val="_23_07_10_MECH-FAB"/>
      <sheetName val="_23_07_10_MECH-TANK"/>
      <sheetName val="_22_07_10_N_SHIFT_MECH-FAB"/>
      <sheetName val="_22_07_10_N_SHIFT_MECH-TANK"/>
      <sheetName val="_22_07_10_RS_&amp;_SECURITY"/>
      <sheetName val="22_07_10_CIVIL_WET"/>
      <sheetName val="_22_07_10_CIVIL"/>
      <sheetName val="_22_07_10_MECH-FAB"/>
      <sheetName val="_22_07_10_MECH-TANK"/>
      <sheetName val="_21_07_10_N_SHIFT_MECH-FAB"/>
      <sheetName val="_21_07_10_N_SHIFT_MECH-TANK"/>
      <sheetName val="_21_07_10_RS_&amp;_SECURITY"/>
      <sheetName val="21_07_10_CIVIL_WET"/>
      <sheetName val="_21_07_10_CIVIL"/>
      <sheetName val="_21_07_10_MECH-FAB"/>
      <sheetName val="_21_07_10_MECH-TANK"/>
      <sheetName val="_20_07_10_N_SHIFT_MECH-FAB"/>
      <sheetName val="_20_07_10_N_SHIFT_MECH-TANK"/>
      <sheetName val="_20_07_10_RS_&amp;_SECURITY"/>
      <sheetName val="20_07_10_CIVIL_WET"/>
      <sheetName val="_20_07_10_CIVIL"/>
      <sheetName val="_20_07_10_MECH-FAB"/>
      <sheetName val="_20_07_10_MECH-TANK"/>
      <sheetName val="_19_07_10_N_SHIFT_MECH-FAB"/>
      <sheetName val="_19_07_10_N_SHIFT_MECH-TANK"/>
      <sheetName val="_19_07_10_RS_&amp;_SECURITY"/>
      <sheetName val="19_07_10_CIVIL_WET"/>
      <sheetName val="_19_07_10_CIVIL"/>
      <sheetName val="_19_07_10_MECH-FAB"/>
      <sheetName val="_19_07_10_MECH-TANK"/>
      <sheetName val="_18_07_10_N_SHIFT_MECH-FAB"/>
      <sheetName val="_18_07_10_N_SHIFT_MECH-TANK"/>
      <sheetName val="_18_07_10_RS_&amp;_SECURITY"/>
      <sheetName val="18_07_10_CIVIL_WET"/>
      <sheetName val="_18_07_10_CIVIL"/>
      <sheetName val="_18_07_10_MECH-FAB"/>
      <sheetName val="_18_07_10_MECH-TANK"/>
      <sheetName val="_17_07_10_N_SHIFT_MECH-FAB"/>
      <sheetName val="_17_07_10_N_SHIFT_MECH-TANK"/>
      <sheetName val="_17_07_10_RS_&amp;_SECURITY"/>
      <sheetName val="17_07_10_CIVIL_WET"/>
      <sheetName val="_17_07_10_CIVIL"/>
      <sheetName val="_17_07_10_MECH-FAB"/>
      <sheetName val="_17_07_10_MECH-TANK"/>
      <sheetName val="_16_07_10_N_SHIFT_MECH-FAB"/>
      <sheetName val="_16_07_10_N_SHIFT_MECH-TANK"/>
      <sheetName val="_16_07_10_RS_&amp;_SECURITY"/>
      <sheetName val="16_07_10_CIVIL_WET"/>
      <sheetName val="_16_07_10_CIVIL"/>
      <sheetName val="_16_07_10_MECH-FAB"/>
      <sheetName val="_16_07_10_MECH-TANK"/>
      <sheetName val="_15_07_10_N_SHIFT_MECH-FAB"/>
      <sheetName val="_15_07_10_N_SHIFT_MECH-TANK"/>
      <sheetName val="_15_07_10_RS_&amp;_SECURITY"/>
      <sheetName val="15_07_10_CIVIL_WET"/>
      <sheetName val="_15_07_10_CIVIL"/>
      <sheetName val="_15_07_10_MECH-FAB"/>
      <sheetName val="_15_07_10_MECH-TANK"/>
      <sheetName val="_14_07_10_N_SHIFT_MECH-FAB"/>
      <sheetName val="_14_07_10_N_SHIFT_MECH-TANK"/>
      <sheetName val="_14_07_10_RS_&amp;_SECURITY"/>
      <sheetName val="14_07_10_CIVIL_WET"/>
      <sheetName val="_14_07_10_CIVIL"/>
      <sheetName val="_14_07_10_MECH-FAB"/>
      <sheetName val="_14_07_10_MECH-TANK"/>
      <sheetName val="_13_07_10_N_SHIFT_MECH-FAB"/>
      <sheetName val="_13_07_10_N_SHIFT_MECH-TANK"/>
      <sheetName val="_13_07_10_RS_&amp;_SECURITY"/>
      <sheetName val="13_07_10_CIVIL_WET"/>
      <sheetName val="_13_07_10_CIVIL"/>
      <sheetName val="_13_07_10_MECH-FAB"/>
      <sheetName val="_13_07_10_MECH-TANK"/>
      <sheetName val="_12_07_10_N_SHIFT_MECH-FAB"/>
      <sheetName val="_12_07_10_N_SHIFT_MECH-TANK"/>
      <sheetName val="_12_07_10_RS_&amp;_SECURITY"/>
      <sheetName val="12_07_10_CIVIL_WET"/>
      <sheetName val="_12_07_10_CIVIL"/>
      <sheetName val="_12_07_10_MECH-FAB"/>
      <sheetName val="_12_07_10_MECH-TANK"/>
      <sheetName val="_11_07_10_N_SHIFT_MECH-FAB"/>
      <sheetName val="_11_07_10_N_SHIFT_MECH-TANK"/>
      <sheetName val="_11_07_10_RS_&amp;_SECURITY"/>
      <sheetName val="11_07_10_CIVIL_WET"/>
      <sheetName val="_11_07_10_CIVIL"/>
      <sheetName val="_11_07_10_MECH-FAB"/>
      <sheetName val="_11_07_10_MECH-TANK"/>
      <sheetName val="_10_07_10_N_SHIFT_MECH-FAB"/>
      <sheetName val="_10_07_10_N_SHIFT_MECH-TANK"/>
      <sheetName val="_10_07_10_RS_&amp;_SECURITY"/>
      <sheetName val="10_07_10_CIVIL_WET"/>
      <sheetName val="_10_07_10_CIVIL"/>
      <sheetName val="_10_07_10_MECH-FAB"/>
      <sheetName val="_10_07_10_MECH-TANK"/>
      <sheetName val="_09_07_10_N_SHIFT_MECH-FAB"/>
      <sheetName val="_09_07_10_N_SHIFT_MECH-TANK"/>
      <sheetName val="_09_07_10_RS_&amp;_SECURITY"/>
      <sheetName val="09_07_10_CIVIL_WET"/>
      <sheetName val="_09_07_10_CIVIL"/>
      <sheetName val="_09_07_10_MECH-FAB"/>
      <sheetName val="_09_07_10_MECH-TANK"/>
      <sheetName val="_08_07_10_N_SHIFT_MECH-FAB"/>
      <sheetName val="_08_07_10_N_SHIFT_MECH-TANK"/>
      <sheetName val="_08_07_10_RS_&amp;_SECURITY"/>
      <sheetName val="08_07_10_CIVIL_WET"/>
      <sheetName val="_08_07_10_CIVIL"/>
      <sheetName val="_08_07_10_MECH-FAB"/>
      <sheetName val="_08_07_10_MECH-TANK"/>
      <sheetName val="_07_07_10_N_SHIFT_MECH-FAB"/>
      <sheetName val="_07_07_10_N_SHIFT_MECH-TANK"/>
      <sheetName val="_07_07_10_RS_&amp;_SECURITY"/>
      <sheetName val="07_07_10_CIVIL_WET"/>
      <sheetName val="_07_07_10_CIVIL"/>
      <sheetName val="_07_07_10_MECH-FAB"/>
      <sheetName val="_07_07_10_MECH-TANK"/>
      <sheetName val="_06_07_10_N_SHIFT_MECH-FAB"/>
      <sheetName val="_06_07_10_N_SHIFT_MECH-TANK"/>
      <sheetName val="_06_07_10_RS_&amp;_SECURITY"/>
      <sheetName val="06_07_10_CIVIL_WET"/>
      <sheetName val="_06_07_10_CIVIL"/>
      <sheetName val="_06_07_10_MECH-FAB"/>
      <sheetName val="_06_07_10_MECH-TANK"/>
      <sheetName val="_05_07_10_N_SHIFT_MECH-FAB"/>
      <sheetName val="_05_07_10_N_SHIFT_MECH-TANK"/>
      <sheetName val="_05_07_10_RS_&amp;_SECURITY"/>
      <sheetName val="05_07_10_CIVIL_WET"/>
      <sheetName val="_05_07_10_CIVIL"/>
      <sheetName val="_05_07_10_MECH-FAB"/>
      <sheetName val="_05_07_10_MECH-TANK"/>
      <sheetName val="_04_07_10_N_SHIFT_MECH-FAB"/>
      <sheetName val="_04_07_10_N_SHIFT_MECH-TANK"/>
      <sheetName val="_04_07_10_RS_&amp;_SECURITY"/>
      <sheetName val="04_07_10_CIVIL_WET"/>
      <sheetName val="_04_07_10_CIVIL"/>
      <sheetName val="_04_07_10_MECH-FAB"/>
      <sheetName val="_04_07_10_MECH-TANK"/>
      <sheetName val="_03_07_10_N_SHIFT_MECH-FAB"/>
      <sheetName val="_03_07_10_N_SHIFT_MECH-TANK"/>
      <sheetName val="_03_07_10_RS_&amp;_SECURITY_"/>
      <sheetName val="03_07_10_CIVIL_WET_"/>
      <sheetName val="_03_07_10_CIVIL_"/>
      <sheetName val="_03_07_10_MECH-FAB_"/>
      <sheetName val="_03_07_10_MECH-TANK_"/>
      <sheetName val="_02_07_10_N_SHIFT_MECH-FAB_"/>
      <sheetName val="_02_07_10_N_SHIFT_MECH-TANK_"/>
      <sheetName val="_02_07_10_RS_&amp;_SECURITY"/>
      <sheetName val="02_07_10_CIVIL_WET"/>
      <sheetName val="_02_07_10_CIVIL"/>
      <sheetName val="_02_07_10_MECH-FAB"/>
      <sheetName val="_02_07_10_MECH-TANK"/>
      <sheetName val="_01_07_10_N_SHIFT_MECH-FAB"/>
      <sheetName val="_01_07_10_N_SHIFT_MECH-TANK"/>
      <sheetName val="_01_07_10_RS_&amp;_SECURITY"/>
      <sheetName val="01_07_10_CIVIL_WET"/>
      <sheetName val="_01_07_10_CIVIL"/>
      <sheetName val="_01_07_10_MECH-FAB"/>
      <sheetName val="_01_07_10_MECH-TANK"/>
      <sheetName val="_30_06_10_N_SHIFT_MECH-FAB"/>
      <sheetName val="_30_06_10_N_SHIFT_MECH-TANK"/>
      <sheetName val="Civil_Boq"/>
      <sheetName val="BOQ_Direct_selling_cost"/>
      <sheetName val="Fill_this_out_first___"/>
      <sheetName val="Project_Details__"/>
      <sheetName val="IO_List"/>
      <sheetName val="Fee_Rate_Summary"/>
      <sheetName val="Contract_Night_Staff"/>
      <sheetName val="Contract_Day_Staff"/>
      <sheetName val="Day_Shift"/>
      <sheetName val="Night_Shift"/>
      <sheetName val="INPUT_SHEET"/>
      <sheetName val="final_abstract"/>
      <sheetName val="Meas__Hotel_Part"/>
      <sheetName val="Labour_productivity"/>
      <sheetName val="SP_Break_Up"/>
      <sheetName val="Staff_Acco_"/>
      <sheetName val="Civil_Works"/>
      <sheetName val="Cashflow_projection"/>
      <sheetName val="Ave_wtd_rates"/>
      <sheetName val="Material_"/>
      <sheetName val="Labour_&amp;_Plant"/>
      <sheetName val="_09_07_10_M顅ᎆ뤀ᨇ԰缀"/>
      <sheetName val="Item-_Compact"/>
      <sheetName val="PA-_Consutant_"/>
      <sheetName val="St_co_91_5lvl"/>
      <sheetName val="_09_07_10_M顅ᎆ뤀ᨇ԰?缀?"/>
      <sheetName val="TBAL9697__group_wise__sdpl"/>
      <sheetName val="DI_Rate_Analysis"/>
      <sheetName val="Economic_RisingMain__Ph-I"/>
      <sheetName val="Sales_&amp;_Prod"/>
      <sheetName val="grid"/>
      <sheetName val="Rate Analysis"/>
      <sheetName val=" _x000a_¢_x0002_&amp;???ú5#???????"/>
      <sheetName val="Cover"/>
      <sheetName val="Data Sheet"/>
      <sheetName val="Admin"/>
      <sheetName val="FT-05-02IsoBOM"/>
      <sheetName val="Eqpmnt Plng"/>
      <sheetName val="Makro1"/>
      <sheetName val="LABOUR RATE"/>
      <sheetName val="Material Rate"/>
      <sheetName val="Final"/>
      <sheetName val="Summary-Price_New"/>
      <sheetName val="AN-2K"/>
      <sheetName val="Switch V16"/>
      <sheetName val="Assumption Inputs"/>
      <sheetName val="sheeet7"/>
      <sheetName val="ACS(1)"/>
      <sheetName val="FAS-C(4)"/>
      <sheetName val="CCTV(old)"/>
      <sheetName val="Phase 1"/>
      <sheetName val="Pacakges split"/>
      <sheetName val="L+M"/>
      <sheetName val="Background"/>
      <sheetName val="DEINKING(ANNEX 1)"/>
      <sheetName val="COLUMN"/>
      <sheetName val="run"/>
      <sheetName val="Code"/>
      <sheetName val="AutoOpen Stub Data"/>
      <sheetName val="RA-markate"/>
      <sheetName val="Wire"/>
      <sheetName val="Debits as on 12.04.08"/>
      <sheetName val="analysis"/>
      <sheetName val="pol-60"/>
      <sheetName val="Cal"/>
      <sheetName val="InputPO_Del"/>
      <sheetName val="_21_07_10_N_SHIFT_MECH-FA"/>
      <sheetName val="STAFFSCHED "/>
      <sheetName val="Cat A Change Control"/>
      <sheetName val="Grade Slab -1"/>
      <sheetName val="Grade Slab -2"/>
      <sheetName val="Grade slab-3"/>
      <sheetName val="Grade slab -4"/>
      <sheetName val="Grade slab -5"/>
      <sheetName val="Grade slab -6"/>
      <sheetName val="Factor Sheet"/>
      <sheetName val="India F&amp;S Template"/>
      <sheetName val=" bus bay"/>
      <sheetName val="doq-10"/>
      <sheetName val="doq-I"/>
      <sheetName val="doq 4"/>
      <sheetName val="doq 2"/>
      <sheetName val="FitOutConfCentre"/>
      <sheetName val="10"/>
      <sheetName val="Control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DetEst"/>
      <sheetName val="1"/>
      <sheetName val="14"/>
      <sheetName val="x-items"/>
      <sheetName val="Theo Cons-June'10"/>
      <sheetName val="CABLERET"/>
      <sheetName val="Summary WG"/>
      <sheetName val="AFAS "/>
      <sheetName val="RDS &amp; WLD"/>
      <sheetName val="PA System"/>
      <sheetName val="ACC"/>
      <sheetName val="CCTV"/>
      <sheetName val="Server &amp; PAC Room"/>
      <sheetName val="BMS"/>
      <sheetName val="HVAC BOQ"/>
      <sheetName val="  ¢_x0002_&amp;_x0000__x0000__x0000_ú5#_x0000__x0000__x0000__x0000__x0000__x0000__x0000_"/>
      <sheetName val="  ¢_x0002_&amp;???ú5#???????"/>
      <sheetName val="08.07.10헾】_x0005_????菈_x0013_"/>
      <sheetName val="CON"/>
      <sheetName val="Report"/>
      <sheetName val="14.07.10@_x0000__x0003_&amp;_x0000__x0000__x0000_Ò:"/>
      <sheetName val="_x0000__x0000__x0000__x0000__x0000__x0000__x0000_8!_x0000_;bÂ/Ò:!_x0000_Ò8!_x0000_&amp;_x0000__x0000__x0000_&amp;_x0000__x0000__x0000_"/>
      <sheetName val="14.07.10Á_x000c__x0003_&amp;_x0000__x0000__x0000_î&lt;"/>
      <sheetName val="_x0000__x0000__x0000__x0000__x0000__x0000__x0000_¸:_x001f__x0000_;b+/î&lt;_x001f__x0000_î:_x001f__x0000_&amp;_x0000__x0000__x0000_&amp;_x0000__x0000__x0000_"/>
      <sheetName val="_x0000_"/>
      <sheetName val="14.07.10 CIVIL W ["/>
      <sheetName val="detail'02"/>
      <sheetName val="08.07.10헾】_x0005_??_x0005__x0000__x0000_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BOQ LT"/>
      <sheetName val="Invoice Tracker"/>
      <sheetName val="Variables"/>
      <sheetName val="PRECAST_lightconc-II3"/>
      <sheetName val="PRECAST_lightconc_II3"/>
      <sheetName val="College_Details3"/>
      <sheetName val="Personal_3"/>
      <sheetName val="Cleaning_&amp;_Grubbing3"/>
      <sheetName val="jidal_dam3"/>
      <sheetName val="fran_temp3"/>
      <sheetName val="kona_swit3"/>
      <sheetName val="template_(8)3"/>
      <sheetName val="template_(9)3"/>
      <sheetName val="OVER_HEADS3"/>
      <sheetName val="Cover_Sheet3"/>
      <sheetName val="BOQ_REV_A3"/>
      <sheetName val="PTB_(IO)3"/>
      <sheetName val="BMS_3"/>
      <sheetName val="SPT_vs_PHI3"/>
      <sheetName val="TBAL9697_-group_wise__sdpl3"/>
      <sheetName val="Quantity_Schedule2"/>
      <sheetName val="Revenue__Schedule_2"/>
      <sheetName val="Balance_works_-_Direct_Cost2"/>
      <sheetName val="Balance_works_-_Indirect_Cost2"/>
      <sheetName val="Fund_Plan2"/>
      <sheetName val="Bill_of_Resources2"/>
      <sheetName val="beam-reinft-IIInd_floor1"/>
      <sheetName val="Boq_Block_A1"/>
      <sheetName val="Expenditure_plan1"/>
      <sheetName val="ORDER_BOOKING1"/>
      <sheetName val="_24_07_10_RS_&amp;_SECURITY1"/>
      <sheetName val="24_07_10_CIVIL_WET1"/>
      <sheetName val="_24_07_10_CIVIL1"/>
      <sheetName val="_24_07_10_MECH-FAB1"/>
      <sheetName val="_24_07_10_MECH-TANK1"/>
      <sheetName val="_23_07_10_N_SHIFT_MECH-FAB1"/>
      <sheetName val="_23_07_10_N_SHIFT_MECH-TANK1"/>
      <sheetName val="_23_07_10_RS_&amp;_SECURITY1"/>
      <sheetName val="23_07_10_CIVIL_WET1"/>
      <sheetName val="_23_07_10_CIVIL1"/>
      <sheetName val="_23_07_10_MECH-FAB1"/>
      <sheetName val="_23_07_10_MECH-TANK1"/>
      <sheetName val="_22_07_10_N_SHIFT_MECH-FAB1"/>
      <sheetName val="_22_07_10_N_SHIFT_MECH-TANK1"/>
      <sheetName val="_22_07_10_RS_&amp;_SECURITY1"/>
      <sheetName val="22_07_10_CIVIL_WET1"/>
      <sheetName val="_22_07_10_CIVIL1"/>
      <sheetName val="_22_07_10_MECH-FAB1"/>
      <sheetName val="_22_07_10_MECH-TANK1"/>
      <sheetName val="_21_07_10_N_SHIFT_MECH-FAB1"/>
      <sheetName val="_21_07_10_N_SHIFT_MECH-TANK1"/>
      <sheetName val="_21_07_10_RS_&amp;_SECURITY1"/>
      <sheetName val="21_07_10_CIVIL_WET1"/>
      <sheetName val="_21_07_10_CIVIL1"/>
      <sheetName val="_21_07_10_MECH-FAB1"/>
      <sheetName val="_21_07_10_MECH-TANK1"/>
      <sheetName val="_20_07_10_N_SHIFT_MECH-FAB1"/>
      <sheetName val="_20_07_10_N_SHIFT_MECH-TANK1"/>
      <sheetName val="_20_07_10_RS_&amp;_SECURITY1"/>
      <sheetName val="20_07_10_CIVIL_WET1"/>
      <sheetName val="_20_07_10_CIVIL1"/>
      <sheetName val="_20_07_10_MECH-FAB1"/>
      <sheetName val="_20_07_10_MECH-TANK1"/>
      <sheetName val="_19_07_10_N_SHIFT_MECH-FAB1"/>
      <sheetName val="_19_07_10_N_SHIFT_MECH-TANK1"/>
      <sheetName val="_19_07_10_RS_&amp;_SECURITY1"/>
      <sheetName val="19_07_10_CIVIL_WET1"/>
      <sheetName val="_19_07_10_CIVIL1"/>
      <sheetName val="_19_07_10_MECH-FAB1"/>
      <sheetName val="_19_07_10_MECH-TANK1"/>
      <sheetName val="_18_07_10_N_SHIFT_MECH-FAB1"/>
      <sheetName val="_18_07_10_N_SHIFT_MECH-TANK1"/>
      <sheetName val="_18_07_10_RS_&amp;_SECURITY1"/>
      <sheetName val="18_07_10_CIVIL_WET1"/>
      <sheetName val="_18_07_10_CIVIL1"/>
      <sheetName val="_18_07_10_MECH-FAB1"/>
      <sheetName val="_18_07_10_MECH-TANK1"/>
      <sheetName val="_17_07_10_N_SHIFT_MECH-FAB1"/>
      <sheetName val="_17_07_10_N_SHIFT_MECH-TANK1"/>
      <sheetName val="_17_07_10_RS_&amp;_SECURITY1"/>
      <sheetName val="17_07_10_CIVIL_WET1"/>
      <sheetName val="_17_07_10_CIVIL1"/>
      <sheetName val="_17_07_10_MECH-FAB1"/>
      <sheetName val="_17_07_10_MECH-TANK1"/>
      <sheetName val="SITE_OVERHEADS1"/>
      <sheetName val="labour_coeff1"/>
      <sheetName val="Site_Dev_BOQ1"/>
      <sheetName val="Costing_Upto_Mar'11_(2)1"/>
      <sheetName val="Tender_Summary1"/>
      <sheetName val="M-Book_for_Conc1"/>
      <sheetName val="M-Book_for_FW1"/>
      <sheetName val="TAX_BILLS1"/>
      <sheetName val="CASH_BILLS1"/>
      <sheetName val="LABOUR_BILLS1"/>
      <sheetName val="puch_order1"/>
      <sheetName val="Sheet1_(2)1"/>
      <sheetName val="Meas_-Hotel_Part1"/>
      <sheetName val="22_12_20111"/>
      <sheetName val="BOQ_(2)1"/>
      <sheetName val="cash_in_flow_Summary_JV_"/>
      <sheetName val="water_prop_"/>
      <sheetName val="GR_slab-reinft"/>
      <sheetName val="Cost_Index"/>
      <sheetName val="08_07_10헾】ꎋ"/>
      <sheetName val="3cd_Annexure"/>
      <sheetName val="DI_Rate_Analysis1"/>
      <sheetName val="Economic_RisingMain__Ph-I1"/>
      <sheetName val="MN_T_B_"/>
      <sheetName val="Fin__Assumpt__-_Sensitivities"/>
      <sheetName val="Bill_1"/>
      <sheetName val="Bill_2"/>
      <sheetName val="Bill_3"/>
      <sheetName val="Bill_4"/>
      <sheetName val="Bill_5"/>
      <sheetName val="Bill_6"/>
      <sheetName val="Bill_7"/>
      <sheetName val="1_Civil-RA"/>
      <sheetName val="F20_Risk_Analysis"/>
      <sheetName val="Change_Order_Log"/>
      <sheetName val="2000_MOR"/>
      <sheetName val="08_07_10헾】????ꎋ"/>
      <sheetName val="_09_07_10_M顅ᎆ뤀ᨇ԰"/>
      <sheetName val="_09_07_10_M顅ᎆ뤀ᨇ԰_缀_"/>
      <sheetName val="Structure_Bills_Qty"/>
      <sheetName val="INDIGINEOUS_ITEMS_"/>
      <sheetName val="Rate_analysis-_BOQ_1_"/>
      <sheetName val="Prelims_Breakup1"/>
      <sheetName val="__x000a_¢&amp;ú5#"/>
      <sheetName val="Driveway_Beams"/>
      <sheetName val="Rate_Analysis"/>
      <sheetName val="T-P1,_FINISHES_WORKING_"/>
      <sheetName val="Assumption_&amp;_Exclusion"/>
      <sheetName val="__x000a_¢&amp;???ú5#???????"/>
      <sheetName val="Phase_1"/>
      <sheetName val="Pacakges_split"/>
      <sheetName val="Assumption_Inputs"/>
      <sheetName val="DEINKING(ANNEX_1)"/>
      <sheetName val="Eqpmnt_Plng"/>
      <sheetName val="LABOUR_RATE"/>
      <sheetName val="Material_Rate"/>
      <sheetName val="Switch_V16"/>
      <sheetName val="External_Doors"/>
      <sheetName val="Grade_Slab_-1"/>
      <sheetName val="Grade_Slab_-2"/>
      <sheetName val="Grade_slab-3"/>
      <sheetName val="Grade_slab_-4"/>
      <sheetName val="Grade_slab_-5"/>
      <sheetName val="Grade_slab_-6"/>
      <sheetName val="Factor_Sheet"/>
      <sheetName val="AutoOpen_Stub_Data"/>
      <sheetName val="Cat_A_Change_Control"/>
      <sheetName val="Main-Material"/>
      <sheetName val="Form-B"/>
      <sheetName val="환율"/>
      <sheetName val="Deduction of assets"/>
      <sheetName val="08.07.10헾】_x0005_"/>
      <sheetName val="FORM7"/>
      <sheetName val="DP"/>
      <sheetName val="Income Statement"/>
      <sheetName val="14.07.10@^\_x0001_&amp;_x0000__x0000__x0000__x0012_8"/>
      <sheetName val="_x0000__x0000__x0000__x0000__x0000__x0000__x0000_Ü5)_x0000__x001e_bÝ/_x0012_8)_x0000__x0012_6)_x0000_&amp;_x0000__x0000__x0000_&amp;_x0000__x0000__x0000_"/>
      <sheetName val="_x0001__x0000__x0000__x0000_"/>
      <sheetName val="LMP"/>
      <sheetName val="sc-mar2000"/>
      <sheetName val="B'Sheet"/>
      <sheetName val="Asmp"/>
      <sheetName val="Top Sheet"/>
      <sheetName val="Col NUM"/>
      <sheetName val="COLUMN RC "/>
      <sheetName val="STILT Floor Slab NUM"/>
      <sheetName val="First Floor Slab RC"/>
      <sheetName val="FIRST FLOOR SLAB WT SUMMARY"/>
      <sheetName val="Stilt Floor Beam NUM"/>
      <sheetName val="STILT BEAM NUM"/>
      <sheetName val="STILT BEAM RC"/>
      <sheetName val="Stilt wall Num"/>
      <sheetName val="STILT WALL RC"/>
      <sheetName val="Z-DETAILS ABOVE RAFT UPTO +0.05"/>
      <sheetName val="Z-DETAILS ABOVE RAFT UPTO + (2"/>
      <sheetName val="TOTAL CHECK"/>
      <sheetName val="TYP.  wall Num"/>
      <sheetName val="Z-DETAILS TYP. +2.85 TO +8.85"/>
      <sheetName val=" 09.07.10 M顅ᎆ뤀ᨇ԰_x0000_v喐"/>
      <sheetName val=" 09.07.10 M顅ᎆ뤀ᨇ԰_x0000_È盰"/>
    </sheetNames>
    <sheetDataSet>
      <sheetData sheetId="0" refreshError="1">
        <row r="19">
          <cell r="J19">
            <v>1.0499999999999999E-3</v>
          </cell>
          <cell r="K19">
            <v>1.3500000000000001E-3</v>
          </cell>
        </row>
        <row r="20">
          <cell r="K20">
            <v>0.10083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 refreshError="1"/>
      <sheetData sheetId="440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>
        <row r="19">
          <cell r="J19">
            <v>1.0499999999999999E-3</v>
          </cell>
        </row>
      </sheetData>
      <sheetData sheetId="514"/>
      <sheetData sheetId="515">
        <row r="19">
          <cell r="J19">
            <v>1.0499999999999999E-3</v>
          </cell>
        </row>
      </sheetData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 refreshError="1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>
        <row r="19">
          <cell r="J19">
            <v>1.0499999999999999E-3</v>
          </cell>
        </row>
      </sheetData>
      <sheetData sheetId="841">
        <row r="19">
          <cell r="J19">
            <v>1.0499999999999999E-3</v>
          </cell>
        </row>
      </sheetData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>
        <row r="19">
          <cell r="J19">
            <v>1.0499999999999999E-3</v>
          </cell>
        </row>
      </sheetData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DETAILED__BOQ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Insp_Dtl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water prop."/>
      <sheetName val="boq"/>
      <sheetName val="DETAILED__BOQ1"/>
      <sheetName val="Sheet_1"/>
      <sheetName val="Load_Details(B1)"/>
      <sheetName val="DETAILED__BOQ2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Schedule_3_Mandatory_"/>
      <sheetName val="2B for Sub_Station_F_I_"/>
      <sheetName val="Report"/>
      <sheetName val="title"/>
      <sheetName val="New33KVSS_E3"/>
      <sheetName val="Prop aug of Ex 33KVSS_E3a"/>
      <sheetName val="BP-Other strs"/>
      <sheetName val="INPUT"/>
      <sheetName val="Staff Acco."/>
      <sheetName val="KALK"/>
      <sheetName val="MOS suivi hebdomadaire"/>
      <sheetName val="Données"/>
      <sheetName val="Défauts FY99"/>
      <sheetName val="Form-B"/>
      <sheetName val="04REL"/>
      <sheetName val="Transfer"/>
      <sheetName val="Scheme Area Details_Block__ C2"/>
      <sheetName val="dpc cost"/>
      <sheetName val="SUMMERY"/>
      <sheetName val="FDn Wet"/>
      <sheetName val="Tower Erection"/>
      <sheetName val="DETAILED__BOQ6"/>
      <sheetName val="Sheet_15"/>
      <sheetName val="Load_Details(B1)5"/>
      <sheetName val="3BPA00132-5-3_W_plan_HVPNL1"/>
      <sheetName val="Load_Details(B2)1"/>
      <sheetName val="beam-reinft-IIInd_floor1"/>
      <sheetName val="water_prop_1"/>
      <sheetName val="Prop_aug_of_Ex_33KVSS_E3a1"/>
      <sheetName val="BP-Other_strs1"/>
      <sheetName val="2B_for_Sub_Station_F_I_1"/>
      <sheetName val="DETAILED__BOQ5"/>
      <sheetName val="Sheet_14"/>
      <sheetName val="Load_Details(B1)4"/>
      <sheetName val="3BPA00132-5-3_W_plan_HVPNL"/>
      <sheetName val="Load_Details(B2)"/>
      <sheetName val="beam-reinft-IIInd_floor"/>
      <sheetName val="water_prop_"/>
      <sheetName val="Prop_aug_of_Ex_33KVSS_E3a"/>
      <sheetName val="BP-Other_strs"/>
      <sheetName val="2B_for_Sub_Station_F_I_"/>
      <sheetName val="DSLP"/>
      <sheetName val="Hardware"/>
      <sheetName val="Design"/>
      <sheetName val="3BPA00132-5-3_W_plan_HVPNL2"/>
      <sheetName val="Load_Details(B2)2"/>
      <sheetName val="3BPA00132-5-3_W_plan_HVPNL3"/>
      <sheetName val="Load_Details(B2)3"/>
      <sheetName val="Codes"/>
      <sheetName val="Sketch"/>
      <sheetName val="Cover sheet"/>
      <sheetName val="strain"/>
      <sheetName val="BQ"/>
      <sheetName val="BQ External"/>
      <sheetName val="DETAILED__BOQ7"/>
      <sheetName val="Sheet_16"/>
      <sheetName val="Load_Details(B1)6"/>
      <sheetName val="3BPA00132-5-3_W_plan_HVPNL4"/>
      <sheetName val="Load_Details(B2)4"/>
      <sheetName val="Cover_sheet"/>
      <sheetName val="DETAILED__BOQ8"/>
      <sheetName val="Sheet_17"/>
      <sheetName val="Load_Details(B1)7"/>
      <sheetName val="3BPA00132-5-3_W_plan_HVPNL5"/>
      <sheetName val="Load_Details(B2)5"/>
      <sheetName val="beam-reinft-IIInd_floor2"/>
      <sheetName val="water_prop_2"/>
      <sheetName val="Cover_sheet1"/>
      <sheetName val="Staff_Acco_"/>
      <sheetName val="MOS_suivi_hebdomadaire"/>
      <sheetName val="Défauts_FY99"/>
      <sheetName val="DETAILED__BOQ9"/>
      <sheetName val="Sheet_18"/>
      <sheetName val="Load_Details(B1)8"/>
      <sheetName val="3BPA00132-5-3_W_plan_HVPNL6"/>
      <sheetName val="Load_Details(B2)6"/>
      <sheetName val="beam-reinft-IIInd_floor3"/>
      <sheetName val="water_prop_3"/>
      <sheetName val="Prop_aug_of_Ex_33KVSS_E3a2"/>
      <sheetName val="Cover_sheet2"/>
      <sheetName val="Staff_Acco_1"/>
      <sheetName val="MOS_suivi_hebdomadaire1"/>
      <sheetName val="Défauts_FY991"/>
      <sheetName val="DETAILED__BOQ10"/>
      <sheetName val="Sheet_19"/>
      <sheetName val="Load_Details(B1)9"/>
      <sheetName val="3BPA00132-5-3_W_plan_HVPNL7"/>
      <sheetName val="Load_Details(B2)7"/>
      <sheetName val="beam-reinft-IIInd_floor4"/>
      <sheetName val="water_prop_4"/>
      <sheetName val="Prop_aug_of_Ex_33KVSS_E3a3"/>
      <sheetName val="Cover_sheet3"/>
      <sheetName val="BP-Other_strs2"/>
      <sheetName val="2B_for_Sub_Station_F_I_2"/>
      <sheetName val="Staff_Acco_2"/>
      <sheetName val="MOS_suivi_hebdomadaire2"/>
      <sheetName val="Défauts_FY992"/>
      <sheetName val="SITE OVERHEADS"/>
      <sheetName val="fco"/>
      <sheetName val="Inc Actual"/>
      <sheetName val="Data-Budget"/>
      <sheetName val="Budget Status"/>
      <sheetName val="Exp Actual"/>
      <sheetName val="Parameters"/>
      <sheetName val="DETAILED__BOQ11"/>
      <sheetName val="Sheet_110"/>
      <sheetName val="Load_Details(B1)10"/>
      <sheetName val="3BPA00132-5-3_W_plan_HVPNL8"/>
      <sheetName val="Load_Details(B2)8"/>
      <sheetName val="beam-reinft-IIInd_floor5"/>
      <sheetName val="water_prop_5"/>
      <sheetName val="Prop_aug_of_Ex_33KVSS_E3a4"/>
      <sheetName val="BP-Other_strs3"/>
      <sheetName val="2B_for_Sub_Station_F_I_3"/>
      <sheetName val="Staff_Acco_3"/>
      <sheetName val="MOS_suivi_hebdomadaire3"/>
      <sheetName val="Défauts_FY993"/>
      <sheetName val="Scheme_Area_Details_Block___C2"/>
      <sheetName val="dpc_cost"/>
      <sheetName val="FDn_Wet"/>
      <sheetName val="Tower_Erection"/>
      <sheetName val="Cover_sheet4"/>
      <sheetName val="BQ_External"/>
      <sheetName val="SITE_OVERHEADS"/>
      <sheetName val="except wiring"/>
      <sheetName val="RA"/>
      <sheetName val="Machinary_Road Work"/>
      <sheetName val="Batching&amp;Pil POL"/>
      <sheetName val="Major Br. Statement"/>
      <sheetName val="Assumptions"/>
      <sheetName val="KINRSheet"/>
      <sheetName val="Khalifa Parkf"/>
      <sheetName val="Indices"/>
      <sheetName val="Attach-3 (QR)"/>
      <sheetName val="Material "/>
      <sheetName val="BM"/>
      <sheetName val="BOQ Distribution"/>
      <sheetName val="Info"/>
      <sheetName val="ecc_res"/>
      <sheetName val="Khalifa_Parkf"/>
      <sheetName val="Khalifa_Parkf1"/>
      <sheetName val="Khalifa_Parkf6"/>
      <sheetName val="Khalifa_Parkf2"/>
      <sheetName val="Khalifa_Parkf3"/>
      <sheetName val="Khalifa_Parkf4"/>
      <sheetName val="Khalifa_Parkf5"/>
      <sheetName val="Cable data"/>
      <sheetName val="Table"/>
      <sheetName val="Break Dw"/>
      <sheetName val="TblPriceDB"/>
      <sheetName val="purpose&amp;input"/>
      <sheetName val="EP 13-14"/>
      <sheetName val="IE 13-14"/>
      <sheetName val="SS 13-14"/>
      <sheetName val="TL 13-14"/>
      <sheetName val="PRECAST lightconc-II"/>
      <sheetName val="FdN"/>
      <sheetName val="Tower"/>
      <sheetName val="Activity No (A) ( 12)  "/>
      <sheetName val="1515"/>
      <sheetName val="ESIC_DEDN_"/>
      <sheetName val="Data Sheet"/>
      <sheetName val="FORM7"/>
      <sheetName val="july-I"/>
      <sheetName val="Analysis"/>
      <sheetName val="calcul"/>
      <sheetName val="Set"/>
      <sheetName val="CFForecast detail"/>
      <sheetName val="Sheet3 (2)"/>
      <sheetName val="concrete"/>
      <sheetName val="horizontal"/>
      <sheetName val="F1a-Pile"/>
      <sheetName val="Summary_Bank"/>
      <sheetName val="CFForecast_detail"/>
      <sheetName val="CFForecast_detail2"/>
      <sheetName val="CFForecast_detail1"/>
      <sheetName val="CFForecast_detail3"/>
      <sheetName val="CFForecast_detail4"/>
      <sheetName val="CFForecast_detail5"/>
      <sheetName val="CFForecast_detail6"/>
      <sheetName val="CFForecast_detail7"/>
      <sheetName val="CFForecast_detail8"/>
      <sheetName val="DETAILED__BOQ14"/>
      <sheetName val="CFForecast_detail14"/>
      <sheetName val="CFForecast_detail10"/>
      <sheetName val="CFForecast_detail9"/>
      <sheetName val="CFForecast_detail11"/>
      <sheetName val="DETAILED__BOQ12"/>
      <sheetName val="CFForecast_detail12"/>
      <sheetName val="DETAILED__BOQ13"/>
      <sheetName val="CFForecast_detail13"/>
      <sheetName val="DETAILED__BOQ20"/>
      <sheetName val="CFForecast_detail20"/>
      <sheetName val="DETAILED__BOQ15"/>
      <sheetName val="CFForecast_detail15"/>
      <sheetName val="DETAILED__BOQ16"/>
      <sheetName val="CFForecast_detail16"/>
      <sheetName val="DETAILED__BOQ17"/>
      <sheetName val="CFForecast_detail17"/>
      <sheetName val="DETAILED__BOQ18"/>
      <sheetName val="CFForecast_detail18"/>
      <sheetName val="DETAILED__BOQ19"/>
      <sheetName val="CFForecast_detail19"/>
      <sheetName val="DETAILED__BOQ21"/>
      <sheetName val="CFForecast_detail21"/>
      <sheetName val="DETAILED__BOQ22"/>
      <sheetName val="CFForecast_detail22"/>
      <sheetName val="Actuals"/>
      <sheetName val="DETAILED__BOQ23"/>
      <sheetName val="CFForecast_detail23"/>
      <sheetName val="beam-reinft-IIInd_floor6"/>
      <sheetName val="DETAILED__BOQ24"/>
      <sheetName val="CFForecast_detail24"/>
      <sheetName val="beam-reinft-IIInd_floor7"/>
      <sheetName val="Sheet3_(2)"/>
      <sheetName val="INDIGINEOUS ITEMS "/>
      <sheetName val="Factors"/>
      <sheetName val="GBW"/>
      <sheetName val=" B3"/>
      <sheetName val=" B1"/>
      <sheetName val="EARTHING SYSTEM"/>
      <sheetName val="Fin Sum"/>
      <sheetName val="UNP-NCW "/>
      <sheetName val="SubmitCal"/>
      <sheetName val="Prices"/>
      <sheetName val="breakup of oil"/>
      <sheetName val="LLEGADA"/>
      <sheetName val="main1"/>
      <sheetName val="Monthly Turnover (Final)"/>
      <sheetName val="cal"/>
      <sheetName val="IPMEQPT"/>
      <sheetName val="INDEX"/>
      <sheetName val="IPSPRS"/>
      <sheetName val="IPTTC"/>
      <sheetName val="Price List WIND Aferkat 2016"/>
      <sheetName val="Sch-1(Option-I)"/>
      <sheetName val="6 trs"/>
      <sheetName val="HYD VAR"/>
      <sheetName val="a1-continuous"/>
      <sheetName val="hydraulical model"/>
      <sheetName val="Config"/>
      <sheetName val="Cost Sch-I-1"/>
      <sheetName val="PART_DISCOUNT"/>
      <sheetName val="LANGUAGE"/>
      <sheetName val="xcadm_16_1"/>
      <sheetName val="Cad Map"/>
      <sheetName val="int on fds"/>
      <sheetName val="main"/>
      <sheetName val="Box- Girder"/>
      <sheetName val="Pil"/>
      <sheetName val="Steel Piling_POL"/>
      <sheetName val="Abs PMRL"/>
      <sheetName val="Rate Analysis"/>
      <sheetName val="presentation"/>
      <sheetName val="mr21"/>
      <sheetName val="dBase"/>
      <sheetName val="Sheet_112"/>
      <sheetName val="Load_Details(B1)12"/>
      <sheetName val="Load_Details(B2)10"/>
      <sheetName val="3BPA00132-5-3_W_plan_HVPNL10"/>
      <sheetName val="water_prop_7"/>
      <sheetName val="Prop_aug_of_Ex_33KVSS_E3a6"/>
      <sheetName val="Scheme_Area_Details_Block___C22"/>
      <sheetName val="BP-Other_strs5"/>
      <sheetName val="2B_for_Sub_Station_F_I_5"/>
      <sheetName val="dpc_cost2"/>
      <sheetName val="FDn_Wet2"/>
      <sheetName val="Tower_Erection2"/>
      <sheetName val="Staff_Acco_5"/>
      <sheetName val="MOS_suivi_hebdomadaire5"/>
      <sheetName val="Défauts_FY995"/>
      <sheetName val="Cover_sheet6"/>
      <sheetName val="SITE_OVERHEADS2"/>
      <sheetName val="BQ_External2"/>
      <sheetName val="Sheet_111"/>
      <sheetName val="Load_Details(B1)11"/>
      <sheetName val="Load_Details(B2)9"/>
      <sheetName val="3BPA00132-5-3_W_plan_HVPNL9"/>
      <sheetName val="water_prop_6"/>
      <sheetName val="Prop_aug_of_Ex_33KVSS_E3a5"/>
      <sheetName val="Scheme_Area_Details_Block___C21"/>
      <sheetName val="BP-Other_strs4"/>
      <sheetName val="2B_for_Sub_Station_F_I_4"/>
      <sheetName val="dpc_cost1"/>
      <sheetName val="FDn_Wet1"/>
      <sheetName val="Tower_Erection1"/>
      <sheetName val="Staff_Acco_4"/>
      <sheetName val="MOS_suivi_hebdomadaire4"/>
      <sheetName val="Défauts_FY994"/>
      <sheetName val="Cover_sheet5"/>
      <sheetName val="SITE_OVERHEADS1"/>
      <sheetName val="BQ_External1"/>
    </sheetNames>
    <sheetDataSet>
      <sheetData sheetId="0" refreshError="1">
        <row r="1">
          <cell r="A1" t="str">
            <v>ORISSA State Electricity Board, - GRIDCO</v>
          </cell>
        </row>
        <row r="2">
          <cell r="A2" t="str">
            <v>400 kV CONTROL ROOM BUILDING</v>
          </cell>
        </row>
        <row r="4">
          <cell r="C4" t="str">
            <v>Ground floor</v>
          </cell>
        </row>
      </sheetData>
      <sheetData sheetId="1" refreshError="1"/>
      <sheetData sheetId="2">
        <row r="2">
          <cell r="A2" t="str">
            <v>400 kV CONTROL ROOM BUILDING</v>
          </cell>
        </row>
      </sheetData>
      <sheetData sheetId="3">
        <row r="2">
          <cell r="A2" t="str">
            <v>400 kV CONTROL ROOM BUILDING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">
          <cell r="A2" t="str">
            <v>400 kV CONTROL ROOM BUILDING</v>
          </cell>
        </row>
      </sheetData>
      <sheetData sheetId="24">
        <row r="2">
          <cell r="A2" t="str">
            <v>400 kV CONTROL ROOM BUILDING</v>
          </cell>
        </row>
      </sheetData>
      <sheetData sheetId="25">
        <row r="2">
          <cell r="A2" t="str">
            <v>400 kV CONTROL ROOM BUILDING</v>
          </cell>
        </row>
      </sheetData>
      <sheetData sheetId="26" refreshError="1"/>
      <sheetData sheetId="27" refreshError="1"/>
      <sheetData sheetId="28" refreshError="1"/>
      <sheetData sheetId="29">
        <row r="2">
          <cell r="A2" t="str">
            <v>400 kV CONTROL ROOM BUILDING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>
        <row r="1">
          <cell r="A1" t="str">
            <v>ORISSA State Electricity Board, - GRIDCO</v>
          </cell>
        </row>
      </sheetData>
      <sheetData sheetId="58">
        <row r="1">
          <cell r="A1" t="str">
            <v>ORISSA State Electricity Board, - GRIDCO</v>
          </cell>
        </row>
      </sheetData>
      <sheetData sheetId="59">
        <row r="1">
          <cell r="A1" t="str">
            <v>ORISSA State Electricity Board, - GRIDCO</v>
          </cell>
        </row>
      </sheetData>
      <sheetData sheetId="60">
        <row r="1">
          <cell r="A1" t="str">
            <v>ORISSA State Electricity Board, - GRIDCO</v>
          </cell>
        </row>
      </sheetData>
      <sheetData sheetId="61">
        <row r="1">
          <cell r="A1" t="str">
            <v>ORISSA State Electricity Board, - GRIDCO</v>
          </cell>
        </row>
      </sheetData>
      <sheetData sheetId="62">
        <row r="1">
          <cell r="A1" t="str">
            <v>ORISSA State Electricity Board, - GRIDCO</v>
          </cell>
        </row>
      </sheetData>
      <sheetData sheetId="63">
        <row r="1">
          <cell r="A1" t="str">
            <v>ORISSA State Electricity Board, - GRIDCO</v>
          </cell>
        </row>
      </sheetData>
      <sheetData sheetId="64">
        <row r="1">
          <cell r="A1" t="str">
            <v>ORISSA State Electricity Board, - GRIDCO</v>
          </cell>
        </row>
      </sheetData>
      <sheetData sheetId="65">
        <row r="1">
          <cell r="A1" t="str">
            <v>ORISSA State Electricity Board, - GRIDCO</v>
          </cell>
        </row>
      </sheetData>
      <sheetData sheetId="66">
        <row r="1">
          <cell r="A1" t="str">
            <v>ORISSA State Electricity Board, - GRIDCO</v>
          </cell>
        </row>
      </sheetData>
      <sheetData sheetId="67">
        <row r="1">
          <cell r="A1" t="str">
            <v>ORISSA State Electricity Board, - GRIDCO</v>
          </cell>
        </row>
      </sheetData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>
        <row r="1">
          <cell r="A1" t="str">
            <v>ORISSA State Electricity Board, - GRIDCO</v>
          </cell>
        </row>
      </sheetData>
      <sheetData sheetId="72">
        <row r="1">
          <cell r="A1" t="str">
            <v>ORISSA State Electricity Board, - GRIDCO</v>
          </cell>
        </row>
      </sheetData>
      <sheetData sheetId="73">
        <row r="1">
          <cell r="A1" t="str">
            <v>ORISSA State Electricity Board, - GRIDCO</v>
          </cell>
        </row>
      </sheetData>
      <sheetData sheetId="74">
        <row r="1">
          <cell r="A1" t="str">
            <v>ORISSA State Electricity Board, - GRIDCO</v>
          </cell>
        </row>
      </sheetData>
      <sheetData sheetId="75">
        <row r="1">
          <cell r="A1" t="str">
            <v>ORISSA State Electricity Board, - GRIDCO</v>
          </cell>
        </row>
      </sheetData>
      <sheetData sheetId="76">
        <row r="1">
          <cell r="A1" t="str">
            <v>ORISSA State Electricity Board, - GRIDCO</v>
          </cell>
        </row>
      </sheetData>
      <sheetData sheetId="77" refreshError="1"/>
      <sheetData sheetId="78" refreshError="1"/>
      <sheetData sheetId="79" refreshError="1"/>
      <sheetData sheetId="80">
        <row r="1">
          <cell r="A1" t="str">
            <v>ORISSA State Electricity Board, - GRIDCO</v>
          </cell>
        </row>
      </sheetData>
      <sheetData sheetId="81">
        <row r="1">
          <cell r="A1" t="str">
            <v>ORISSA State Electricity Board, - GRIDCO</v>
          </cell>
        </row>
      </sheetData>
      <sheetData sheetId="82">
        <row r="1">
          <cell r="A1" t="str">
            <v>ORISSA State Electricity Board, - GRIDCO</v>
          </cell>
        </row>
      </sheetData>
      <sheetData sheetId="83">
        <row r="1">
          <cell r="A1" t="str">
            <v>ORISSA State Electricity Board, - GRIDCO</v>
          </cell>
        </row>
      </sheetData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>
        <row r="1">
          <cell r="A1" t="str">
            <v>ORISSA State Electricity Board, - GRIDCO</v>
          </cell>
        </row>
      </sheetData>
      <sheetData sheetId="91">
        <row r="1">
          <cell r="A1" t="str">
            <v>ORISSA State Electricity Board, - GRIDCO</v>
          </cell>
        </row>
      </sheetData>
      <sheetData sheetId="92">
        <row r="1">
          <cell r="A1" t="str">
            <v>ORISSA State Electricity Board, - GRIDCO</v>
          </cell>
        </row>
      </sheetData>
      <sheetData sheetId="93">
        <row r="1">
          <cell r="A1" t="str">
            <v>ORISSA State Electricity Board, - GRIDCO</v>
          </cell>
        </row>
      </sheetData>
      <sheetData sheetId="94">
        <row r="1">
          <cell r="A1" t="str">
            <v>ORISSA State Electricity Board, - GRIDCO</v>
          </cell>
        </row>
      </sheetData>
      <sheetData sheetId="95">
        <row r="1">
          <cell r="A1" t="str">
            <v>ORISSA State Electricity Board, - GRIDCO</v>
          </cell>
        </row>
      </sheetData>
      <sheetData sheetId="96">
        <row r="1">
          <cell r="A1" t="str">
            <v>ORISSA State Electricity Board, - GRIDCO</v>
          </cell>
        </row>
      </sheetData>
      <sheetData sheetId="97">
        <row r="1">
          <cell r="A1" t="str">
            <v>ORISSA State Electricity Board, - GRIDCO</v>
          </cell>
        </row>
      </sheetData>
      <sheetData sheetId="98">
        <row r="1">
          <cell r="A1" t="str">
            <v>ORISSA State Electricity Board, - GRIDCO</v>
          </cell>
        </row>
      </sheetData>
      <sheetData sheetId="99">
        <row r="1">
          <cell r="A1" t="str">
            <v>ORISSA State Electricity Board, - GRIDCO</v>
          </cell>
        </row>
      </sheetData>
      <sheetData sheetId="100">
        <row r="1">
          <cell r="A1" t="str">
            <v>ORISSA State Electricity Board, - GRIDCO</v>
          </cell>
        </row>
      </sheetData>
      <sheetData sheetId="101">
        <row r="1">
          <cell r="A1" t="str">
            <v>ORISSA State Electricity Board, - GRIDCO</v>
          </cell>
        </row>
      </sheetData>
      <sheetData sheetId="102">
        <row r="1">
          <cell r="A1" t="str">
            <v>ORISSA State Electricity Board, - GRIDCO</v>
          </cell>
        </row>
      </sheetData>
      <sheetData sheetId="103">
        <row r="1">
          <cell r="A1" t="str">
            <v>ORISSA State Electricity Board, - GRIDCO</v>
          </cell>
        </row>
      </sheetData>
      <sheetData sheetId="104">
        <row r="1">
          <cell r="A1" t="str">
            <v>ORISSA State Electricity Board, - GRIDCO</v>
          </cell>
        </row>
      </sheetData>
      <sheetData sheetId="105">
        <row r="1">
          <cell r="A1" t="str">
            <v>ORISSA State Electricity Board, - GRIDCO</v>
          </cell>
        </row>
      </sheetData>
      <sheetData sheetId="106">
        <row r="1">
          <cell r="A1" t="str">
            <v>ORISSA State Electricity Board, - GRIDCO</v>
          </cell>
        </row>
      </sheetData>
      <sheetData sheetId="107">
        <row r="1">
          <cell r="A1" t="str">
            <v>ORISSA State Electricity Board, - GRIDCO</v>
          </cell>
        </row>
      </sheetData>
      <sheetData sheetId="108">
        <row r="1">
          <cell r="A1" t="str">
            <v>ORISSA State Electricity Board, - GRIDCO</v>
          </cell>
        </row>
      </sheetData>
      <sheetData sheetId="109">
        <row r="1">
          <cell r="A1" t="str">
            <v>ORISSA State Electricity Board, - GRIDCO</v>
          </cell>
        </row>
      </sheetData>
      <sheetData sheetId="110">
        <row r="1">
          <cell r="A1" t="str">
            <v>ORISSA State Electricity Board, - GRIDCO</v>
          </cell>
        </row>
      </sheetData>
      <sheetData sheetId="111">
        <row r="1">
          <cell r="A1" t="str">
            <v>ORISSA State Electricity Board, - GRIDCO</v>
          </cell>
        </row>
      </sheetData>
      <sheetData sheetId="112">
        <row r="1">
          <cell r="A1" t="str">
            <v>ORISSA State Electricity Board, - GRIDCO</v>
          </cell>
        </row>
      </sheetData>
      <sheetData sheetId="113">
        <row r="1">
          <cell r="A1" t="str">
            <v>ORISSA State Electricity Board, - GRIDCO</v>
          </cell>
        </row>
      </sheetData>
      <sheetData sheetId="114">
        <row r="1">
          <cell r="A1" t="str">
            <v>ORISSA State Electricity Board, - GRIDCO</v>
          </cell>
        </row>
      </sheetData>
      <sheetData sheetId="115">
        <row r="1">
          <cell r="A1" t="str">
            <v>ORISSA State Electricity Board, - GRIDCO</v>
          </cell>
        </row>
      </sheetData>
      <sheetData sheetId="116">
        <row r="1">
          <cell r="A1" t="str">
            <v>ORISSA State Electricity Board, - GRIDCO</v>
          </cell>
        </row>
      </sheetData>
      <sheetData sheetId="117">
        <row r="1">
          <cell r="A1" t="str">
            <v>ORISSA State Electricity Board, - GRIDCO</v>
          </cell>
        </row>
      </sheetData>
      <sheetData sheetId="118">
        <row r="1">
          <cell r="A1" t="str">
            <v>ORISSA State Electricity Board, - GRIDCO</v>
          </cell>
        </row>
      </sheetData>
      <sheetData sheetId="119">
        <row r="1">
          <cell r="A1" t="str">
            <v>ORISSA State Electricity Board, - GRIDCO</v>
          </cell>
        </row>
      </sheetData>
      <sheetData sheetId="120">
        <row r="1">
          <cell r="A1" t="str">
            <v>ORISSA State Electricity Board, - GRIDCO</v>
          </cell>
        </row>
      </sheetData>
      <sheetData sheetId="121">
        <row r="1">
          <cell r="A1" t="str">
            <v>ORISSA State Electricity Board, - GRIDCO</v>
          </cell>
        </row>
      </sheetData>
      <sheetData sheetId="122">
        <row r="1">
          <cell r="A1" t="str">
            <v>ORISSA State Electricity Board, - GRIDCO</v>
          </cell>
        </row>
      </sheetData>
      <sheetData sheetId="123">
        <row r="1">
          <cell r="A1" t="str">
            <v>ORISSA State Electricity Board, - GRIDCO</v>
          </cell>
        </row>
      </sheetData>
      <sheetData sheetId="124">
        <row r="1">
          <cell r="A1" t="str">
            <v>ORISSA State Electricity Board, - GRIDCO</v>
          </cell>
        </row>
      </sheetData>
      <sheetData sheetId="125">
        <row r="1">
          <cell r="A1" t="str">
            <v>ORISSA State Electricity Board, - GRIDCO</v>
          </cell>
        </row>
      </sheetData>
      <sheetData sheetId="126">
        <row r="1">
          <cell r="A1" t="str">
            <v>ORISSA State Electricity Board, - GRIDCO</v>
          </cell>
        </row>
      </sheetData>
      <sheetData sheetId="127">
        <row r="1">
          <cell r="A1" t="str">
            <v>ORISSA State Electricity Board, - GRIDCO</v>
          </cell>
        </row>
      </sheetData>
      <sheetData sheetId="128">
        <row r="1">
          <cell r="A1" t="str">
            <v>ORISSA State Electricity Board, - GRIDCO</v>
          </cell>
        </row>
      </sheetData>
      <sheetData sheetId="129">
        <row r="1">
          <cell r="A1" t="str">
            <v>ORISSA State Electricity Board, - GRIDCO</v>
          </cell>
        </row>
      </sheetData>
      <sheetData sheetId="130">
        <row r="1">
          <cell r="A1" t="str">
            <v>ORISSA State Electricity Board, - GRIDCO</v>
          </cell>
        </row>
      </sheetData>
      <sheetData sheetId="131">
        <row r="1">
          <cell r="A1" t="str">
            <v>ORISSA State Electricity Board, - GRIDCO</v>
          </cell>
        </row>
      </sheetData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>
        <row r="1">
          <cell r="A1" t="str">
            <v>ORISSA State Electricity Board, - GRIDCO</v>
          </cell>
        </row>
      </sheetData>
      <sheetData sheetId="141">
        <row r="1">
          <cell r="A1" t="str">
            <v>ORISSA State Electricity Board, - GRIDCO</v>
          </cell>
        </row>
      </sheetData>
      <sheetData sheetId="142">
        <row r="1">
          <cell r="A1" t="str">
            <v>ORISSA State Electricity Board, - GRIDCO</v>
          </cell>
        </row>
      </sheetData>
      <sheetData sheetId="143">
        <row r="1">
          <cell r="A1" t="str">
            <v>ORISSA State Electricity Board, - GRIDCO</v>
          </cell>
        </row>
      </sheetData>
      <sheetData sheetId="144">
        <row r="1">
          <cell r="A1" t="str">
            <v>ORISSA State Electricity Board, - GRIDCO</v>
          </cell>
        </row>
      </sheetData>
      <sheetData sheetId="145">
        <row r="1">
          <cell r="A1" t="str">
            <v>ORISSA State Electricity Board, - GRIDCO</v>
          </cell>
        </row>
      </sheetData>
      <sheetData sheetId="146">
        <row r="1">
          <cell r="A1" t="str">
            <v>ORISSA State Electricity Board, - GRIDCO</v>
          </cell>
        </row>
      </sheetData>
      <sheetData sheetId="147">
        <row r="1">
          <cell r="A1" t="str">
            <v>ORISSA State Electricity Board, - GRIDCO</v>
          </cell>
        </row>
      </sheetData>
      <sheetData sheetId="148">
        <row r="1">
          <cell r="A1" t="str">
            <v>ORISSA State Electricity Board, - GRIDCO</v>
          </cell>
        </row>
      </sheetData>
      <sheetData sheetId="149">
        <row r="1">
          <cell r="A1" t="str">
            <v>ORISSA State Electricity Board, - GRIDCO</v>
          </cell>
        </row>
      </sheetData>
      <sheetData sheetId="150">
        <row r="1">
          <cell r="A1" t="str">
            <v>ORISSA State Electricity Board, - GRIDCO</v>
          </cell>
        </row>
      </sheetData>
      <sheetData sheetId="151">
        <row r="1">
          <cell r="A1" t="str">
            <v>ORISSA State Electricity Board, - GRIDCO</v>
          </cell>
        </row>
      </sheetData>
      <sheetData sheetId="152">
        <row r="1">
          <cell r="A1" t="str">
            <v>ORISSA State Electricity Board, - GRIDCO</v>
          </cell>
        </row>
      </sheetData>
      <sheetData sheetId="153">
        <row r="1">
          <cell r="A1" t="str">
            <v>ORISSA State Electricity Board, - GRIDCO</v>
          </cell>
        </row>
      </sheetData>
      <sheetData sheetId="154">
        <row r="1">
          <cell r="A1" t="str">
            <v>ORISSA State Electricity Board, - GRIDCO</v>
          </cell>
        </row>
      </sheetData>
      <sheetData sheetId="155">
        <row r="1">
          <cell r="A1" t="str">
            <v>ORISSA State Electricity Board, - GRIDCO</v>
          </cell>
        </row>
      </sheetData>
      <sheetData sheetId="156">
        <row r="1">
          <cell r="A1" t="str">
            <v>ORISSA State Electricity Board, - GRIDCO</v>
          </cell>
        </row>
      </sheetData>
      <sheetData sheetId="157">
        <row r="1">
          <cell r="A1" t="str">
            <v>ORISSA State Electricity Board, - GRIDCO</v>
          </cell>
        </row>
      </sheetData>
      <sheetData sheetId="158">
        <row r="1">
          <cell r="A1" t="str">
            <v>ORISSA State Electricity Board, - GRIDCO</v>
          </cell>
        </row>
      </sheetData>
      <sheetData sheetId="159">
        <row r="1">
          <cell r="A1" t="str">
            <v>ORISSA State Electricity Board, - GRIDCO</v>
          </cell>
        </row>
      </sheetData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>
        <row r="2">
          <cell r="A2" t="str">
            <v>400 kV CONTROL ROOM BUILDING</v>
          </cell>
        </row>
      </sheetData>
      <sheetData sheetId="293">
        <row r="2">
          <cell r="A2" t="str">
            <v>400 kV CONTROL ROOM BUILDING</v>
          </cell>
        </row>
      </sheetData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>
        <row r="2">
          <cell r="A2" t="str">
            <v>400 kV CONTROL ROOM BUILDING</v>
          </cell>
        </row>
      </sheetData>
      <sheetData sheetId="311">
        <row r="2">
          <cell r="A2" t="str">
            <v>400 kV CONTROL ROOM BUILDING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HT"/>
      <sheetName val="Staff Acco."/>
      <sheetName val="Tel  "/>
      <sheetName val="Ext.light"/>
      <sheetName val="Staff Acco_"/>
      <sheetName val="Control"/>
      <sheetName val="Detail In Door Stad"/>
      <sheetName val="Project Details.."/>
      <sheetName val="4 Annex 1 Basic rate"/>
      <sheetName val="DETAILED  BOQ"/>
      <sheetName val="FT-05-02IsoBOM"/>
      <sheetName val="scurve calc (2)"/>
      <sheetName val="CABLE"/>
      <sheetName val="number"/>
      <sheetName val="factors"/>
      <sheetName val="strain"/>
      <sheetName val="Design"/>
      <sheetName val="TBAL9697 -group wise  sdpl"/>
      <sheetName val="p&amp;m"/>
      <sheetName val="refer"/>
      <sheetName val="RCC,Ret. Wall"/>
      <sheetName val="Detail P&amp;L"/>
      <sheetName val="Assumption Sheet"/>
      <sheetName val="Build-up"/>
      <sheetName val="Gujrat"/>
      <sheetName val="SCHEDULE OF RATES"/>
      <sheetName val="Bill 3 - Site Works"/>
      <sheetName val="Legal Risk Analysis"/>
      <sheetName val="PRECAST lightconc-II"/>
      <sheetName val="Load Details(B2)"/>
      <sheetName val="BOQ"/>
      <sheetName val="2gii"/>
      <sheetName val="analysis"/>
      <sheetName val="COLUMN"/>
      <sheetName val="APPENDIX B-1"/>
      <sheetName val="Bill 3.1"/>
      <sheetName val="Fill this out first..."/>
      <sheetName val="CFLOW"/>
      <sheetName val="3MLKQ"/>
      <sheetName val="Sheet3"/>
      <sheetName val="GR.slab-reinft"/>
      <sheetName val="schedule1"/>
      <sheetName val="Precalculation"/>
      <sheetName val="Cable data"/>
      <sheetName val="Table"/>
      <sheetName val="Civil Works"/>
      <sheetName val="ANAL"/>
      <sheetName val="Staff_Acco_"/>
      <sheetName val="Tel__"/>
      <sheetName val="Ext_light"/>
      <sheetName val="Staff_Acco_1"/>
      <sheetName val="estimate"/>
      <sheetName val="DETAILED__BOQ"/>
      <sheetName val="4_Annex_1_Basic_rate"/>
      <sheetName val="Cable_data"/>
      <sheetName val="bs BP 04 SA"/>
      <sheetName val="INDIGINEOUS ITEMS "/>
      <sheetName val="Material "/>
      <sheetName val="basic-data"/>
      <sheetName val="mem-property"/>
      <sheetName val="FORM7"/>
      <sheetName val="SPT vs PHI"/>
      <sheetName val="BLOCK-A (MEA.SHEET)"/>
      <sheetName val="IO List"/>
      <sheetName val="S1BOQ"/>
      <sheetName val="Input"/>
      <sheetName val="Activity"/>
      <sheetName val="Crew"/>
      <sheetName val="Piping"/>
      <sheetName val="Pipe Supports"/>
      <sheetName val="BOQ (2)"/>
      <sheetName val="#REF"/>
      <sheetName val="RA-markate"/>
      <sheetName val="std"/>
      <sheetName val="INPUT-DATA"/>
      <sheetName val="SCHEDULE (3)"/>
      <sheetName val="Database"/>
      <sheetName val="schedule nos"/>
      <sheetName val="sumary"/>
      <sheetName val="Rate Analysis"/>
      <sheetName val="Xenon(R2)"/>
      <sheetName val="4-Int- ele(RA)"/>
      <sheetName val="BTB"/>
      <sheetName val="cf"/>
      <sheetName val="orders"/>
      <sheetName val="Boq Block A"/>
      <sheetName val="Sqn_Abs_G_6_ "/>
      <sheetName val="WO_Abs _G_2_ 6 DUs"/>
      <sheetName val="Air_Abs_G_6_ 23 DUs"/>
      <sheetName val="Box- Girder"/>
      <sheetName val="Lease rents"/>
      <sheetName val="DLC lookups"/>
      <sheetName val="CCTV_EST1"/>
      <sheetName val="Quote Sheet"/>
      <sheetName val="labour coeff"/>
      <sheetName val="Works - Quote Sheet"/>
      <sheetName val="Costing"/>
      <sheetName val="Gen Info"/>
      <sheetName val="Indirect expenses"/>
      <sheetName val="Mat_Cost"/>
      <sheetName val="Cost_Any."/>
      <sheetName val="LIST OF MAKES"/>
      <sheetName val="SITE OVERHEADS"/>
      <sheetName val="Detail 1A"/>
      <sheetName val="Asia Revised 10-1-07"/>
      <sheetName val="All Capital Plan P+L 10-1-07"/>
      <sheetName val="CP08 (2)"/>
      <sheetName val="Planning File 10-1-07"/>
      <sheetName val="Parameter"/>
      <sheetName val="1_Project_Profile"/>
      <sheetName val="Basement Budget"/>
      <sheetName val="banilad"/>
      <sheetName val="Mactan"/>
      <sheetName val="Mandaue"/>
      <sheetName val="2004"/>
      <sheetName val="TBAL9697_-group_wise__sdpl"/>
      <sheetName val="Detail_In_Door_Stad"/>
      <sheetName val="Project_Details__"/>
      <sheetName val="RCC,Ret__Wall"/>
      <sheetName val="Legal_Risk_Analysis"/>
      <sheetName val="Load_Details(B2)"/>
      <sheetName val="Detail_P&amp;L"/>
      <sheetName val="Assumption_Sheet"/>
      <sheetName val="scurve_calc_(2)"/>
      <sheetName val="APPENDIX_B-1"/>
      <sheetName val="Bill_3_1"/>
      <sheetName val="PRECAST_lightconc-II"/>
      <sheetName val="SCHEDULE_OF_RATES"/>
      <sheetName val="BLK2"/>
      <sheetName val="BLK3"/>
      <sheetName val="E &amp; R"/>
      <sheetName val="radar"/>
      <sheetName val="UG"/>
      <sheetName val="Detail"/>
      <sheetName val="Headings"/>
      <sheetName val="Break up Sheet"/>
      <sheetName val="SPILL OVER"/>
      <sheetName val="s"/>
      <sheetName val="Loads"/>
      <sheetName val="Pile cap"/>
      <sheetName val="ABB"/>
      <sheetName val="GE"/>
      <sheetName val="Brand"/>
      <sheetName val="PackSize"/>
      <sheetName val="PackagingType"/>
      <sheetName val="Plant"/>
      <sheetName val="ProductHierarchy"/>
      <sheetName val="PurchGroup"/>
      <sheetName val="Sub-brand"/>
      <sheetName val="UOM"/>
      <sheetName val="Variant"/>
      <sheetName val="Codes"/>
      <sheetName val="BHANDUP"/>
      <sheetName val="macros"/>
      <sheetName val="DATA"/>
      <sheetName val="DTF Summary"/>
      <sheetName val="GF Columns"/>
      <sheetName val="Bed Class"/>
      <sheetName val="Cd"/>
      <sheetName val="Material"/>
      <sheetName val="Zone"/>
      <sheetName val="Vendor"/>
      <sheetName val="UNP-NCW "/>
      <sheetName val="Rate"/>
      <sheetName val="Staff_Acco_2"/>
      <sheetName val="Tel__1"/>
      <sheetName val="Ext_light1"/>
      <sheetName val="Staff_Acco_3"/>
      <sheetName val="DETAILED__BOQ1"/>
      <sheetName val="4_Annex_1_Basic_rate1"/>
      <sheetName val="Detail_In_Door_Stad1"/>
      <sheetName val="Project_Details__1"/>
      <sheetName val="TBAL9697_-group_wise__sdpl1"/>
      <sheetName val="RCC,Ret__Wall1"/>
      <sheetName val="Load_Details(B2)1"/>
      <sheetName val="Detail_P&amp;L1"/>
      <sheetName val="Assumption_Sheet1"/>
      <sheetName val="Legal_Risk_Analysis1"/>
      <sheetName val="scurve_calc_(2)1"/>
      <sheetName val="Cable_data1"/>
      <sheetName val="PRECAST_lightconc-II1"/>
      <sheetName val="APPENDIX_B-11"/>
      <sheetName val="Bill_3_11"/>
      <sheetName val="Bill_3_-_Site_Works"/>
      <sheetName val="SCHEDULE_OF_RATES1"/>
      <sheetName val="GR_slab-reinft"/>
      <sheetName val="Material_"/>
      <sheetName val="SPT_vs_PHI"/>
      <sheetName val="Civil_Works"/>
      <sheetName val="4-Int-_ele(RA)"/>
      <sheetName val="INDIGINEOUS_ITEMS_"/>
      <sheetName val="Fill_this_out_first___"/>
      <sheetName val="SCHEDULE_(3)"/>
      <sheetName val="schedule_nos"/>
      <sheetName val="Boq_Block_A"/>
      <sheetName val="Rate_Analysis"/>
      <sheetName val="IO_List"/>
      <sheetName val="Pipe_Supports"/>
      <sheetName val="BOQ_(2)"/>
      <sheetName val="Box-_Girder"/>
      <sheetName val="Sqn_Abs_G_6__"/>
      <sheetName val="WO_Abs__G_2__6_DUs"/>
      <sheetName val="Air_Abs_G_6__23_DUs"/>
      <sheetName val="Lease_rents"/>
      <sheetName val="BLOCK-A_(MEA_SHEET)"/>
      <sheetName val="DLC_lookups"/>
      <sheetName val="Quote_Sheet"/>
      <sheetName val="labour_coeff"/>
      <sheetName val="Works_-_Quote_Sheet"/>
      <sheetName val="Gen_Info"/>
      <sheetName val="Indirect_expenses"/>
      <sheetName val="Cost_Any_"/>
      <sheetName val="LIST_OF_MAKES"/>
      <sheetName val="SITE_OVERHEADS"/>
      <sheetName val="Asia_Revised_10-1-07"/>
      <sheetName val="All_Capital_Plan_P+L_10-1-07"/>
      <sheetName val="CP08_(2)"/>
      <sheetName val="Planning_File_10-1-07"/>
      <sheetName val="Basement_Budget"/>
      <sheetName val="Detail_1A"/>
      <sheetName val="E_&amp;_R"/>
      <sheetName val="Break_up_Sheet"/>
      <sheetName val="SPILL_OVER"/>
      <sheetName val="Elite 1 - MBCL"/>
      <sheetName val="Mat.Cost"/>
      <sheetName val="Sheet2"/>
      <sheetName val="Form 6"/>
      <sheetName val="BOQ_Direct_selling cost"/>
      <sheetName val="#REF!"/>
      <sheetName val="VCH-SLC"/>
      <sheetName val="Supplier"/>
      <sheetName val="WWR"/>
      <sheetName val="jobhist"/>
      <sheetName val="Cable-data"/>
      <sheetName val="Summary"/>
      <sheetName val="Intro"/>
      <sheetName val="doq"/>
      <sheetName val="Cover"/>
      <sheetName val="사진"/>
      <sheetName val="Intro."/>
      <sheetName val="ACS(1)"/>
      <sheetName val="FAS-C(4)"/>
      <sheetName val="MASTER_RATE ANALYSIS"/>
      <sheetName val="Cost summary"/>
      <sheetName val="Estimation"/>
      <sheetName val="BULook"/>
      <sheetName val="Staff_Acco_4"/>
      <sheetName val="Tel__2"/>
      <sheetName val="Ext_light2"/>
      <sheetName val="Staff_Acco_5"/>
      <sheetName val="4_Annex_1_Basic_rate2"/>
      <sheetName val="DETAILED__BOQ2"/>
      <sheetName val="Detail_In_Door_Stad2"/>
      <sheetName val="Project_Details__2"/>
      <sheetName val="scurve_calc_(2)2"/>
      <sheetName val="Detail_P&amp;L2"/>
      <sheetName val="Assumption_Sheet2"/>
      <sheetName val="TBAL9697_-group_wise__sdpl2"/>
      <sheetName val="SCHEDULE_OF_RATES2"/>
      <sheetName val="Bill_3_-_Site_Works1"/>
      <sheetName val="Legal_Risk_Analysis2"/>
      <sheetName val="RCC,Ret__Wall2"/>
      <sheetName val="Load_Details(B2)2"/>
      <sheetName val="GR_slab-reinft1"/>
      <sheetName val="PRECAST_lightconc-II2"/>
      <sheetName val="Boq_Block_A1"/>
      <sheetName val="Rate_Analysis1"/>
      <sheetName val="APPENDIX_B-12"/>
      <sheetName val="Bill_3_12"/>
      <sheetName val="Fill_this_out_first___1"/>
      <sheetName val="Cable_data2"/>
      <sheetName val="Civil_Works1"/>
      <sheetName val="SCHEDULE_(3)1"/>
      <sheetName val="schedule_nos1"/>
      <sheetName val="Material_1"/>
      <sheetName val="SPT_vs_PHI1"/>
      <sheetName val="IO_List1"/>
      <sheetName val="Pipe_Supports1"/>
      <sheetName val="BOQ_(2)1"/>
      <sheetName val="Box-_Girder1"/>
      <sheetName val="INDIGINEOUS_ITEMS_1"/>
      <sheetName val="Basement_Budget1"/>
      <sheetName val="SITE_OVERHEADS1"/>
      <sheetName val="BLOCK-A_(MEA_SHEET)1"/>
      <sheetName val="Sqn_Abs_G_6__1"/>
      <sheetName val="WO_Abs__G_2__6_DUs1"/>
      <sheetName val="Air_Abs_G_6__23_DUs1"/>
      <sheetName val="4-Int-_ele(RA)1"/>
      <sheetName val="Detail_1A1"/>
      <sheetName val="Asia_Revised_10-1-071"/>
      <sheetName val="All_Capital_Plan_P+L_10-1-071"/>
      <sheetName val="CP08_(2)1"/>
      <sheetName val="Planning_File_10-1-071"/>
      <sheetName val="Break_up_Sheet1"/>
      <sheetName val="E_&amp;_R1"/>
      <sheetName val="Lease_rents1"/>
      <sheetName val="DLC_lookups1"/>
      <sheetName val="Quote_Sheet1"/>
      <sheetName val="labour_coeff1"/>
      <sheetName val="Works_-_Quote_Sheet1"/>
      <sheetName val="Gen_Info1"/>
      <sheetName val="Indirect_expenses1"/>
      <sheetName val="Cost_Any_1"/>
      <sheetName val="LIST_OF_MAKES1"/>
      <sheetName val="SPILL_OVER1"/>
      <sheetName val="Bed_Class"/>
      <sheetName val="Pile_cap"/>
      <sheetName val="DTF_Summary"/>
      <sheetName val="Mat_Cost1"/>
      <sheetName val="GF_Columns"/>
      <sheetName val="Form_6"/>
      <sheetName val="BOQ_Direct_selling_cost"/>
      <sheetName val="UNP-NCW_"/>
      <sheetName val="MASTER_RATE_ANALYSIS"/>
      <sheetName val="Contract BOQ"/>
      <sheetName val="concrete"/>
      <sheetName val="beam-reinft-IIInd floor"/>
      <sheetName val="Assumptions"/>
      <sheetName val="specification options"/>
      <sheetName val="key dates"/>
      <sheetName val="Actuals"/>
      <sheetName val="Inventory"/>
      <sheetName val="01"/>
      <sheetName val="Transfer"/>
      <sheetName val="Annex"/>
      <sheetName val="Cost Index"/>
      <sheetName val="Maint"/>
      <sheetName val="Housek"/>
      <sheetName val="REf"/>
      <sheetName val="saihous.ele"/>
      <sheetName val="M.R.List (2)"/>
      <sheetName val="Aseet1998"/>
      <sheetName val="Balance Sheet "/>
      <sheetName val="C-1"/>
      <sheetName val="C-10"/>
      <sheetName val="C-11"/>
      <sheetName val="C-12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beam-reinft-machine rm"/>
      <sheetName val="Direct cost shed A-2 "/>
      <sheetName val=" Resource list"/>
      <sheetName val="Labour"/>
      <sheetName val="THANE SITE"/>
      <sheetName val="BOQ Distribution"/>
      <sheetName val="STAFFSCHED "/>
      <sheetName val="calcul"/>
      <sheetName val="Bidform"/>
      <sheetName val="M+MC"/>
      <sheetName val="T1 WO"/>
      <sheetName val="外気負荷"/>
      <sheetName val="A.O.R."/>
      <sheetName val="FF Inst RA 08 Inst 03"/>
      <sheetName val="Labels"/>
      <sheetName val=" IO List"/>
      <sheetName val="SCHEDULE"/>
      <sheetName val="GBW"/>
      <sheetName val="Legend"/>
      <sheetName val="procurement"/>
      <sheetName val="SCH"/>
      <sheetName val="Indirect_x0005__x0000__x0000__x0000__x0000_쌳ᎈ駜/"/>
      <sheetName val="SSR _ NSSR Market final"/>
      <sheetName val="Staff_Acco_6"/>
      <sheetName val="Tel__3"/>
      <sheetName val="Ext_light3"/>
      <sheetName val="Staff_Acco_7"/>
      <sheetName val="4_Annex_1_Basic_rate3"/>
      <sheetName val="DETAILED__BOQ3"/>
      <sheetName val="Detail_In_Door_Stad3"/>
      <sheetName val="Project_Details__3"/>
      <sheetName val="Load_Details(B2)3"/>
      <sheetName val="RCC,Ret__Wall3"/>
      <sheetName val="TBAL9697_-group_wise__sdpl3"/>
      <sheetName val="Legal_Risk_Analysis3"/>
      <sheetName val="GR_slab-reinft2"/>
      <sheetName val="scurve_calc_(2)3"/>
      <sheetName val="PRECAST_lightconc-II3"/>
      <sheetName val="Detail_P&amp;L3"/>
      <sheetName val="Assumption_Sheet3"/>
      <sheetName val="APPENDIX_B-13"/>
      <sheetName val="Bill_3_13"/>
      <sheetName val="SCHEDULE_OF_RATES3"/>
      <sheetName val="Fill_this_out_first___2"/>
      <sheetName val="Bill_3_-_Site_Works2"/>
      <sheetName val="SCHEDULE_(3)2"/>
      <sheetName val="schedule_nos2"/>
      <sheetName val="Cable_data3"/>
      <sheetName val="Civil_Works2"/>
      <sheetName val="Material_2"/>
      <sheetName val="SPT_vs_PHI2"/>
      <sheetName val="INDIGINEOUS_ITEMS_2"/>
      <sheetName val="Rate_Analysis2"/>
      <sheetName val="Basement_Budget2"/>
      <sheetName val="Boq_Block_A2"/>
      <sheetName val="SITE_OVERHEADS2"/>
      <sheetName val="IO_List2"/>
      <sheetName val="Pipe_Supports2"/>
      <sheetName val="BOQ_(2)2"/>
      <sheetName val="Box-_Girder2"/>
      <sheetName val="BLOCK-A_(MEA_SHEET)2"/>
      <sheetName val="Sqn_Abs_G_6__2"/>
      <sheetName val="WO_Abs__G_2__6_DUs2"/>
      <sheetName val="Air_Abs_G_6__23_DUs2"/>
      <sheetName val="4-Int-_ele(RA)2"/>
      <sheetName val="Detail_1A2"/>
      <sheetName val="Asia_Revised_10-1-072"/>
      <sheetName val="All_Capital_Plan_P+L_10-1-072"/>
      <sheetName val="CP08_(2)2"/>
      <sheetName val="Planning_File_10-1-072"/>
      <sheetName val="Break_up_Sheet2"/>
      <sheetName val="E_&amp;_R2"/>
      <sheetName val="Lease_rents2"/>
      <sheetName val="DLC_lookups2"/>
      <sheetName val="Quote_Sheet2"/>
      <sheetName val="labour_coeff2"/>
      <sheetName val="Works_-_Quote_Sheet2"/>
      <sheetName val="Gen_Info2"/>
      <sheetName val="Indirect_expenses2"/>
      <sheetName val="Cost_Any_2"/>
      <sheetName val="LIST_OF_MAKES2"/>
      <sheetName val="SPILL_OVER2"/>
      <sheetName val="Bed_Class1"/>
      <sheetName val="Pile_cap1"/>
      <sheetName val="DTF_Summary1"/>
      <sheetName val="UNP-NCW_1"/>
      <sheetName val="Mat_Cost2"/>
      <sheetName val="GF_Columns1"/>
      <sheetName val="Form_61"/>
      <sheetName val="BOQ_Direct_selling_cost1"/>
      <sheetName val="MASTER_RATE_ANALYSIS1"/>
      <sheetName val="Intro_"/>
      <sheetName val="Elite_1_-_MBCL"/>
      <sheetName val="specification_options"/>
      <sheetName val="key_dates"/>
      <sheetName val="Cost_summary"/>
      <sheetName val="Contract_BOQ"/>
      <sheetName val="beam-reinft-machine_rm"/>
      <sheetName val="T1_WO"/>
      <sheetName val="1-Pop Proj"/>
      <sheetName val="Basic Rates"/>
      <sheetName val="col-reinft1"/>
      <sheetName val="Basic"/>
      <sheetName val="CLAY"/>
      <sheetName val="Project_Brief"/>
      <sheetName val="DG Works (Supply)"/>
      <sheetName val="Blr hire"/>
      <sheetName val="VIWSCo1"/>
      <sheetName val="Direct_cost_shed_A-2_"/>
      <sheetName val="_Resource_list"/>
      <sheetName val="THANE_SITE"/>
      <sheetName val="BOQ_Distribution"/>
      <sheetName val="FF_Inst_RA_08_Inst_03"/>
      <sheetName val="Staff_Acco_8"/>
      <sheetName val="Tel__4"/>
      <sheetName val="Ext_light4"/>
      <sheetName val="Staff_Acco_9"/>
      <sheetName val="4_Annex_1_Basic_rate4"/>
      <sheetName val="DETAILED__BOQ4"/>
      <sheetName val="Detail_In_Door_Stad4"/>
      <sheetName val="Project_Details__4"/>
      <sheetName val="scurve_calc_(2)4"/>
      <sheetName val="Detail_P&amp;L4"/>
      <sheetName val="Assumption_Sheet4"/>
      <sheetName val="TBAL9697_-group_wise__sdpl4"/>
      <sheetName val="Bill_3_-_Site_Works3"/>
      <sheetName val="RCC,Ret__Wall4"/>
      <sheetName val="Load_Details(B2)4"/>
      <sheetName val="SCHEDULE_OF_RATES4"/>
      <sheetName val="APPENDIX_B-14"/>
      <sheetName val="Bill_3_14"/>
      <sheetName val="Legal_Risk_Analysis4"/>
      <sheetName val="PRECAST_lightconc-II4"/>
      <sheetName val="GR_slab-reinft3"/>
      <sheetName val="Fill_this_out_first___3"/>
      <sheetName val="Boq_Block_A3"/>
      <sheetName val="Rate_Analysis3"/>
      <sheetName val="Cable_data4"/>
      <sheetName val="Civil_Works3"/>
      <sheetName val="SCHEDULE_(3)3"/>
      <sheetName val="schedule_nos3"/>
      <sheetName val="Material_3"/>
      <sheetName val="SPT_vs_PHI3"/>
      <sheetName val="IO_List3"/>
      <sheetName val="Pipe_Supports3"/>
      <sheetName val="BOQ_(2)3"/>
      <sheetName val="Box-_Girder3"/>
      <sheetName val="INDIGINEOUS_ITEMS_3"/>
      <sheetName val="Basement_Budget3"/>
      <sheetName val="SITE_OVERHEADS3"/>
      <sheetName val="BLOCK-A_(MEA_SHEET)3"/>
      <sheetName val="Sqn_Abs_G_6__3"/>
      <sheetName val="WO_Abs__G_2__6_DUs3"/>
      <sheetName val="Air_Abs_G_6__23_DUs3"/>
      <sheetName val="4-Int-_ele(RA)3"/>
      <sheetName val="Detail_1A3"/>
      <sheetName val="Asia_Revised_10-1-073"/>
      <sheetName val="All_Capital_Plan_P+L_10-1-073"/>
      <sheetName val="CP08_(2)3"/>
      <sheetName val="Planning_File_10-1-073"/>
      <sheetName val="Break_up_Sheet3"/>
      <sheetName val="E_&amp;_R3"/>
      <sheetName val="Lease_rents3"/>
      <sheetName val="DLC_lookups3"/>
      <sheetName val="Quote_Sheet3"/>
      <sheetName val="labour_coeff3"/>
      <sheetName val="Works_-_Quote_Sheet3"/>
      <sheetName val="Gen_Info3"/>
      <sheetName val="Indirect_expenses3"/>
      <sheetName val="Cost_Any_3"/>
      <sheetName val="LIST_OF_MAKES3"/>
      <sheetName val="SPILL_OVER3"/>
      <sheetName val="Bed_Class2"/>
      <sheetName val="Pile_cap2"/>
      <sheetName val="DTF_Summary2"/>
      <sheetName val="Mat_Cost3"/>
      <sheetName val="GF_Columns2"/>
      <sheetName val="Form_62"/>
      <sheetName val="BOQ_Direct_selling_cost2"/>
      <sheetName val="UNP-NCW_2"/>
      <sheetName val="Intro_1"/>
      <sheetName val="MASTER_RATE_ANALYSIS2"/>
      <sheetName val="Contract_BOQ1"/>
      <sheetName val="Elite_1_-_MBCL1"/>
      <sheetName val="Cost_summary1"/>
      <sheetName val="Direct_cost_shed_A-2_1"/>
      <sheetName val="_Resource_list1"/>
      <sheetName val="THANE_SITE1"/>
      <sheetName val="BOQ_Distribution1"/>
      <sheetName val="key_dates1"/>
      <sheetName val="specification_options1"/>
      <sheetName val="FF_Inst_RA_08_Inst_031"/>
      <sheetName val="SUMMARY-client"/>
      <sheetName val="RA"/>
      <sheetName val="MG"/>
      <sheetName val="beam-reinft-machine_rm1"/>
      <sheetName val="T1_WO1"/>
      <sheetName val="Staff_Acco_10"/>
      <sheetName val="Tel__5"/>
      <sheetName val="Ext_light5"/>
      <sheetName val="Staff_Acco_11"/>
      <sheetName val="4_Annex_1_Basic_rate5"/>
      <sheetName val="DETAILED__BOQ5"/>
      <sheetName val="Detail_In_Door_Stad5"/>
      <sheetName val="Project_Details__5"/>
      <sheetName val="scurve_calc_(2)5"/>
      <sheetName val="Detail_P&amp;L5"/>
      <sheetName val="Assumption_Sheet5"/>
      <sheetName val="TBAL9697_-group_wise__sdpl5"/>
      <sheetName val="Bill_3_-_Site_Works4"/>
      <sheetName val="RCC,Ret__Wall5"/>
      <sheetName val="Load_Details(B2)5"/>
      <sheetName val="SCHEDULE_OF_RATES5"/>
      <sheetName val="APPENDIX_B-15"/>
      <sheetName val="Bill_3_15"/>
      <sheetName val="Legal_Risk_Analysis5"/>
      <sheetName val="PRECAST_lightconc-II5"/>
      <sheetName val="GR_slab-reinft4"/>
      <sheetName val="Fill_this_out_first___4"/>
      <sheetName val="Boq_Block_A4"/>
      <sheetName val="Rate_Analysis4"/>
      <sheetName val="Cable_data5"/>
      <sheetName val="Civil_Works4"/>
      <sheetName val="SCHEDULE_(3)4"/>
      <sheetName val="schedule_nos4"/>
      <sheetName val="Material_4"/>
      <sheetName val="SPT_vs_PHI4"/>
      <sheetName val="IO_List4"/>
      <sheetName val="Pipe_Supports4"/>
      <sheetName val="BOQ_(2)4"/>
      <sheetName val="Box-_Girder4"/>
      <sheetName val="INDIGINEOUS_ITEMS_4"/>
      <sheetName val="Basement_Budget4"/>
      <sheetName val="SITE_OVERHEADS4"/>
      <sheetName val="BLOCK-A_(MEA_SHEET)4"/>
      <sheetName val="Sqn_Abs_G_6__4"/>
      <sheetName val="WO_Abs__G_2__6_DUs4"/>
      <sheetName val="Air_Abs_G_6__23_DUs4"/>
      <sheetName val="4-Int-_ele(RA)4"/>
      <sheetName val="Detail_1A4"/>
      <sheetName val="Asia_Revised_10-1-074"/>
      <sheetName val="All_Capital_Plan_P+L_10-1-074"/>
      <sheetName val="CP08_(2)4"/>
      <sheetName val="Planning_File_10-1-074"/>
      <sheetName val="Break_up_Sheet4"/>
      <sheetName val="E_&amp;_R4"/>
      <sheetName val="Lease_rents4"/>
      <sheetName val="DLC_lookups4"/>
      <sheetName val="Quote_Sheet4"/>
      <sheetName val="labour_coeff4"/>
      <sheetName val="Works_-_Quote_Sheet4"/>
      <sheetName val="Gen_Info4"/>
      <sheetName val="Indirect_expenses4"/>
      <sheetName val="Cost_Any_4"/>
      <sheetName val="LIST_OF_MAKES4"/>
      <sheetName val="SPILL_OVER4"/>
      <sheetName val="Bed_Class3"/>
      <sheetName val="Pile_cap3"/>
      <sheetName val="DTF_Summary3"/>
      <sheetName val="Mat_Cost4"/>
      <sheetName val="GF_Columns3"/>
      <sheetName val="Form_63"/>
      <sheetName val="BOQ_Direct_selling_cost3"/>
      <sheetName val="UNP-NCW_3"/>
      <sheetName val="Intro_2"/>
      <sheetName val="MASTER_RATE_ANALYSIS3"/>
      <sheetName val="Contract_BOQ2"/>
      <sheetName val="Elite_1_-_MBCL2"/>
      <sheetName val="Cost_summary2"/>
      <sheetName val="Direct_cost_shed_A-2_2"/>
      <sheetName val="_Resource_list2"/>
      <sheetName val="THANE_SITE2"/>
      <sheetName val="BOQ_Distribution2"/>
      <sheetName val="key_dates2"/>
      <sheetName val="specification_options2"/>
      <sheetName val="FF_Inst_RA_08_Inst_032"/>
      <sheetName val="beam-reinft-machine_rm2"/>
      <sheetName val="T1_WO2"/>
      <sheetName val="Staff_Acco_12"/>
      <sheetName val="Tel__6"/>
      <sheetName val="Ext_light6"/>
      <sheetName val="Staff_Acco_13"/>
      <sheetName val="4_Annex_1_Basic_rate6"/>
      <sheetName val="DETAILED__BOQ6"/>
      <sheetName val="Detail_In_Door_Stad6"/>
      <sheetName val="Project_Details__6"/>
      <sheetName val="scurve_calc_(2)6"/>
      <sheetName val="Detail_P&amp;L6"/>
      <sheetName val="Assumption_Sheet6"/>
      <sheetName val="TBAL9697_-group_wise__sdpl6"/>
      <sheetName val="Bill_3_-_Site_Works5"/>
      <sheetName val="RCC,Ret__Wall6"/>
      <sheetName val="Load_Details(B2)6"/>
      <sheetName val="SCHEDULE_OF_RATES6"/>
      <sheetName val="APPENDIX_B-16"/>
      <sheetName val="Bill_3_16"/>
      <sheetName val="Legal_Risk_Analysis6"/>
      <sheetName val="PRECAST_lightconc-II6"/>
      <sheetName val="GR_slab-reinft5"/>
      <sheetName val="Fill_this_out_first___5"/>
      <sheetName val="Boq_Block_A5"/>
      <sheetName val="Rate_Analysis5"/>
      <sheetName val="Cable_data6"/>
      <sheetName val="Civil_Works5"/>
      <sheetName val="SCHEDULE_(3)5"/>
      <sheetName val="schedule_nos5"/>
      <sheetName val="Material_5"/>
      <sheetName val="SPT_vs_PHI5"/>
      <sheetName val="IO_List5"/>
      <sheetName val="Pipe_Supports5"/>
      <sheetName val="BOQ_(2)5"/>
      <sheetName val="Box-_Girder5"/>
      <sheetName val="INDIGINEOUS_ITEMS_5"/>
      <sheetName val="Basement_Budget5"/>
      <sheetName val="SITE_OVERHEADS5"/>
      <sheetName val="BLOCK-A_(MEA_SHEET)5"/>
      <sheetName val="Sqn_Abs_G_6__5"/>
      <sheetName val="WO_Abs__G_2__6_DUs5"/>
      <sheetName val="Air_Abs_G_6__23_DUs5"/>
      <sheetName val="4-Int-_ele(RA)5"/>
      <sheetName val="Detail_1A5"/>
      <sheetName val="Asia_Revised_10-1-075"/>
      <sheetName val="All_Capital_Plan_P+L_10-1-075"/>
      <sheetName val="CP08_(2)5"/>
      <sheetName val="Planning_File_10-1-075"/>
      <sheetName val="Break_up_Sheet5"/>
      <sheetName val="E_&amp;_R5"/>
      <sheetName val="Lease_rents5"/>
      <sheetName val="DLC_lookups5"/>
      <sheetName val="Quote_Sheet5"/>
      <sheetName val="labour_coeff5"/>
      <sheetName val="Works_-_Quote_Sheet5"/>
      <sheetName val="Gen_Info5"/>
      <sheetName val="Indirect_expenses5"/>
      <sheetName val="Cost_Any_5"/>
      <sheetName val="LIST_OF_MAKES5"/>
      <sheetName val="SPILL_OVER5"/>
      <sheetName val="Bed_Class4"/>
      <sheetName val="Pile_cap4"/>
      <sheetName val="DTF_Summary4"/>
      <sheetName val="Mat_Cost5"/>
      <sheetName val="GF_Columns4"/>
      <sheetName val="Form_64"/>
      <sheetName val="BOQ_Direct_selling_cost4"/>
      <sheetName val="UNP-NCW_4"/>
      <sheetName val="Intro_3"/>
      <sheetName val="MASTER_RATE_ANALYSIS4"/>
      <sheetName val="Contract_BOQ3"/>
      <sheetName val="Elite_1_-_MBCL3"/>
      <sheetName val="Cost_summary3"/>
      <sheetName val="Direct_cost_shed_A-2_3"/>
      <sheetName val="_Resource_list3"/>
      <sheetName val="THANE_SITE3"/>
      <sheetName val="BOQ_Distribution3"/>
      <sheetName val="key_dates3"/>
      <sheetName val="specification_options3"/>
      <sheetName val="FF_Inst_RA_08_Inst_033"/>
      <sheetName val="beam-reinft-machine_rm3"/>
      <sheetName val="T1_WO3"/>
      <sheetName val="1.00"/>
      <sheetName val="Indirect_x0005_"/>
      <sheetName val="ecc_res"/>
      <sheetName val=" B3"/>
      <sheetName val=" B1"/>
      <sheetName val="Introduction"/>
      <sheetName val="Old"/>
      <sheetName val="Operating Statistics"/>
      <sheetName val="Financials"/>
      <sheetName val="FitOutConfCentre"/>
      <sheetName val="Staff_Acco_14"/>
      <sheetName val="Tel__7"/>
      <sheetName val="Ext_light7"/>
      <sheetName val="Staff_Acco_15"/>
      <sheetName val="4_Annex_1_Basic_rate7"/>
      <sheetName val="DETAILED__BOQ7"/>
      <sheetName val="Detail_In_Door_Stad7"/>
      <sheetName val="Project_Details__7"/>
      <sheetName val="scurve_calc_(2)7"/>
      <sheetName val="Detail_P&amp;L7"/>
      <sheetName val="Assumption_Sheet7"/>
      <sheetName val="TBAL9697_-group_wise__sdpl7"/>
      <sheetName val="Bill_3_-_Site_Works6"/>
      <sheetName val="RCC,Ret__Wall7"/>
      <sheetName val="Load_Details(B2)7"/>
      <sheetName val="SCHEDULE_OF_RATES7"/>
      <sheetName val="APPENDIX_B-17"/>
      <sheetName val="Bill_3_17"/>
      <sheetName val="Legal_Risk_Analysis7"/>
      <sheetName val="PRECAST_lightconc-II7"/>
      <sheetName val="GR_slab-reinft6"/>
      <sheetName val="Fill_this_out_first___6"/>
      <sheetName val="Boq_Block_A6"/>
      <sheetName val="Rate_Analysis6"/>
      <sheetName val="Cable_data7"/>
      <sheetName val="Civil_Works6"/>
      <sheetName val="SCHEDULE_(3)6"/>
      <sheetName val="schedule_nos6"/>
      <sheetName val="Material_6"/>
      <sheetName val="SPT_vs_PHI6"/>
      <sheetName val="IO_List6"/>
      <sheetName val="Pipe_Supports6"/>
      <sheetName val="BOQ_(2)6"/>
      <sheetName val="Box-_Girder6"/>
      <sheetName val="INDIGINEOUS_ITEMS_6"/>
      <sheetName val="Basement_Budget6"/>
      <sheetName val="SITE_OVERHEADS6"/>
      <sheetName val="BLOCK-A_(MEA_SHEET)6"/>
      <sheetName val="Sqn_Abs_G_6__6"/>
      <sheetName val="WO_Abs__G_2__6_DUs6"/>
      <sheetName val="Air_Abs_G_6__23_DUs6"/>
      <sheetName val="4-Int-_ele(RA)6"/>
      <sheetName val="Detail_1A6"/>
      <sheetName val="Asia_Revised_10-1-076"/>
      <sheetName val="All_Capital_Plan_P+L_10-1-076"/>
      <sheetName val="CP08_(2)6"/>
      <sheetName val="Planning_File_10-1-076"/>
      <sheetName val="Break_up_Sheet6"/>
      <sheetName val="E_&amp;_R6"/>
      <sheetName val="Lease_rents6"/>
      <sheetName val="DLC_lookups6"/>
      <sheetName val="Quote_Sheet6"/>
      <sheetName val="labour_coeff6"/>
      <sheetName val="Works_-_Quote_Sheet6"/>
      <sheetName val="Gen_Info6"/>
      <sheetName val="Indirect_expenses6"/>
      <sheetName val="Cost_Any_6"/>
      <sheetName val="LIST_OF_MAKES6"/>
      <sheetName val="SPILL_OVER6"/>
      <sheetName val="Bed_Class5"/>
      <sheetName val="Pile_cap5"/>
      <sheetName val="DTF_Summary5"/>
      <sheetName val="Mat_Cost6"/>
      <sheetName val="GF_Columns5"/>
      <sheetName val="Form_65"/>
      <sheetName val="BOQ_Direct_selling_cost5"/>
      <sheetName val="UNP-NCW_5"/>
      <sheetName val="Intro_4"/>
      <sheetName val="MASTER_RATE_ANALYSIS5"/>
      <sheetName val="Contract_BOQ4"/>
      <sheetName val="Elite_1_-_MBCL4"/>
      <sheetName val="Cost_summary4"/>
      <sheetName val="Direct_cost_shed_A-2_4"/>
      <sheetName val="_Resource_list4"/>
      <sheetName val="THANE_SITE4"/>
      <sheetName val="BOQ_Distribution4"/>
      <sheetName val="key_dates4"/>
      <sheetName val="specification_options4"/>
      <sheetName val="FF_Inst_RA_08_Inst_034"/>
      <sheetName val="beam-reinft-machine_rm4"/>
      <sheetName val="T1_WO4"/>
      <sheetName val="A_O_R_"/>
      <sheetName val="beam-reinft-IIInd_floor"/>
      <sheetName val="M_R_List_(2)"/>
      <sheetName val="Balance_Sheet_"/>
      <sheetName val="Staff_Acco_16"/>
      <sheetName val="Tel__8"/>
      <sheetName val="Ext_light8"/>
      <sheetName val="Staff_Acco_17"/>
      <sheetName val="4_Annex_1_Basic_rate8"/>
      <sheetName val="DETAILED__BOQ8"/>
      <sheetName val="Detail_In_Door_Stad8"/>
      <sheetName val="Project_Details__8"/>
      <sheetName val="scurve_calc_(2)8"/>
      <sheetName val="Detail_P&amp;L8"/>
      <sheetName val="Assumption_Sheet8"/>
      <sheetName val="TBAL9697_-group_wise__sdpl8"/>
      <sheetName val="Bill_3_-_Site_Works7"/>
      <sheetName val="RCC,Ret__Wall8"/>
      <sheetName val="Load_Details(B2)8"/>
      <sheetName val="SCHEDULE_OF_RATES8"/>
      <sheetName val="APPENDIX_B-18"/>
      <sheetName val="Bill_3_18"/>
      <sheetName val="Legal_Risk_Analysis8"/>
      <sheetName val="PRECAST_lightconc-II8"/>
      <sheetName val="GR_slab-reinft7"/>
      <sheetName val="Fill_this_out_first___7"/>
      <sheetName val="Boq_Block_A7"/>
      <sheetName val="Rate_Analysis7"/>
      <sheetName val="Cable_data8"/>
      <sheetName val="Civil_Works7"/>
      <sheetName val="SCHEDULE_(3)7"/>
      <sheetName val="schedule_nos7"/>
      <sheetName val="Material_7"/>
      <sheetName val="SPT_vs_PHI7"/>
      <sheetName val="IO_List7"/>
      <sheetName val="Pipe_Supports7"/>
      <sheetName val="BOQ_(2)7"/>
      <sheetName val="Box-_Girder7"/>
      <sheetName val="INDIGINEOUS_ITEMS_7"/>
      <sheetName val="Basement_Budget7"/>
      <sheetName val="SITE_OVERHEADS7"/>
      <sheetName val="BLOCK-A_(MEA_SHEET)7"/>
      <sheetName val="Sqn_Abs_G_6__7"/>
      <sheetName val="WO_Abs__G_2__6_DUs7"/>
      <sheetName val="Air_Abs_G_6__23_DUs7"/>
      <sheetName val="4-Int-_ele(RA)7"/>
      <sheetName val="Detail_1A7"/>
      <sheetName val="Asia_Revised_10-1-077"/>
      <sheetName val="All_Capital_Plan_P+L_10-1-077"/>
      <sheetName val="CP08_(2)7"/>
      <sheetName val="Planning_File_10-1-077"/>
      <sheetName val="Break_up_Sheet7"/>
      <sheetName val="E_&amp;_R7"/>
      <sheetName val="Lease_rents7"/>
      <sheetName val="DLC_lookups7"/>
      <sheetName val="Quote_Sheet7"/>
      <sheetName val="labour_coeff7"/>
      <sheetName val="Works_-_Quote_Sheet7"/>
      <sheetName val="Gen_Info7"/>
      <sheetName val="Indirect_expenses7"/>
      <sheetName val="Cost_Any_7"/>
      <sheetName val="LIST_OF_MAKES7"/>
      <sheetName val="SPILL_OVER7"/>
      <sheetName val="Bed_Class6"/>
      <sheetName val="Pile_cap6"/>
      <sheetName val="DTF_Summary6"/>
      <sheetName val="Mat_Cost7"/>
      <sheetName val="GF_Columns6"/>
      <sheetName val="Form_66"/>
      <sheetName val="BOQ_Direct_selling_cost6"/>
      <sheetName val="UNP-NCW_6"/>
      <sheetName val="Intro_5"/>
      <sheetName val="MASTER_RATE_ANALYSIS6"/>
      <sheetName val="Contract_BOQ5"/>
      <sheetName val="Elite_1_-_MBCL5"/>
      <sheetName val="Cost_summary5"/>
      <sheetName val="Direct_cost_shed_A-2_5"/>
      <sheetName val="_Resource_list5"/>
      <sheetName val="THANE_SITE5"/>
      <sheetName val="BOQ_Distribution5"/>
      <sheetName val="key_dates5"/>
      <sheetName val="specification_options5"/>
      <sheetName val="FF_Inst_RA_08_Inst_035"/>
      <sheetName val="beam-reinft-machine_rm5"/>
      <sheetName val="T1_WO5"/>
      <sheetName val="A_O_R_1"/>
      <sheetName val="beam-reinft-IIInd_floor1"/>
      <sheetName val="M_R_List_(2)1"/>
      <sheetName val="Balance_Sheet_1"/>
      <sheetName val="Staff_Acco_18"/>
      <sheetName val="Tel__9"/>
      <sheetName val="Ext_light9"/>
      <sheetName val="Staff_Acco_19"/>
      <sheetName val="4_Annex_1_Basic_rate9"/>
      <sheetName val="DETAILED__BOQ9"/>
      <sheetName val="Detail_In_Door_Stad9"/>
      <sheetName val="Project_Details__9"/>
      <sheetName val="scurve_calc_(2)9"/>
      <sheetName val="Detail_P&amp;L9"/>
      <sheetName val="Assumption_Sheet9"/>
      <sheetName val="TBAL9697_-group_wise__sdpl9"/>
      <sheetName val="Bill_3_-_Site_Works8"/>
      <sheetName val="RCC,Ret__Wall9"/>
      <sheetName val="Load_Details(B2)9"/>
      <sheetName val="SCHEDULE_OF_RATES9"/>
      <sheetName val="APPENDIX_B-19"/>
      <sheetName val="Bill_3_19"/>
      <sheetName val="Legal_Risk_Analysis9"/>
      <sheetName val="PRECAST_lightconc-II9"/>
      <sheetName val="GR_slab-reinft8"/>
      <sheetName val="Fill_this_out_first___8"/>
      <sheetName val="Boq_Block_A8"/>
      <sheetName val="Rate_Analysis8"/>
      <sheetName val="Cable_data9"/>
      <sheetName val="Civil_Works8"/>
      <sheetName val="SCHEDULE_(3)8"/>
      <sheetName val="schedule_nos8"/>
      <sheetName val="Material_8"/>
      <sheetName val="SPT_vs_PHI8"/>
      <sheetName val="IO_List8"/>
      <sheetName val="Pipe_Supports8"/>
      <sheetName val="BOQ_(2)8"/>
      <sheetName val="Box-_Girder8"/>
      <sheetName val="INDIGINEOUS_ITEMS_8"/>
      <sheetName val="Basement_Budget8"/>
      <sheetName val="SITE_OVERHEADS8"/>
      <sheetName val="BLOCK-A_(MEA_SHEET)8"/>
      <sheetName val="Sqn_Abs_G_6__8"/>
      <sheetName val="WO_Abs__G_2__6_DUs8"/>
      <sheetName val="Air_Abs_G_6__23_DUs8"/>
      <sheetName val="4-Int-_ele(RA)8"/>
      <sheetName val="Detail_1A8"/>
      <sheetName val="Asia_Revised_10-1-078"/>
      <sheetName val="All_Capital_Plan_P+L_10-1-078"/>
      <sheetName val="CP08_(2)8"/>
      <sheetName val="Planning_File_10-1-078"/>
      <sheetName val="Break_up_Sheet8"/>
      <sheetName val="E_&amp;_R8"/>
      <sheetName val="Lease_rents8"/>
      <sheetName val="DLC_lookups8"/>
      <sheetName val="Quote_Sheet8"/>
      <sheetName val="labour_coeff8"/>
      <sheetName val="Works_-_Quote_Sheet8"/>
      <sheetName val="Gen_Info8"/>
      <sheetName val="Indirect_expenses8"/>
      <sheetName val="Cost_Any_8"/>
      <sheetName val="LIST_OF_MAKES8"/>
      <sheetName val="SPILL_OVER8"/>
      <sheetName val="Bed_Class7"/>
      <sheetName val="Pile_cap7"/>
      <sheetName val="DTF_Summary7"/>
      <sheetName val="Mat_Cost8"/>
      <sheetName val="GF_Columns7"/>
      <sheetName val="Form_67"/>
      <sheetName val="BOQ_Direct_selling_cost7"/>
      <sheetName val="UNP-NCW_7"/>
      <sheetName val="Intro_6"/>
      <sheetName val="MASTER_RATE_ANALYSIS7"/>
      <sheetName val="Contract_BOQ6"/>
      <sheetName val="Elite_1_-_MBCL6"/>
      <sheetName val="Cost_summary6"/>
      <sheetName val="Direct_cost_shed_A-2_6"/>
      <sheetName val="_Resource_list6"/>
      <sheetName val="THANE_SITE6"/>
      <sheetName val="BOQ_Distribution6"/>
      <sheetName val="key_dates6"/>
      <sheetName val="specification_options6"/>
      <sheetName val="FF_Inst_RA_08_Inst_036"/>
      <sheetName val="beam-reinft-machine_rm6"/>
      <sheetName val="T1_WO6"/>
      <sheetName val="A_O_R_2"/>
      <sheetName val="beam-reinft-IIInd_floor2"/>
      <sheetName val="M_R_List_(2)2"/>
      <sheetName val="Balance_Sheet_2"/>
      <sheetName val="Location"/>
      <sheetName val="Indirect_x0005_????쌳ᎈ駜/"/>
      <sheetName val="Lowside"/>
      <sheetName val="220 11  BS "/>
      <sheetName val="Chennai"/>
      <sheetName val="Rollup"/>
      <sheetName val="Names&amp;Cases"/>
      <sheetName val="A-General"/>
      <sheetName val="PCC"/>
      <sheetName val="basdat"/>
      <sheetName val="Elect."/>
      <sheetName val="Capex-fixed"/>
      <sheetName val="NLD - Assum"/>
      <sheetName val="Annexue B"/>
      <sheetName val="Lab"/>
      <sheetName val="Material&amp;equipment"/>
      <sheetName val="office"/>
      <sheetName val="inquiry"/>
      <sheetName val="Sheet5"/>
      <sheetName val="ITEMS"/>
      <sheetName val="OCM&amp;PROF"/>
      <sheetName val="detailed"/>
      <sheetName val="Code"/>
      <sheetName val="Index"/>
      <sheetName val="Sch-1A"/>
      <sheetName val="Sch-2A"/>
      <sheetName val="Sch-5A"/>
      <sheetName val="Sch-6A"/>
      <sheetName val="Sch-7A-I"/>
      <sheetName val="Sch-7A-II"/>
      <sheetName val="Sch-8A"/>
      <sheetName val="Sch-9A"/>
      <sheetName val="Sch-10A"/>
      <sheetName val="Sch-11A"/>
      <sheetName val="Sch-12A"/>
      <sheetName val="Sch-13A"/>
      <sheetName val="Sch-14A"/>
      <sheetName val="Sch-15A"/>
      <sheetName val="grid"/>
      <sheetName val="Indirect_x0005__x0000__x0000__x0000__x0000_쌳ᎈ駜_"/>
      <sheetName val="Civil BOQ"/>
      <sheetName val="Lstsub"/>
      <sheetName val="$ KURLARI"/>
      <sheetName val="Indirect_x0005__x0000__x0000__"/>
      <sheetName val="Boq (Main Building)"/>
      <sheetName val="Desgn(zone I)"/>
      <sheetName val="Lead"/>
      <sheetName val="주관사업"/>
      <sheetName val="Basement  Works"/>
      <sheetName val="upa"/>
      <sheetName val="P&amp;LSum"/>
      <sheetName val="PA- Consutant "/>
      <sheetName val="EMLWorkstations"/>
      <sheetName val="EMLLaptops"/>
      <sheetName val="EMLServers"/>
      <sheetName val="11-hsd"/>
      <sheetName val="2-utility"/>
      <sheetName val="[saihous.ele.xls]Indirect_x0005__x0000__x0000__x0000__x0000_"/>
      <sheetName val="Config"/>
      <sheetName val="Tong hop DT XDCT"/>
      <sheetName val="TH_CPTB"/>
      <sheetName val="TMDT"/>
      <sheetName val="STATIC"/>
      <sheetName val="HT Cable "/>
      <sheetName val="BP-Other strs"/>
      <sheetName val="Format - 4"/>
      <sheetName val="Cover sheet"/>
      <sheetName val="AOQ-new "/>
      <sheetName val="water prop."/>
      <sheetName val="288-1"/>
      <sheetName val="Resource"/>
      <sheetName val="BC &amp; MNB "/>
      <sheetName val="Manpower"/>
      <sheetName val="BM"/>
      <sheetName val="Timesheet"/>
      <sheetName val="Analysis-NH-Roads"/>
      <sheetName val="Materials "/>
      <sheetName val="REL"/>
      <sheetName val="INPUT SHEET"/>
      <sheetName val="dBase"/>
      <sheetName val="loadcal"/>
      <sheetName val="17"/>
      <sheetName val="Analy"/>
      <sheetName val="foundation(V)"/>
      <sheetName val="BAL SHEET"/>
      <sheetName val="[saihous.ele.xls]Indirect_x0005_"/>
      <sheetName val="ANNEXURE-A"/>
      <sheetName val="Staff_Acco_20"/>
      <sheetName val="Tel__10"/>
      <sheetName val="Ext_light10"/>
      <sheetName val="Staff_Acco_21"/>
      <sheetName val="DETAILED__BOQ10"/>
      <sheetName val="Cable_data10"/>
      <sheetName val="4_Annex_1_Basic_rate10"/>
      <sheetName val="Detail_In_Door_Stad10"/>
      <sheetName val="Project_Details__10"/>
      <sheetName val="Load_Details(B2)10"/>
      <sheetName val="RCC,Ret__Wall10"/>
      <sheetName val="TBAL9697_-group_wise__sdpl10"/>
      <sheetName val="Legal_Risk_Analysis10"/>
      <sheetName val="Detail_P&amp;L10"/>
      <sheetName val="Assumption_Sheet10"/>
      <sheetName val="scurve_calc_(2)10"/>
      <sheetName val="PRECAST_lightconc-II10"/>
      <sheetName val="APPENDIX_B-110"/>
      <sheetName val="Bill_3_110"/>
      <sheetName val="SCHEDULE_OF_RATES10"/>
      <sheetName val="Material_9"/>
      <sheetName val="SPT_vs_PHI9"/>
      <sheetName val="Civil_Works9"/>
      <sheetName val="Bill_3_-_Site_Works9"/>
      <sheetName val="GR_slab-reinft9"/>
      <sheetName val="4-Int-_ele(RA)9"/>
      <sheetName val="INDIGINEOUS_ITEMS_9"/>
      <sheetName val="Fill_this_out_first___9"/>
      <sheetName val="Rate_Analysis9"/>
      <sheetName val="Boq_Block_A9"/>
      <sheetName val="BLOCK-A_(MEA_SHEET)9"/>
      <sheetName val="saihous_ele"/>
      <sheetName val="SCHEDULE_(3)9"/>
      <sheetName val="schedule_nos9"/>
      <sheetName val="IO_List9"/>
      <sheetName val="Pipe_Supports9"/>
      <sheetName val="BOQ_(2)9"/>
      <sheetName val="Box-_Girder9"/>
      <sheetName val="DLC_lookups9"/>
      <sheetName val="Gen_Info9"/>
      <sheetName val="Indirect_expenses9"/>
      <sheetName val="Quote_Sheet9"/>
      <sheetName val="labour_coeff9"/>
      <sheetName val="Works_-_Quote_Sheet9"/>
      <sheetName val="Cost_Any_9"/>
      <sheetName val="LIST_OF_MAKES9"/>
      <sheetName val="Break_up_Sheet9"/>
      <sheetName val="E_&amp;_R9"/>
      <sheetName val="Basement_Budget9"/>
      <sheetName val="Bed_Class8"/>
      <sheetName val="Sqn_Abs_G_6__9"/>
      <sheetName val="WO_Abs__G_2__6_DUs9"/>
      <sheetName val="Air_Abs_G_6__23_DUs9"/>
      <sheetName val="Lease_rents9"/>
      <sheetName val="Asia_Revised_10-1-079"/>
      <sheetName val="All_Capital_Plan_P+L_10-1-079"/>
      <sheetName val="CP08_(2)9"/>
      <sheetName val="Planning_File_10-1-079"/>
      <sheetName val="SITE_OVERHEADS9"/>
      <sheetName val="Detail_1A9"/>
      <sheetName val="Mat_Cost9"/>
      <sheetName val="SPILL_OVER9"/>
      <sheetName val="Pile_cap8"/>
      <sheetName val="GF_Columns8"/>
      <sheetName val="DTF_Summary8"/>
      <sheetName val="UNP-NCW_8"/>
      <sheetName val="Form_68"/>
      <sheetName val="BOQ_Direct_selling_cost8"/>
      <sheetName val="MASTER_RATE_ANALYSIS8"/>
      <sheetName val="Intro_7"/>
      <sheetName val="Elite_1_-_MBCL7"/>
      <sheetName val="bs_BP_04_SA"/>
      <sheetName val="Cost_summary7"/>
      <sheetName val="beam-reinft-IIInd_floor3"/>
      <sheetName val="specification_options7"/>
      <sheetName val="key_dates7"/>
      <sheetName val="Contract_BOQ7"/>
      <sheetName val="Cost_Index"/>
      <sheetName val="M_R_List_(2)3"/>
      <sheetName val="Balance_Sheet_3"/>
      <sheetName val="beam-reinft-machine_rm7"/>
      <sheetName val="Direct_cost_shed_A-2_7"/>
      <sheetName val="_Resource_list7"/>
      <sheetName val="THANE_SITE7"/>
      <sheetName val="BOQ_Distribution7"/>
      <sheetName val="STAFFSCHED_"/>
      <sheetName val="T1_WO7"/>
      <sheetName val="A_O_R_3"/>
      <sheetName val="_IO_List"/>
      <sheetName val="FF_Inst_RA_08_Inst_037"/>
      <sheetName val="SSR___NSSR_Market_final"/>
      <sheetName val="1-Pop_Proj"/>
      <sheetName val="Basic_Rates"/>
      <sheetName val="Indirect쌳ᎈ駜/"/>
      <sheetName val="DG_Works_(Supply)"/>
      <sheetName val="Blr_hire"/>
      <sheetName val="220_11__BS_"/>
      <sheetName val="1_00"/>
      <sheetName val="Indirect????쌳ᎈ駜/"/>
      <sheetName val="Indirect"/>
      <sheetName val="Operating_Statistics"/>
      <sheetName val="_B3"/>
      <sheetName val="_B1"/>
      <sheetName val="Annexue_B"/>
      <sheetName val="Desgn(zone_I)"/>
      <sheetName val="Elect_"/>
      <sheetName val="$_KURLARI"/>
      <sheetName val="Indirect쌳ᎈ駜_"/>
      <sheetName val="Indirect_"/>
      <sheetName val="[saihous_ele_xls]Indirect"/>
      <sheetName val="LoadSummary"/>
      <sheetName val="Summary Transformers"/>
      <sheetName val="Total  Amount"/>
      <sheetName val="149"/>
      <sheetName val="D2_CO"/>
      <sheetName val="10. &amp; 11. Rate Code &amp; BQ"/>
      <sheetName val="Staff_Acco_22"/>
      <sheetName val="Tel__11"/>
      <sheetName val="Ext_light11"/>
      <sheetName val="Staff_Acco_23"/>
      <sheetName val="4_Annex_1_Basic_rate11"/>
      <sheetName val="DETAILED__BOQ11"/>
      <sheetName val="Detail_In_Door_Stad11"/>
      <sheetName val="Project_Details__11"/>
      <sheetName val="RCC,Ret__Wall11"/>
      <sheetName val="Load_Details(B2)11"/>
      <sheetName val="TBAL9697_-group_wise__sdpl11"/>
      <sheetName val="scurve_calc_(2)11"/>
      <sheetName val="Rate_Analysis10"/>
      <sheetName val="Bill_3_-_Site_Works10"/>
      <sheetName val="GR_slab-reinft10"/>
      <sheetName val="Staff_Acco_30"/>
      <sheetName val="Tel__15"/>
      <sheetName val="Ext_light15"/>
      <sheetName val="Staff_Acco_31"/>
      <sheetName val="4_Annex_1_Basic_rate15"/>
      <sheetName val="DETAILED__BOQ15"/>
      <sheetName val="Detail_In_Door_Stad15"/>
      <sheetName val="Project_Details__15"/>
      <sheetName val="RCC,Ret__Wall15"/>
      <sheetName val="Load_Details(B2)15"/>
      <sheetName val="TBAL9697_-group_wise__sdpl15"/>
      <sheetName val="scurve_calc_(2)15"/>
      <sheetName val="SCHEDULE_OF_RATES14"/>
      <sheetName val="Rate_Analysis14"/>
      <sheetName val="Detail_P&amp;L14"/>
      <sheetName val="Assumption_Sheet14"/>
      <sheetName val="Legal_Risk_Analysis14"/>
      <sheetName val="Bill_3_-_Site_Works14"/>
      <sheetName val="GR_slab-reinft14"/>
      <sheetName val="Staff_Acco_24"/>
      <sheetName val="Tel__12"/>
      <sheetName val="Ext_light12"/>
      <sheetName val="Staff_Acco_25"/>
      <sheetName val="4_Annex_1_Basic_rate12"/>
      <sheetName val="DETAILED__BOQ12"/>
      <sheetName val="Detail_In_Door_Stad12"/>
      <sheetName val="Project_Details__12"/>
      <sheetName val="RCC,Ret__Wall12"/>
      <sheetName val="Load_Details(B2)12"/>
      <sheetName val="TBAL9697_-group_wise__sdpl12"/>
      <sheetName val="scurve_calc_(2)12"/>
      <sheetName val="SCHEDULE_OF_RATES11"/>
      <sheetName val="Rate_Analysis11"/>
      <sheetName val="Detail_P&amp;L11"/>
      <sheetName val="Assumption_Sheet11"/>
      <sheetName val="Legal_Risk_Analysis11"/>
      <sheetName val="Bill_3_-_Site_Works11"/>
      <sheetName val="GR_slab-reinft11"/>
      <sheetName val="Staff_Acco_26"/>
      <sheetName val="Tel__13"/>
      <sheetName val="Ext_light13"/>
      <sheetName val="Staff_Acco_27"/>
      <sheetName val="4_Annex_1_Basic_rate13"/>
      <sheetName val="DETAILED__BOQ13"/>
      <sheetName val="Detail_In_Door_Stad13"/>
      <sheetName val="Project_Details__13"/>
      <sheetName val="RCC,Ret__Wall13"/>
      <sheetName val="Load_Details(B2)13"/>
      <sheetName val="TBAL9697_-group_wise__sdpl13"/>
      <sheetName val="scurve_calc_(2)13"/>
      <sheetName val="SCHEDULE_OF_RATES12"/>
      <sheetName val="Rate_Analysis12"/>
      <sheetName val="Detail_P&amp;L12"/>
      <sheetName val="Assumption_Sheet12"/>
      <sheetName val="Legal_Risk_Analysis12"/>
      <sheetName val="Bill_3_-_Site_Works12"/>
      <sheetName val="GR_slab-reinft12"/>
      <sheetName val="Staff_Acco_28"/>
      <sheetName val="Tel__14"/>
      <sheetName val="Ext_light14"/>
      <sheetName val="Staff_Acco_29"/>
      <sheetName val="4_Annex_1_Basic_rate14"/>
      <sheetName val="DETAILED__BOQ14"/>
      <sheetName val="Detail_In_Door_Stad14"/>
      <sheetName val="Project_Details__14"/>
      <sheetName val="RCC,Ret__Wall14"/>
      <sheetName val="Load_Details(B2)14"/>
      <sheetName val="TBAL9697_-group_wise__sdpl14"/>
      <sheetName val="scurve_calc_(2)14"/>
      <sheetName val="SCHEDULE_OF_RATES13"/>
      <sheetName val="Rate_Analysis13"/>
      <sheetName val="Detail_P&amp;L13"/>
      <sheetName val="Assumption_Sheet13"/>
      <sheetName val="Legal_Risk_Analysis13"/>
      <sheetName val="Bill_3_-_Site_Works13"/>
      <sheetName val="GR_slab-reinft13"/>
      <sheetName val="Staff_Acco_32"/>
      <sheetName val="Tel__16"/>
      <sheetName val="Ext_light16"/>
      <sheetName val="Staff_Acco_33"/>
      <sheetName val="4_Annex_1_Basic_rate16"/>
      <sheetName val="DETAILED__BOQ16"/>
      <sheetName val="Detail_In_Door_Stad16"/>
      <sheetName val="Project_Details__16"/>
      <sheetName val="RCC,Ret__Wall16"/>
      <sheetName val="Load_Details(B2)16"/>
      <sheetName val="TBAL9697_-group_wise__sdpl16"/>
      <sheetName val="scurve_calc_(2)16"/>
      <sheetName val="SCHEDULE_OF_RATES15"/>
      <sheetName val="Rate_Analysis15"/>
      <sheetName val="Detail_P&amp;L15"/>
      <sheetName val="Assumption_Sheet15"/>
      <sheetName val="Legal_Risk_Analysis15"/>
      <sheetName val="Bill_3_-_Site_Works15"/>
      <sheetName val="GR_slab-reinft15"/>
      <sheetName val="Staff_Acco_34"/>
      <sheetName val="Tel__17"/>
      <sheetName val="Ext_light17"/>
      <sheetName val="Staff_Acco_35"/>
      <sheetName val="4_Annex_1_Basic_rate17"/>
      <sheetName val="DETAILED__BOQ17"/>
      <sheetName val="Detail_In_Door_Stad17"/>
      <sheetName val="Project_Details__17"/>
      <sheetName val="RCC,Ret__Wall17"/>
      <sheetName val="Load_Details(B2)17"/>
      <sheetName val="TBAL9697_-group_wise__sdpl17"/>
      <sheetName val="scurve_calc_(2)17"/>
      <sheetName val="SCHEDULE_OF_RATES16"/>
      <sheetName val="Rate_Analysis16"/>
      <sheetName val="Detail_P&amp;L16"/>
      <sheetName val="Assumption_Sheet16"/>
      <sheetName val="Legal_Risk_Analysis16"/>
      <sheetName val="Bill_3_-_Site_Works16"/>
      <sheetName val="GR_slab-reinft16"/>
      <sheetName val="Staff_Acco_36"/>
      <sheetName val="Tel__18"/>
      <sheetName val="Ext_light18"/>
      <sheetName val="Staff_Acco_37"/>
      <sheetName val="4_Annex_1_Basic_rate18"/>
      <sheetName val="DETAILED__BOQ18"/>
      <sheetName val="Detail_In_Door_Stad18"/>
      <sheetName val="Project_Details__18"/>
      <sheetName val="RCC,Ret__Wall18"/>
      <sheetName val="Load_Details(B2)18"/>
      <sheetName val="TBAL9697_-group_wise__sdpl18"/>
      <sheetName val="scurve_calc_(2)18"/>
      <sheetName val="SCHEDULE_OF_RATES17"/>
      <sheetName val="Rate_Analysis17"/>
      <sheetName val="Detail_P&amp;L17"/>
      <sheetName val="Assumption_Sheet17"/>
      <sheetName val="Legal_Risk_Analysis17"/>
      <sheetName val="Bill_3_-_Site_Works17"/>
      <sheetName val="GR_slab-reinft17"/>
      <sheetName val="Staff_Acco_40"/>
      <sheetName val="Tel__20"/>
      <sheetName val="Ext_light20"/>
      <sheetName val="Staff_Acco_41"/>
      <sheetName val="4_Annex_1_Basic_rate20"/>
      <sheetName val="DETAILED__BOQ20"/>
      <sheetName val="Detail_In_Door_Stad20"/>
      <sheetName val="Project_Details__20"/>
      <sheetName val="RCC,Ret__Wall20"/>
      <sheetName val="Load_Details(B2)20"/>
      <sheetName val="TBAL9697_-group_wise__sdpl20"/>
      <sheetName val="scurve_calc_(2)20"/>
      <sheetName val="SCHEDULE_OF_RATES19"/>
      <sheetName val="Rate_Analysis19"/>
      <sheetName val="Detail_P&amp;L19"/>
      <sheetName val="Assumption_Sheet19"/>
      <sheetName val="Legal_Risk_Analysis19"/>
      <sheetName val="Bill_3_-_Site_Works19"/>
      <sheetName val="GR_slab-reinft19"/>
      <sheetName val="Staff_Acco_38"/>
      <sheetName val="Tel__19"/>
      <sheetName val="Ext_light19"/>
      <sheetName val="Staff_Acco_39"/>
      <sheetName val="4_Annex_1_Basic_rate19"/>
      <sheetName val="DETAILED__BOQ19"/>
      <sheetName val="Detail_In_Door_Stad19"/>
      <sheetName val="Project_Details__19"/>
      <sheetName val="RCC,Ret__Wall19"/>
      <sheetName val="Load_Details(B2)19"/>
      <sheetName val="TBAL9697_-group_wise__sdpl19"/>
      <sheetName val="scurve_calc_(2)19"/>
      <sheetName val="SCHEDULE_OF_RATES18"/>
      <sheetName val="Rate_Analysis18"/>
      <sheetName val="Detail_P&amp;L18"/>
      <sheetName val="Assumption_Sheet18"/>
      <sheetName val="Legal_Risk_Analysis18"/>
      <sheetName val="Bill_3_-_Site_Works18"/>
      <sheetName val="GR_slab-reinft18"/>
      <sheetName val="Staff_Acco_42"/>
      <sheetName val="Tel__21"/>
      <sheetName val="Ext_light21"/>
      <sheetName val="Staff_Acco_43"/>
      <sheetName val="4_Annex_1_Basic_rate21"/>
      <sheetName val="DETAILED__BOQ21"/>
      <sheetName val="Detail_In_Door_Stad21"/>
      <sheetName val="Project_Details__21"/>
      <sheetName val="RCC,Ret__Wall21"/>
      <sheetName val="Load_Details(B2)21"/>
      <sheetName val="TBAL9697_-group_wise__sdpl21"/>
      <sheetName val="scurve_calc_(2)21"/>
      <sheetName val="SCHEDULE_OF_RATES20"/>
      <sheetName val="Rate_Analysis20"/>
      <sheetName val="Detail_P&amp;L20"/>
      <sheetName val="Assumption_Sheet20"/>
      <sheetName val="Legal_Risk_Analysis20"/>
      <sheetName val="Bill_3_-_Site_Works20"/>
      <sheetName val="GR_slab-reinft20"/>
      <sheetName val="Staff_Acco_44"/>
      <sheetName val="Tel__22"/>
      <sheetName val="Ext_light22"/>
      <sheetName val="Staff_Acco_45"/>
      <sheetName val="4_Annex_1_Basic_rate22"/>
      <sheetName val="DETAILED__BOQ22"/>
      <sheetName val="Detail_In_Door_Stad22"/>
      <sheetName val="Project_Details__22"/>
      <sheetName val="RCC,Ret__Wall22"/>
      <sheetName val="Load_Details(B2)22"/>
      <sheetName val="TBAL9697_-group_wise__sdpl22"/>
      <sheetName val="scurve_calc_(2)22"/>
      <sheetName val="SCHEDULE_OF_RATES21"/>
      <sheetName val="Rate_Analysis21"/>
      <sheetName val="Detail_P&amp;L21"/>
      <sheetName val="Assumption_Sheet21"/>
      <sheetName val="Legal_Risk_Analysis21"/>
      <sheetName val="Bill_3_-_Site_Works21"/>
      <sheetName val="GR_slab-reinft21"/>
      <sheetName val="Staff_Acco_46"/>
      <sheetName val="Tel__23"/>
      <sheetName val="Ext_light23"/>
      <sheetName val="Staff_Acco_47"/>
      <sheetName val="4_Annex_1_Basic_rate23"/>
      <sheetName val="DETAILED__BOQ23"/>
      <sheetName val="Detail_In_Door_Stad23"/>
      <sheetName val="Project_Details__23"/>
      <sheetName val="RCC,Ret__Wall23"/>
      <sheetName val="Load_Details(B2)23"/>
      <sheetName val="TBAL9697_-group_wise__sdpl23"/>
      <sheetName val="scurve_calc_(2)23"/>
      <sheetName val="SCHEDULE_OF_RATES22"/>
      <sheetName val="Rate_Analysis22"/>
      <sheetName val="Detail_P&amp;L22"/>
      <sheetName val="Assumption_Sheet22"/>
      <sheetName val="Legal_Risk_Analysis22"/>
      <sheetName val="Bill_3_-_Site_Works22"/>
      <sheetName val="GR_slab-reinft22"/>
      <sheetName val="CERTIFICATE"/>
      <sheetName val="BS1"/>
      <sheetName val="RMes"/>
      <sheetName val="Basic Resources"/>
      <sheetName val="Angebot18.7."/>
      <sheetName val="MEXICO-C"/>
      <sheetName val="AoR Finishing"/>
      <sheetName val="FINOLEX"/>
      <sheetName val="final abstract"/>
      <sheetName val="9618UH"/>
      <sheetName val="Nortel-Core"/>
      <sheetName val="INFO"/>
      <sheetName val="NOTES "/>
      <sheetName val="Staff_Acco_48"/>
      <sheetName val="Tel__24"/>
      <sheetName val="Ext_light24"/>
      <sheetName val="Staff_Acco_49"/>
      <sheetName val="DETAILED__BOQ24"/>
      <sheetName val="Cable_data11"/>
      <sheetName val="4_Annex_1_Basic_rate24"/>
      <sheetName val="Detail_In_Door_Stad24"/>
      <sheetName val="Project_Details__24"/>
      <sheetName val="RCC,Ret__Wall24"/>
      <sheetName val="Load_Details(B2)24"/>
      <sheetName val="TBAL9697_-group_wise__sdpl24"/>
      <sheetName val="Legal_Risk_Analysis23"/>
      <sheetName val="PRECAST_lightconc-II11"/>
      <sheetName val="Detail_P&amp;L23"/>
      <sheetName val="Assumption_Sheet23"/>
      <sheetName val="scurve_calc_(2)24"/>
      <sheetName val="SCHEDULE_OF_RATES23"/>
      <sheetName val="APPENDIX_B-111"/>
      <sheetName val="Bill_3_111"/>
      <sheetName val="4-Int-_ele(RA)10"/>
      <sheetName val="Material_10"/>
      <sheetName val="SPT_vs_PHI10"/>
      <sheetName val="Civil_Works10"/>
      <sheetName val="GR_slab-reinft23"/>
      <sheetName val="INDIGINEOUS_ITEMS_10"/>
      <sheetName val="Bill_3_-_Site_Works23"/>
      <sheetName val="Fill_this_out_first___10"/>
      <sheetName val="Rate_Analysis23"/>
      <sheetName val="Boq_Block_A10"/>
      <sheetName val="SCHEDULE_(3)10"/>
      <sheetName val="schedule_nos10"/>
      <sheetName val="IO_List10"/>
      <sheetName val="Pipe_Supports10"/>
      <sheetName val="BOQ_(2)10"/>
      <sheetName val="Box-_Girder10"/>
      <sheetName val="DLC_lookups10"/>
      <sheetName val="Gen_Info10"/>
      <sheetName val="Indirect_expenses10"/>
      <sheetName val="Quote_Sheet10"/>
      <sheetName val="labour_coeff10"/>
      <sheetName val="Works_-_Quote_Sheet10"/>
      <sheetName val="Cost_Any_10"/>
      <sheetName val="LIST_OF_MAKES10"/>
      <sheetName val="saihous_ele1"/>
      <sheetName val="Break_up_Sheet10"/>
      <sheetName val="E_&amp;_R10"/>
      <sheetName val="Basement_Budget10"/>
      <sheetName val="BLOCK-A_(MEA_SHEET)10"/>
      <sheetName val="Bed_Class9"/>
      <sheetName val="Sqn_Abs_G_6__10"/>
      <sheetName val="WO_Abs__G_2__6_DUs10"/>
      <sheetName val="Air_Abs_G_6__23_DUs10"/>
      <sheetName val="Lease_rents10"/>
      <sheetName val="Asia_Revised_10-1-0710"/>
      <sheetName val="All_Capital_Plan_P+L_10-1-0710"/>
      <sheetName val="CP08_(2)10"/>
      <sheetName val="Planning_File_10-1-0710"/>
      <sheetName val="SITE_OVERHEADS10"/>
      <sheetName val="Detail_1A10"/>
      <sheetName val="Mat_Cost10"/>
      <sheetName val="SPILL_OVER10"/>
      <sheetName val="Pile_cap9"/>
      <sheetName val="GF_Columns9"/>
      <sheetName val="DTF_Summary9"/>
      <sheetName val="bs_BP_04_SA1"/>
      <sheetName val="UNP-NCW_9"/>
      <sheetName val="Elite_1_-_MBCL8"/>
      <sheetName val="Form_69"/>
      <sheetName val="BOQ_Direct_selling_cost9"/>
      <sheetName val="Intro_8"/>
      <sheetName val="MASTER_RATE_ANALYSIS9"/>
      <sheetName val="Cost_summary8"/>
      <sheetName val="Contract_BOQ8"/>
      <sheetName val="beam-reinft-machine_rm8"/>
      <sheetName val="beam-reinft-IIInd_floor4"/>
      <sheetName val="Cost_Index1"/>
      <sheetName val="key_dates8"/>
      <sheetName val="specification_options8"/>
      <sheetName val="M_R_List_(2)4"/>
      <sheetName val="Balance_Sheet_4"/>
      <sheetName val="Direct_cost_shed_A-2_8"/>
      <sheetName val="_Resource_list8"/>
      <sheetName val="THANE_SITE8"/>
      <sheetName val="BOQ_Distribution8"/>
      <sheetName val="STAFFSCHED_1"/>
      <sheetName val="T1_WO8"/>
      <sheetName val="A_O_R_4"/>
      <sheetName val="_IO_List1"/>
      <sheetName val="FF_Inst_RA_08_Inst_038"/>
      <sheetName val="SSR___NSSR_Market_final1"/>
      <sheetName val="1-Pop_Proj1"/>
      <sheetName val="Basic_Rates1"/>
      <sheetName val="DG_Works_(Supply)1"/>
      <sheetName val="Blr_hire1"/>
      <sheetName val="1_001"/>
      <sheetName val="_B31"/>
      <sheetName val="_B11"/>
      <sheetName val="Operating_Statistics1"/>
      <sheetName val="220_11__BS_1"/>
      <sheetName val="Elect_1"/>
      <sheetName val="NLD_-_Assum"/>
      <sheetName val="Annexue_B1"/>
      <sheetName val="Desgn(zone_I)1"/>
      <sheetName val="$_KURLARI1"/>
      <sheetName val="BP-Other_strs"/>
      <sheetName val="Format_-_4"/>
      <sheetName val="Cover_sheet"/>
      <sheetName val="AOQ-new_"/>
      <sheetName val="water_prop_"/>
      <sheetName val="Boq_(Main_Building)"/>
      <sheetName val="Civil_BOQ"/>
      <sheetName val="Basement__Works"/>
      <sheetName val="PA-_Consutant_"/>
      <sheetName val="Tong_hop_DT_XDCT"/>
      <sheetName val="HT_Cable_"/>
      <sheetName val="[saihous_ele_xls]Indirect_"/>
      <sheetName val="BAL_SHEET"/>
      <sheetName val="BC_&amp;_MNB_"/>
      <sheetName val="Summary_Transformers"/>
      <sheetName val="Total__Amount"/>
      <sheetName val="10__&amp;_11__Rate_Code_&amp;_BQ"/>
      <sheetName val="Basic_Resources"/>
      <sheetName val="Angebot18_7_"/>
      <sheetName val="[saihous.ele.xls]Indirect쌳ᎈ駜/"/>
      <sheetName val="RES-PLANNING"/>
      <sheetName val="Macro1"/>
      <sheetName val="shuttering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Indirect_x0005_____쌳ᎈ駜_"/>
      <sheetName val="[saihous.ele.xls]Indirect_x0005_????"/>
      <sheetName val="Column BBS-Block9"/>
      <sheetName val="SPILL OVER PROJECTIONS"/>
      <sheetName val="BALAN1"/>
      <sheetName val=""/>
      <sheetName val="Indices"/>
      <sheetName val="[saihous.ele.xls]Indirect_x0005__x0000__x0000__xdfa0_."/>
      <sheetName val="[saihous.ele.xls]Indirect_x0005__x0000__x0000__xdb20__x001f_"/>
      <sheetName val="Supply "/>
      <sheetName val="CBL01"/>
      <sheetName val="[saihous.ele.xls]Indirect_____2"/>
      <sheetName val="[saihous.ele.xls]Indirect_____3"/>
      <sheetName val="[saihous.ele.xls]Indirect_____4"/>
      <sheetName val="Cable Schedule"/>
      <sheetName val="SC Cost MAR 02"/>
      <sheetName val="PMS"/>
      <sheetName val="[saihous.ele.xls]_saihous_ele_2"/>
      <sheetName val="CABLES  "/>
      <sheetName val="[saihous.ele.xls]Indirect_____5"/>
      <sheetName val="[saihous.ele.xls]Indirect_____6"/>
      <sheetName val="[saihous.ele.xls]Indirect_____7"/>
      <sheetName val="Basis"/>
      <sheetName val="R2"/>
      <sheetName val="gen"/>
      <sheetName val="Set"/>
      <sheetName val="DG-YARD"/>
      <sheetName val="MAIN FILE 9-24-07"/>
      <sheetName val="DG "/>
      <sheetName val="[saihous.ele.xls]Indirect_x0005__x0000_⽼؃ᅜ"/>
      <sheetName val="[saihous.ele.xls]Indirect퀀《혂൧_x0001__x0000_"/>
      <sheetName val="MTO REV.0"/>
      <sheetName val="Enquire"/>
      <sheetName val="Filter"/>
      <sheetName val="GUT (2)"/>
      <sheetName val="ACE-OUT"/>
      <sheetName val="Material Rate"/>
      <sheetName val="#3E1_GCR"/>
      <sheetName val=" GULF"/>
      <sheetName val="Calculations"/>
      <sheetName val="Detail-Singly"/>
      <sheetName val="Lead (Final)"/>
      <sheetName val="TORRENT CEMENT"/>
      <sheetName val="A"/>
      <sheetName val="2nd "/>
      <sheetName val="Material List "/>
      <sheetName val="ONE TIME"/>
      <sheetName val="Linked Lead"/>
      <sheetName val="Cable_data12"/>
      <sheetName val="Material_11"/>
      <sheetName val="SPT_vs_PHI11"/>
      <sheetName val="PRECAST_lightconc-II12"/>
      <sheetName val="APPENDIX_B-112"/>
      <sheetName val="Bill_3_112"/>
      <sheetName val="Civil_Works11"/>
      <sheetName val="4-Int-_ele(RA)11"/>
      <sheetName val="Fill_this_out_first___11"/>
      <sheetName val="INDIGINEOUS_ITEMS_11"/>
      <sheetName val="Boq_Block_A11"/>
      <sheetName val="SCHEDULE_(3)11"/>
      <sheetName val="schedule_nos11"/>
      <sheetName val="Basement_Budget11"/>
      <sheetName val="IO_List11"/>
      <sheetName val="Pipe_Supports11"/>
      <sheetName val="BOQ_(2)11"/>
      <sheetName val="Box-_Girder11"/>
      <sheetName val="DLC_lookups11"/>
      <sheetName val="Gen_Info11"/>
      <sheetName val="Indirect_expenses11"/>
      <sheetName val="Quote_Sheet11"/>
      <sheetName val="labour_coeff11"/>
      <sheetName val="Works_-_Quote_Sheet11"/>
      <sheetName val="Cost_Any_11"/>
      <sheetName val="LIST_OF_MAKES11"/>
      <sheetName val="SITE_OVERHEADS11"/>
      <sheetName val="Asia_Revised_10-1-0711"/>
      <sheetName val="All_Capital_Plan_P+L_10-1-0711"/>
      <sheetName val="CP08_(2)11"/>
      <sheetName val="Planning_File_10-1-0711"/>
      <sheetName val="Bed_Class10"/>
      <sheetName val="BLOCK-A_(MEA_SHEET)11"/>
      <sheetName val="Sqn_Abs_G_6__11"/>
      <sheetName val="WO_Abs__G_2__6_DUs11"/>
      <sheetName val="Air_Abs_G_6__23_DUs11"/>
      <sheetName val="Lease_rents11"/>
      <sheetName val="Break_up_Sheet11"/>
      <sheetName val="Detail_1A11"/>
      <sheetName val="E_&amp;_R11"/>
      <sheetName val="Pile_cap10"/>
      <sheetName val="DTF_Summary10"/>
      <sheetName val="UNP-NCW_10"/>
      <sheetName val="SPILL_OVER11"/>
      <sheetName val="GF_Columns10"/>
      <sheetName val="Intro_9"/>
      <sheetName val="Mat_Cost11"/>
      <sheetName val="Form_610"/>
      <sheetName val="BOQ_Direct_selling_cost10"/>
      <sheetName val="MASTER_RATE_ANALYSIS10"/>
      <sheetName val="specification_options9"/>
      <sheetName val="key_dates9"/>
      <sheetName val="Elite_1_-_MBCL9"/>
      <sheetName val="Cost_summary9"/>
      <sheetName val="beam-reinft-IIInd_floor5"/>
      <sheetName val="Contract_BOQ9"/>
      <sheetName val="beam-reinft-machine_rm9"/>
      <sheetName val="T1_WO9"/>
      <sheetName val="Direct_cost_shed_A-2_9"/>
      <sheetName val="_Resource_list9"/>
      <sheetName val="THANE_SITE9"/>
      <sheetName val="BOQ_Distribution9"/>
      <sheetName val="_IO_List2"/>
      <sheetName val="A_O_R_5"/>
      <sheetName val="Cost_Index2"/>
      <sheetName val="saihous_ele2"/>
      <sheetName val="FF_Inst_RA_08_Inst_039"/>
      <sheetName val="M_R_List_(2)5"/>
      <sheetName val="Balance_Sheet_5"/>
      <sheetName val="STAFFSCHED_2"/>
      <sheetName val="SSR___NSSR_Market_final2"/>
      <sheetName val="DG_Works_(Supply)2"/>
      <sheetName val="Blr_hire2"/>
      <sheetName val="Basic_Rates2"/>
      <sheetName val="1_002"/>
      <sheetName val="_B32"/>
      <sheetName val="_B12"/>
      <sheetName val="bs_BP_04_SA2"/>
      <sheetName val="1-Pop_Proj2"/>
      <sheetName val="Operating_Statistics2"/>
      <sheetName val="Abstract Sheet"/>
      <sheetName val="TBM-T6+5S(Alt1)"/>
      <sheetName val="conc-foot-gradeslab"/>
      <sheetName val="p-table"/>
      <sheetName val="YTD_Rpt_June"/>
      <sheetName val="MTD_Rpt_June"/>
      <sheetName val="inWords"/>
      <sheetName val="April Analysts"/>
      <sheetName val="Process"/>
      <sheetName val="M.S."/>
      <sheetName val="Equipment Information"/>
      <sheetName val="Equipment Block"/>
      <sheetName val="Final Bill"/>
      <sheetName val="BST"/>
      <sheetName val="Setting"/>
      <sheetName val="Summary_Bank"/>
      <sheetName val="Structure Bills Qty"/>
      <sheetName val="Citrix"/>
      <sheetName val="lists"/>
      <sheetName val="Formulas"/>
      <sheetName val="BUDGET"/>
      <sheetName val="CABLES DATA"/>
      <sheetName val="BM-HOOP"/>
      <sheetName val="Boq_(Main_Building)1"/>
      <sheetName val="wordsdata"/>
      <sheetName val="Measurment"/>
      <sheetName val="Fin Sum"/>
      <sheetName val="Sum "/>
      <sheetName val="General Interior "/>
      <sheetName val="Dismantling Works "/>
      <sheetName val="Toilet Works "/>
      <sheetName val="Sheet4"/>
      <sheetName val="Sliding folding partition"/>
      <sheetName val="Hard flr&amp;wall "/>
      <sheetName val="Modular Ceiling "/>
      <sheetName val="Blinds"/>
      <sheetName val="MS Structure Works"/>
      <sheetName val="Graphics &amp; Signage"/>
      <sheetName val="Break_Up"/>
      <sheetName val="_IO_List3"/>
      <sheetName val="Cost_Index3"/>
      <sheetName val="saihous_ele3"/>
      <sheetName val="SSR___NSSR_Market_final3"/>
      <sheetName val="STAFFSCHED_3"/>
      <sheetName val="Basic_Rates3"/>
      <sheetName val="220_11__BS_2"/>
      <sheetName val="Annexue_B2"/>
      <sheetName val="Elect_2"/>
      <sheetName val="Desgn(zone_I)2"/>
      <sheetName val="$_KURLARI2"/>
      <sheetName val="Boq_(Main_Building)2"/>
      <sheetName val="Civil_BOQ1"/>
      <sheetName val="APPENDIX_B-113"/>
      <sheetName val="Bill_3_113"/>
      <sheetName val="PRECAST_lightconc-II13"/>
      <sheetName val="Fill_this_out_first___12"/>
      <sheetName val="INDIGINEOUS_ITEMS_12"/>
      <sheetName val="Cable_data13"/>
      <sheetName val="Material_12"/>
      <sheetName val="SPT_vs_PHI12"/>
      <sheetName val="Civil_Works12"/>
      <sheetName val="Basement_Budget12"/>
      <sheetName val="Asia_Revised_10-1-0712"/>
      <sheetName val="All_Capital_Plan_P+L_10-1-0712"/>
      <sheetName val="CP08_(2)12"/>
      <sheetName val="Planning_File_10-1-0712"/>
      <sheetName val="SITE_OVERHEADS12"/>
      <sheetName val="Break_up_Sheet12"/>
      <sheetName val="Boq_Block_A12"/>
      <sheetName val="IO_List12"/>
      <sheetName val="Pipe_Supports12"/>
      <sheetName val="BOQ_(2)12"/>
      <sheetName val="SCHEDULE_(3)12"/>
      <sheetName val="schedule_nos12"/>
      <sheetName val="Box-_Girder12"/>
      <sheetName val="Sqn_Abs_G_6__12"/>
      <sheetName val="WO_Abs__G_2__6_DUs12"/>
      <sheetName val="Air_Abs_G_6__23_DUs12"/>
      <sheetName val="4-Int-_ele(RA)12"/>
      <sheetName val="Detail_1A12"/>
      <sheetName val="BLOCK-A_(MEA_SHEET)12"/>
      <sheetName val="labour_coeff12"/>
      <sheetName val="Works_-_Quote_Sheet12"/>
      <sheetName val="E_&amp;_R12"/>
      <sheetName val="MASTER_RATE_ANALYSIS11"/>
      <sheetName val="Mat_Cost12"/>
      <sheetName val="DLC_lookups12"/>
      <sheetName val="Gen_Info12"/>
      <sheetName val="Indirect_expenses12"/>
      <sheetName val="Quote_Sheet12"/>
      <sheetName val="Cost_Any_12"/>
      <sheetName val="LIST_OF_MAKES12"/>
      <sheetName val="Pile_cap11"/>
      <sheetName val="Lease_rents12"/>
      <sheetName val="SPILL_OVER12"/>
      <sheetName val="Bed_Class11"/>
      <sheetName val="DTF_Summary11"/>
      <sheetName val="Form_611"/>
      <sheetName val="BOQ_Direct_selling_cost11"/>
      <sheetName val="GF_Columns11"/>
      <sheetName val="UNP-NCW_11"/>
      <sheetName val="Intro_10"/>
      <sheetName val="Elite_1_-_MBCL10"/>
      <sheetName val="Cost_summary10"/>
      <sheetName val="Contract_BOQ10"/>
      <sheetName val="beam-reinft-machine_rm10"/>
      <sheetName val="T1_WO10"/>
      <sheetName val="Direct_cost_shed_A-2_10"/>
      <sheetName val="_Resource_list10"/>
      <sheetName val="THANE_SITE10"/>
      <sheetName val="BOQ_Distribution10"/>
      <sheetName val="key_dates10"/>
      <sheetName val="specification_options10"/>
      <sheetName val="beam-reinft-IIInd_floor6"/>
      <sheetName val="A_O_R_6"/>
      <sheetName val="FF_Inst_RA_08_Inst_0310"/>
      <sheetName val="_IO_List4"/>
      <sheetName val="Cost_Index4"/>
      <sheetName val="saihous_ele4"/>
      <sheetName val="M_R_List_(2)6"/>
      <sheetName val="Balance_Sheet_6"/>
      <sheetName val="SSR___NSSR_Market_final4"/>
      <sheetName val="STAFFSCHED_4"/>
      <sheetName val="Basic_Rates4"/>
      <sheetName val="bs_BP_04_SA3"/>
      <sheetName val="Blr_hire3"/>
      <sheetName val="1-Pop_Proj3"/>
      <sheetName val="1_003"/>
      <sheetName val="DG_Works_(Supply)3"/>
      <sheetName val="220_11__BS_3"/>
      <sheetName val="_B33"/>
      <sheetName val="_B13"/>
      <sheetName val="Operating_Statistics3"/>
      <sheetName val="Annexue_B3"/>
      <sheetName val="Elect_3"/>
      <sheetName val="Desgn(zone_I)3"/>
      <sheetName val="$_KURLARI3"/>
      <sheetName val="Boq_(Main_Building)3"/>
      <sheetName val="Civil_BOQ2"/>
      <sheetName val="APPENDIX_B-114"/>
      <sheetName val="Bill_3_114"/>
      <sheetName val="PRECAST_lightconc-II14"/>
      <sheetName val="Fill_this_out_first___13"/>
      <sheetName val="INDIGINEOUS_ITEMS_13"/>
      <sheetName val="Cable_data14"/>
      <sheetName val="Material_13"/>
      <sheetName val="SPT_vs_PHI13"/>
      <sheetName val="Civil_Works13"/>
      <sheetName val="Basement_Budget13"/>
      <sheetName val="Asia_Revised_10-1-0713"/>
      <sheetName val="All_Capital_Plan_P+L_10-1-0713"/>
      <sheetName val="CP08_(2)13"/>
      <sheetName val="Planning_File_10-1-0713"/>
      <sheetName val="SITE_OVERHEADS13"/>
      <sheetName val="Break_up_Sheet13"/>
      <sheetName val="Boq_Block_A13"/>
      <sheetName val="IO_List13"/>
      <sheetName val="Pipe_Supports13"/>
      <sheetName val="BOQ_(2)13"/>
      <sheetName val="SCHEDULE_(3)13"/>
      <sheetName val="schedule_nos13"/>
      <sheetName val="Box-_Girder13"/>
      <sheetName val="Sqn_Abs_G_6__13"/>
      <sheetName val="WO_Abs__G_2__6_DUs13"/>
      <sheetName val="Air_Abs_G_6__23_DUs13"/>
      <sheetName val="4-Int-_ele(RA)13"/>
      <sheetName val="Detail_1A13"/>
      <sheetName val="BLOCK-A_(MEA_SHEET)13"/>
      <sheetName val="labour_coeff13"/>
      <sheetName val="Works_-_Quote_Sheet13"/>
      <sheetName val="E_&amp;_R13"/>
      <sheetName val="MASTER_RATE_ANALYSIS12"/>
      <sheetName val="Mat_Cost13"/>
      <sheetName val="DLC_lookups13"/>
      <sheetName val="Gen_Info13"/>
      <sheetName val="Indirect_expenses13"/>
      <sheetName val="Quote_Sheet13"/>
      <sheetName val="Cost_Any_13"/>
      <sheetName val="LIST_OF_MAKES13"/>
      <sheetName val="Pile_cap12"/>
      <sheetName val="Lease_rents13"/>
      <sheetName val="SPILL_OVER13"/>
      <sheetName val="Bed_Class12"/>
      <sheetName val="DTF_Summary12"/>
      <sheetName val="Form_612"/>
      <sheetName val="BOQ_Direct_selling_cost12"/>
      <sheetName val="GF_Columns12"/>
      <sheetName val="UNP-NCW_12"/>
      <sheetName val="Intro_11"/>
      <sheetName val="Elite_1_-_MBCL11"/>
      <sheetName val="Cost_summary11"/>
      <sheetName val="Contract_BOQ11"/>
      <sheetName val="beam-reinft-machine_rm11"/>
      <sheetName val="T1_WO11"/>
      <sheetName val="Direct_cost_shed_A-2_11"/>
      <sheetName val="_Resource_list11"/>
      <sheetName val="THANE_SITE11"/>
      <sheetName val="BOQ_Distribution11"/>
      <sheetName val="key_dates11"/>
      <sheetName val="specification_options11"/>
      <sheetName val="beam-reinft-IIInd_floor7"/>
      <sheetName val="A_O_R_7"/>
      <sheetName val="FF_Inst_RA_08_Inst_0311"/>
      <sheetName val="_IO_List5"/>
      <sheetName val="Cost_Index5"/>
      <sheetName val="saihous_ele5"/>
      <sheetName val="M_R_List_(2)7"/>
      <sheetName val="Balance_Sheet_7"/>
      <sheetName val="SSR___NSSR_Market_final5"/>
      <sheetName val="STAFFSCHED_5"/>
      <sheetName val="Basic_Rates5"/>
      <sheetName val="bs_BP_04_SA4"/>
      <sheetName val="Blr_hire4"/>
      <sheetName val="1-Pop_Proj4"/>
      <sheetName val="1_004"/>
      <sheetName val="DG_Works_(Supply)4"/>
      <sheetName val="220_11__BS_4"/>
      <sheetName val="_B34"/>
      <sheetName val="_B14"/>
      <sheetName val="Operating_Statistics4"/>
      <sheetName val="Annexue_B4"/>
      <sheetName val="Elect_4"/>
      <sheetName val="Desgn(zone_I)4"/>
      <sheetName val="$_KURLARI4"/>
      <sheetName val="Boq_(Main_Building)4"/>
      <sheetName val="Civil_BOQ3"/>
      <sheetName val="Basement__Works1"/>
      <sheetName val="IDC"/>
      <sheetName val="Indirect_x0005_????"/>
      <sheetName val="Indirect퀀《혂൧_x0001_"/>
      <sheetName val="L (4)"/>
      <sheetName val="PRICE-COMP"/>
      <sheetName val="Core Data"/>
      <sheetName val="GN-ST-10"/>
      <sheetName val="B1"/>
      <sheetName val="AutoOpen Stub Data"/>
      <sheetName val="Pay_Sep06"/>
      <sheetName val="Footings"/>
      <sheetName val="Basic Details"/>
      <sheetName val="BS Groupings"/>
      <sheetName val="PL Groupings"/>
      <sheetName val="Meas.-Hotel Part"/>
      <sheetName val="Z1_DATA"/>
      <sheetName val="MHNO_LEV"/>
      <sheetName val="Labour Rate "/>
      <sheetName val="DashboardQuestions"/>
      <sheetName val="reference sheet "/>
      <sheetName val="CABLERET"/>
      <sheetName val="SubAnlysis"/>
      <sheetName val="DATA 2"/>
      <sheetName val="TOS-F"/>
      <sheetName val="DATA_PRG"/>
      <sheetName val="C&amp;S monthwise"/>
      <sheetName val="C&amp;S"/>
      <sheetName val="General"/>
      <sheetName val="Materials"/>
      <sheetName val="BWSCPlt"/>
      <sheetName val="CI"/>
      <sheetName val="DI"/>
      <sheetName val="G.R.P"/>
      <sheetName val="HDPE"/>
      <sheetName val="PSC REVISED"/>
      <sheetName val="pvc"/>
      <sheetName val="Bridge Data 2005-06"/>
      <sheetName val="Data.F8.BTR"/>
      <sheetName val="r"/>
      <sheetName val="t_prsr"/>
      <sheetName val="id"/>
      <sheetName val=" "/>
      <sheetName val="bom"/>
      <sheetName val="M-Book for FW"/>
      <sheetName val="M-Book for Conc"/>
      <sheetName val="Cover_sheet1"/>
      <sheetName val="AOQ-new_1"/>
      <sheetName val="water_prop_1"/>
      <sheetName val="[saihous_ele_xls]Indirect????"/>
      <sheetName val="Indirect____쌳ᎈ駜_"/>
      <sheetName val="SPILL_OVER_PROJECTIONS"/>
      <sheetName val="BC_&amp;_MNB_1"/>
      <sheetName val="MAIN_FILE_9-24-07"/>
      <sheetName val="DG_"/>
      <sheetName val="11B_"/>
      <sheetName val="SC_Cost_MAR_02"/>
      <sheetName val="final_abstract"/>
      <sheetName val="[saihous_ele_xls]Indirect퀀《혂൧"/>
      <sheetName val="MTO_REV_0"/>
      <sheetName val="[saihous_ele_xls]Indirect⽼؃ᅜ"/>
      <sheetName val="Linked_Lead"/>
      <sheetName val="Material_Rate"/>
      <sheetName val="2nd_"/>
      <sheetName val="Material_List_"/>
      <sheetName val="Abstract_Sheet"/>
      <sheetName val="April_Analysts"/>
      <sheetName val="M_S_"/>
      <sheetName val="Column_BBS-Block9"/>
      <sheetName val="Materials_"/>
      <sheetName val="ONE_TIME"/>
      <sheetName val="Structure_Bills_Qty"/>
      <sheetName val="[saihous_ele_xls]Indirect쌳ᎈ駜/"/>
      <sheetName val="AoR_Finishing"/>
      <sheetName val="Lead_(Final)"/>
      <sheetName val="Sum_"/>
      <sheetName val="General_Interior_"/>
      <sheetName val="Dismantling_Works_"/>
      <sheetName val="Toilet_Works_"/>
      <sheetName val="Sliding_folding_partition"/>
      <sheetName val="Hard_flr&amp;wall_"/>
      <sheetName val="Modular_Ceiling_"/>
      <sheetName val="MS_Structure_Works"/>
      <sheetName val="Graphics_&amp;_Signage"/>
      <sheetName val="beam-reinft"/>
      <sheetName val="Monthly Budget Summary"/>
      <sheetName val="saihous.ele.xls"/>
      <sheetName val="PRECAST lightconc_II"/>
      <sheetName val="Sensitivity"/>
      <sheetName val="Labour &amp; Plant"/>
      <sheetName val="Con"/>
      <sheetName val="BoQ-1"/>
      <sheetName val="BoQ-2"/>
      <sheetName val="VI Floor Beam "/>
      <sheetName val="Step 1"/>
      <sheetName val="QAQC"/>
      <sheetName val="Ring Details"/>
      <sheetName val="Quotation"/>
      <sheetName val="33 kV-Eqpt.fdn."/>
      <sheetName val="Sqn-Abs(G+6) "/>
      <sheetName val="WO-Abs (G+2) 6 DUs"/>
      <sheetName val="Air-Abs(G+6) 23 DUs"/>
      <sheetName val="Allg. Angaben"/>
      <sheetName val="Auswahl"/>
      <sheetName val="_GULF"/>
      <sheetName val="Summary_Transformers1"/>
      <sheetName val="Total__Amount1"/>
      <sheetName val="_GULF1"/>
      <sheetName val="Summary_Transformers3"/>
      <sheetName val="Total__Amount3"/>
      <sheetName val="_GULF3"/>
      <sheetName val="Sweeper Machine"/>
      <sheetName val="HP(9.200)"/>
      <sheetName val="hyperstatic"/>
      <sheetName val="Stability"/>
      <sheetName val="COST"/>
      <sheetName val="Cover_sheet2"/>
      <sheetName val="AOQ-new_2"/>
      <sheetName val="water_prop_2"/>
      <sheetName val="11B_2"/>
      <sheetName val="SC_Cost_MAR_022"/>
      <sheetName val="11B_1"/>
      <sheetName val="SC_Cost_MAR_021"/>
      <sheetName val="Pier calculation"/>
      <sheetName val="Distribution - Qty &amp; Amount"/>
      <sheetName val="horizontal"/>
      <sheetName val="Box-Detour"/>
      <sheetName val="PHOTO(9)"/>
      <sheetName val="PHOTOCALL(8)"/>
      <sheetName val="PRSH"/>
      <sheetName val="Labor abs-PW"/>
      <sheetName val="Labor abs-NMR"/>
      <sheetName val="Stress Calculation"/>
      <sheetName val="Indirect_x005f_x0005_"/>
      <sheetName val="Indirect_x005f_x0005__x005f_x0000__x005f_x0000__"/>
      <sheetName val="CFForecast detail"/>
      <sheetName val="Staff_Acco_50"/>
      <sheetName val="Tel__25"/>
      <sheetName val="Ext_light25"/>
      <sheetName val="Staff_Acco_51"/>
      <sheetName val="4_Annex_1_Basic_rate25"/>
      <sheetName val="DETAILED__BOQ25"/>
      <sheetName val="TBAL9697_-group_wise__sdpl25"/>
      <sheetName val="Detail_In_Door_Stad25"/>
      <sheetName val="Project_Details__25"/>
      <sheetName val="scurve_calc_(2)25"/>
      <sheetName val="Detail_P&amp;L24"/>
      <sheetName val="Assumption_Sheet24"/>
      <sheetName val="RCC,Ret__Wall25"/>
      <sheetName val="Load_Details(B2)25"/>
      <sheetName val="Legal_Risk_Analysis24"/>
      <sheetName val="Bill_3_-_Site_Works24"/>
      <sheetName val="SCHEDULE_OF_RATES24"/>
      <sheetName val="GR_slab-reinft24"/>
      <sheetName val="Rate_Analysis24"/>
      <sheetName val="PA-_Consutant_1"/>
      <sheetName val="Basic_Resources1"/>
      <sheetName val="SPILL_OVER_PROJECTIONS1"/>
      <sheetName val="organi synthesis lab"/>
      <sheetName val="Format 1.9 Ph-1"/>
      <sheetName val="Road data"/>
      <sheetName val="Road Detail Est."/>
      <sheetName val="공장별판관비배부"/>
      <sheetName val="[saihous.ele.xls]Indirect_x0005__x0000_堀와6_x0000_"/>
      <sheetName val="Summary-margin calc"/>
      <sheetName val="TPL_RECEIPTS MB51"/>
      <sheetName val="Brazil-Russia-EuropeDecToMar-05"/>
      <sheetName val="ROW Orders for March 05"/>
      <sheetName val="PKG PO"/>
      <sheetName val="LLM DPRECEIPTS MB51"/>
      <sheetName val="PHS_RECEIPTS"/>
      <sheetName val="ZSEM stock (ympc038)"/>
      <sheetName val="MFG PO"/>
      <sheetName val="APRIL"/>
      <sheetName val="Aug"/>
      <sheetName val="FEB"/>
      <sheetName val="JAN"/>
      <sheetName val="July"/>
      <sheetName val="June"/>
      <sheetName val="MARCH"/>
      <sheetName val="MAY"/>
      <sheetName val="Service Function"/>
      <sheetName val="BASIC MATERIALS"/>
      <sheetName val="8th  floor Beams"/>
      <sheetName val="Rate Ana"/>
      <sheetName val="RIP1"/>
      <sheetName val="Cover_sheet3"/>
      <sheetName val="AOQ-new_3"/>
      <sheetName val="water_prop_3"/>
      <sheetName val="SC_Cost_MAR_023"/>
      <sheetName val="Summary_Transformers2"/>
      <sheetName val="Total__Amount2"/>
      <sheetName val="11B_3"/>
      <sheetName val="INPUT_SHEET"/>
      <sheetName val="Sweeper_Machine"/>
      <sheetName val="HP(9_200)"/>
      <sheetName val="Final_Bill"/>
      <sheetName val="_GULF2"/>
      <sheetName val="Pier_calculation"/>
      <sheetName val="Distribution_-_Qty_&amp;_Amount"/>
      <sheetName val="Fin_Sum"/>
      <sheetName val="Detailed Summary (4)"/>
      <sheetName val="MMt"/>
      <sheetName val="1-Excavation"/>
      <sheetName val="2-Substructure"/>
      <sheetName val="3-Concrete"/>
      <sheetName val="4-Masonry"/>
      <sheetName val="5-Thermal &amp; Moisture"/>
      <sheetName val="Col-Schedule"/>
      <sheetName val="M.B.T-16"/>
      <sheetName val="FITZ MORT 94"/>
      <sheetName val="Beam-Schedule-1"/>
      <sheetName val="[saihous.ele.xls]Indirect_x0005__x0000_ം핤࢐"/>
      <sheetName val="Break_Up (bc)"/>
      <sheetName val="Break_Up (bc1)"/>
      <sheetName val="Break_Up (bc2)"/>
      <sheetName val="WORK TABLE"/>
      <sheetName val="Comparison"/>
      <sheetName val="LEVEL SHEET"/>
      <sheetName val="GLOBAL_REFERRENCE_SHEET"/>
      <sheetName val="SUMMARY - PART-I-BUILDING"/>
      <sheetName val="keyword"/>
      <sheetName val="starter"/>
      <sheetName val="SOA"/>
      <sheetName val="Podium Areas"/>
      <sheetName val="Options"/>
      <sheetName val="IM_Assumptions"/>
      <sheetName val="IM_SUMMARY"/>
      <sheetName val="IM_Flows"/>
      <sheetName val="IT-Fri Base"/>
      <sheetName val="CMISFA"/>
      <sheetName val="00acttbl"/>
      <sheetName val="PSrpt25"/>
      <sheetName val="00budtbl"/>
      <sheetName val="Beam-design exp"/>
      <sheetName val="A301 Kalk"/>
      <sheetName val="DATA_PILE_BG"/>
      <sheetName val="DATA_PCC"/>
      <sheetName val="DATA_PILECAP"/>
      <sheetName val="DATA_PILE_RT2"/>
      <sheetName val="DATA_PILE_RT1 "/>
      <sheetName val="DATA_PILE _SM"/>
      <sheetName val="Pacakges split"/>
      <sheetName val="_saihous.ele.xls_Indirect_x0005"/>
      <sheetName val="_saihous.ele.xls_Indirect쌳ᎈ駜_"/>
      <sheetName val="_saihous.ele.xls_Indirect퀀《혂൧_x"/>
      <sheetName val="Indirect_x0005_____"/>
      <sheetName val="_saihous_ele_xls_Indirect"/>
      <sheetName val="_saihous_ele_xls_Indirect____"/>
      <sheetName val="Capex"/>
      <sheetName val="Schlüss Inh-EF"/>
      <sheetName val="VS배관내역서"/>
      <sheetName val="Name List"/>
      <sheetName val="Main-Material"/>
      <sheetName val="Overall Summary"/>
      <sheetName val="Summary_CFA total - CP1 &amp; CP2"/>
      <sheetName val="Assumption Inputs"/>
      <sheetName val="girder"/>
      <sheetName val="SUMMARY-GC"/>
      <sheetName val="SUMMARY - C&amp;I"/>
      <sheetName val="PREAMBLES"/>
      <sheetName val="INTERIOR WORKS"/>
      <sheetName val="Interior working"/>
      <sheetName val="FALSE CEILING"/>
      <sheetName val="FALSE CEILING working"/>
      <sheetName val="PAINTING"/>
      <sheetName val="Painting working"/>
      <sheetName val="DOORS"/>
      <sheetName val="Doors Working"/>
      <sheetName val="Blind Working"/>
      <sheetName val="LOOSE FURNITURES"/>
      <sheetName val="DISMANTLING WORKS-C&amp;I"/>
      <sheetName val="DIS C&amp;I WORKING"/>
      <sheetName val="INTERNAL SIGNAGE"/>
      <sheetName val="SIGNAGE WORKING"/>
      <sheetName val="Summary-Electrical"/>
      <sheetName val="Electrical"/>
      <sheetName val="Electrical Working"/>
      <sheetName val="Light_Fixture_Installation"/>
      <sheetName val="Decorative_Light_Fixture_Instal"/>
      <sheetName val="SUMMARY - FPS"/>
      <sheetName val="BOQ-FPS "/>
      <sheetName val="HVAC Summary"/>
      <sheetName val="HVAC"/>
      <sheetName val="SUMMARY-PHE"/>
      <sheetName val="Sanitary Fixtures"/>
      <sheetName val="Firxtures working"/>
      <sheetName val="Internal Drainage &amp; rain water"/>
      <sheetName val="Internal Drainage &amp; rain workin"/>
      <sheetName val="Internal water "/>
      <sheetName val="Dismantling works-PHE"/>
      <sheetName val="C Sum"/>
      <sheetName val="A Sum"/>
      <sheetName val="Cut &amp; Sew"/>
      <sheetName val="boq actual"/>
      <sheetName val="Master Data"/>
      <sheetName val="APPENDIX_B-115"/>
      <sheetName val="Bill_3_115"/>
      <sheetName val="PRECAST_lightconc-II15"/>
      <sheetName val="Fill_this_out_first___14"/>
      <sheetName val="INDIGINEOUS_ITEMS_14"/>
      <sheetName val="Cable_data15"/>
      <sheetName val="Material_14"/>
      <sheetName val="SPT_vs_PHI14"/>
      <sheetName val="Civil_Works14"/>
      <sheetName val="Basement_Budget14"/>
      <sheetName val="Asia_Revised_10-1-0714"/>
      <sheetName val="All_Capital_Plan_P+L_10-1-0714"/>
      <sheetName val="CP08_(2)14"/>
      <sheetName val="Planning_File_10-1-0714"/>
      <sheetName val="SITE_OVERHEADS14"/>
      <sheetName val="Break_up_Sheet14"/>
      <sheetName val="Boq_Block_A14"/>
      <sheetName val="IO_List14"/>
      <sheetName val="Pipe_Supports14"/>
      <sheetName val="BOQ_(2)14"/>
      <sheetName val="SCHEDULE_(3)14"/>
      <sheetName val="schedule_nos14"/>
      <sheetName val="Box-_Girder14"/>
      <sheetName val="Sqn_Abs_G_6__14"/>
      <sheetName val="WO_Abs__G_2__6_DUs14"/>
      <sheetName val="Air_Abs_G_6__23_DUs14"/>
      <sheetName val="4-Int-_ele(RA)14"/>
      <sheetName val="Detail_1A14"/>
      <sheetName val="BLOCK-A_(MEA_SHEET)14"/>
      <sheetName val="labour_coeff14"/>
      <sheetName val="Works_-_Quote_Sheet14"/>
      <sheetName val="E_&amp;_R14"/>
      <sheetName val="MASTER_RATE_ANALYSIS13"/>
      <sheetName val="Mat_Cost14"/>
      <sheetName val="DLC_lookups14"/>
      <sheetName val="Gen_Info14"/>
      <sheetName val="Indirect_expenses14"/>
      <sheetName val="Quote_Sheet14"/>
      <sheetName val="Cost_Any_14"/>
      <sheetName val="LIST_OF_MAKES14"/>
      <sheetName val="Pile_cap13"/>
      <sheetName val="Lease_rents14"/>
      <sheetName val="SPILL_OVER14"/>
      <sheetName val="Bed_Class13"/>
      <sheetName val="DTF_Summary13"/>
      <sheetName val="Form_613"/>
      <sheetName val="BOQ_Direct_selling_cost13"/>
      <sheetName val="GF_Columns13"/>
      <sheetName val="UNP-NCW_13"/>
      <sheetName val="Intro_12"/>
      <sheetName val="Elite_1_-_MBCL12"/>
      <sheetName val="Cost_summary12"/>
      <sheetName val="Contract_BOQ12"/>
      <sheetName val="beam-reinft-machine_rm12"/>
      <sheetName val="T1_WO12"/>
      <sheetName val="Direct_cost_shed_A-2_12"/>
      <sheetName val="_Resource_list12"/>
      <sheetName val="THANE_SITE12"/>
      <sheetName val="BOQ_Distribution12"/>
      <sheetName val="key_dates12"/>
      <sheetName val="specification_options12"/>
      <sheetName val="beam-reinft-IIInd_floor8"/>
      <sheetName val="A_O_R_8"/>
      <sheetName val="FF_Inst_RA_08_Inst_0312"/>
      <sheetName val="_IO_List6"/>
      <sheetName val="Cost_Index6"/>
      <sheetName val="saihous_ele6"/>
      <sheetName val="M_R_List_(2)8"/>
      <sheetName val="Balance_Sheet_8"/>
      <sheetName val="SSR___NSSR_Market_final6"/>
      <sheetName val="STAFFSCHED_6"/>
      <sheetName val="Basic_Rates6"/>
      <sheetName val="bs_BP_04_SA5"/>
      <sheetName val="DG_Works_(Supply)5"/>
      <sheetName val="Blr_hire5"/>
      <sheetName val="1_005"/>
      <sheetName val="_B35"/>
      <sheetName val="_B15"/>
      <sheetName val="1-Pop_Proj5"/>
      <sheetName val="Operating_Statistics5"/>
      <sheetName val="220_11__BS_5"/>
      <sheetName val="Annexue_B5"/>
      <sheetName val="Elect_5"/>
      <sheetName val="$_KURLARI5"/>
      <sheetName val="Desgn(zone_I)5"/>
      <sheetName val="Boq_(Main_Building)5"/>
      <sheetName val="Civil_BOQ4"/>
      <sheetName val="Basement__Works2"/>
      <sheetName val="HPL"/>
      <sheetName val="_saihous.ele.xls_Indirect_x0005_"/>
      <sheetName val="_saihous.ele.xls_Indirect_x0005_____"/>
      <sheetName val="_saihous.ele.xls_Indirect퀀《혂൧_x0001_"/>
      <sheetName val="coa_ramco_168"/>
      <sheetName val="RA_markate"/>
      <sheetName val="Cable_data16"/>
      <sheetName val="Material_15"/>
      <sheetName val="SPT_vs_PHI15"/>
      <sheetName val="PRECAST_lightconc-II16"/>
      <sheetName val="APPENDIX_B-116"/>
      <sheetName val="Bill_3_116"/>
      <sheetName val="Civil_Works15"/>
      <sheetName val="4-Int-_ele(RA)15"/>
      <sheetName val="Fill_this_out_first___15"/>
      <sheetName val="SCHEDULE_(3)15"/>
      <sheetName val="schedule_nos15"/>
      <sheetName val="SITE_OVERHEADS15"/>
      <sheetName val="Boq_Block_A15"/>
      <sheetName val="Asia_Revised_10-1-0715"/>
      <sheetName val="All_Capital_Plan_P+L_10-1-0715"/>
      <sheetName val="CP08_(2)15"/>
      <sheetName val="Planning_File_10-1-0715"/>
      <sheetName val="IO_List15"/>
      <sheetName val="Pipe_Supports15"/>
      <sheetName val="BOQ_(2)15"/>
      <sheetName val="INDIGINEOUS_ITEMS_15"/>
      <sheetName val="Basement_Budget15"/>
      <sheetName val="Sqn_Abs_G_6__15"/>
      <sheetName val="WO_Abs__G_2__6_DUs15"/>
      <sheetName val="Air_Abs_G_6__23_DUs15"/>
      <sheetName val="Break_up_Sheet15"/>
      <sheetName val="Box-_Girder15"/>
      <sheetName val="DLC_lookups15"/>
      <sheetName val="Gen_Info15"/>
      <sheetName val="Indirect_expenses15"/>
      <sheetName val="Quote_Sheet15"/>
      <sheetName val="labour_coeff15"/>
      <sheetName val="Works_-_Quote_Sheet15"/>
      <sheetName val="Cost_Any_15"/>
      <sheetName val="LIST_OF_MAKES15"/>
      <sheetName val="Bed_Class14"/>
      <sheetName val="E_&amp;_R15"/>
      <sheetName val="BLOCK-A_(MEA_SHEET)15"/>
      <sheetName val="Detail_1A15"/>
      <sheetName val="Mat_Cost15"/>
      <sheetName val="Lease_rents15"/>
      <sheetName val="SPILL_OVER15"/>
      <sheetName val="Pile_cap14"/>
      <sheetName val="GF_Columns14"/>
      <sheetName val="DTF_Summary14"/>
      <sheetName val="Form_614"/>
      <sheetName val="BOQ_Direct_selling_cost14"/>
      <sheetName val="UNP-NCW_14"/>
      <sheetName val="MASTER_RATE_ANALYSIS14"/>
      <sheetName val="Intro_13"/>
      <sheetName val="Elite_1_-_MBCL13"/>
      <sheetName val="Cost_summary13"/>
      <sheetName val="Direct_cost_shed_A-2_13"/>
      <sheetName val="_Resource_list13"/>
      <sheetName val="THANE_SITE13"/>
      <sheetName val="BOQ_Distribution13"/>
      <sheetName val="Contract_BOQ13"/>
      <sheetName val="key_dates13"/>
      <sheetName val="specification_options13"/>
      <sheetName val="FF_Inst_RA_08_Inst_0313"/>
      <sheetName val="A_O_R_9"/>
      <sheetName val="beam-reinft-machine_rm13"/>
      <sheetName val="T1_WO13"/>
      <sheetName val="beam-reinft-IIInd_floor9"/>
      <sheetName val="Cost_Index7"/>
      <sheetName val="saihous_ele7"/>
      <sheetName val="_IO_List7"/>
      <sheetName val="SSR___NSSR_Market_final7"/>
      <sheetName val="M_R_List_(2)9"/>
      <sheetName val="Balance_Sheet_9"/>
      <sheetName val="STAFFSCHED_7"/>
      <sheetName val="bs_BP_04_SA6"/>
      <sheetName val="Basic_Rates7"/>
      <sheetName val="1-Pop_Proj6"/>
      <sheetName val="DG_Works_(Supply)6"/>
      <sheetName val="Blr_hire6"/>
      <sheetName val="1_006"/>
      <sheetName val="220_11__BS_6"/>
      <sheetName val="_B36"/>
      <sheetName val="_B16"/>
      <sheetName val="Operating_Statistics6"/>
      <sheetName val="Annexue_B6"/>
      <sheetName val="Elect_6"/>
      <sheetName val="$_KURLARI6"/>
      <sheetName val="Boq_(Main_Building)6"/>
      <sheetName val="Desgn(zone_I)6"/>
      <sheetName val="Civil_BOQ5"/>
      <sheetName val="Basement__Works3"/>
      <sheetName val="final_abstract2"/>
      <sheetName val="PA-_Consutant_2"/>
      <sheetName val="Angebot18_7_1"/>
      <sheetName val="2nd_1"/>
      <sheetName val="10__&amp;_11__Rate_Code_&amp;_BQ1"/>
      <sheetName val="AoR_Finishing1"/>
      <sheetName val="Material_Rate1"/>
      <sheetName val="Material_List_1"/>
      <sheetName val="Structure_Bills_Qty1"/>
      <sheetName val="ONE_TIME1"/>
      <sheetName val="MTO_REV_01"/>
      <sheetName val="DG_1"/>
      <sheetName val="final_abstract1"/>
      <sheetName val="Master_Data"/>
      <sheetName val="L_(4)"/>
      <sheetName val="Staff_Acco_52"/>
      <sheetName val="Tel__26"/>
      <sheetName val="Ext_light26"/>
      <sheetName val="Staff_Acco_53"/>
      <sheetName val="4_Annex_1_Basic_rate26"/>
      <sheetName val="DETAILED__BOQ26"/>
      <sheetName val="Detail_In_Door_Stad26"/>
      <sheetName val="Project_Details__26"/>
      <sheetName val="scurve_calc_(2)26"/>
      <sheetName val="Detail_P&amp;L25"/>
      <sheetName val="Assumption_Sheet25"/>
      <sheetName val="TBAL9697_-group_wise__sdpl26"/>
      <sheetName val="Bill_3_-_Site_Works25"/>
      <sheetName val="RCC,Ret__Wall26"/>
      <sheetName val="Load_Details(B2)26"/>
      <sheetName val="SCHEDULE_OF_RATES25"/>
      <sheetName val="APPENDIX_B-117"/>
      <sheetName val="Bill_3_117"/>
      <sheetName val="Legal_Risk_Analysis25"/>
      <sheetName val="PRECAST_lightconc-II17"/>
      <sheetName val="GR_slab-reinft25"/>
      <sheetName val="Fill_this_out_first___16"/>
      <sheetName val="SCHEDULE_(3)16"/>
      <sheetName val="schedule_nos16"/>
      <sheetName val="Cable_data17"/>
      <sheetName val="Civil_Works16"/>
      <sheetName val="Boq_Block_A16"/>
      <sheetName val="Rate_Analysis25"/>
      <sheetName val="Material_16"/>
      <sheetName val="SPT_vs_PHI16"/>
      <sheetName val="IO_List16"/>
      <sheetName val="Pipe_Supports16"/>
      <sheetName val="BOQ_(2)16"/>
      <sheetName val="Box-_Girder16"/>
      <sheetName val="INDIGINEOUS_ITEMS_16"/>
      <sheetName val="4-Int-_ele(RA)16"/>
      <sheetName val="Basement_Budget16"/>
      <sheetName val="BLOCK-A_(MEA_SHEET)16"/>
      <sheetName val="SITE_OVERHEADS16"/>
      <sheetName val="Sqn_Abs_G_6__16"/>
      <sheetName val="WO_Abs__G_2__6_DUs16"/>
      <sheetName val="Air_Abs_G_6__23_DUs16"/>
      <sheetName val="Detail_1A16"/>
      <sheetName val="E_&amp;_R16"/>
      <sheetName val="Lease_rents16"/>
      <sheetName val="DLC_lookups16"/>
      <sheetName val="Quote_Sheet16"/>
      <sheetName val="labour_coeff16"/>
      <sheetName val="Works_-_Quote_Sheet16"/>
      <sheetName val="Gen_Info16"/>
      <sheetName val="Indirect_expenses16"/>
      <sheetName val="Cost_Any_16"/>
      <sheetName val="LIST_OF_MAKES16"/>
      <sheetName val="Asia_Revised_10-1-0716"/>
      <sheetName val="All_Capital_Plan_P+L_10-1-0716"/>
      <sheetName val="CP08_(2)16"/>
      <sheetName val="Planning_File_10-1-0716"/>
      <sheetName val="Break_up_Sheet16"/>
      <sheetName val="SPILL_OVER16"/>
      <sheetName val="Bed_Class15"/>
      <sheetName val="Pile_cap15"/>
      <sheetName val="DTF_Summary15"/>
      <sheetName val="Mat_Cost16"/>
      <sheetName val="Form_615"/>
      <sheetName val="BOQ_Direct_selling_cost15"/>
      <sheetName val="GF_Columns15"/>
      <sheetName val="UNP-NCW_15"/>
      <sheetName val="Intro_14"/>
      <sheetName val="MASTER_RATE_ANALYSIS15"/>
      <sheetName val="Elite_1_-_MBCL14"/>
      <sheetName val="Cost_summary14"/>
      <sheetName val="Direct_cost_shed_A-2_14"/>
      <sheetName val="_Resource_list14"/>
      <sheetName val="THANE_SITE14"/>
      <sheetName val="BOQ_Distribution14"/>
      <sheetName val="Contract_BOQ14"/>
      <sheetName val="key_dates14"/>
      <sheetName val="specification_options14"/>
      <sheetName val="FF_Inst_RA_08_Inst_0314"/>
      <sheetName val="A_O_R_10"/>
      <sheetName val="beam-reinft-machine_rm14"/>
      <sheetName val="T1_WO14"/>
      <sheetName val="beam-reinft-IIInd_floor10"/>
      <sheetName val="M_R_List_(2)10"/>
      <sheetName val="Balance_Sheet_10"/>
      <sheetName val="STAFFSCHED_8"/>
      <sheetName val="Blr_hire7"/>
      <sheetName val="_IO_List8"/>
      <sheetName val="Cost_Index8"/>
      <sheetName val="saihous_ele8"/>
      <sheetName val="SSR___NSSR_Market_final8"/>
      <sheetName val="DG_Works_(Supply)7"/>
      <sheetName val="bs_BP_04_SA7"/>
      <sheetName val="Basic_Rates8"/>
      <sheetName val="1-Pop_Proj7"/>
      <sheetName val="1_007"/>
      <sheetName val="Annexue_B7"/>
      <sheetName val="Boq_(Main_Building)7"/>
      <sheetName val="220_11__BS_7"/>
      <sheetName val="PA-_Consutant_3"/>
      <sheetName val="_B37"/>
      <sheetName val="_B17"/>
      <sheetName val="Operating_Statistics7"/>
      <sheetName val="Elect_7"/>
      <sheetName val="Desgn(zone_I)7"/>
      <sheetName val="Basement__Works4"/>
      <sheetName val="10__&amp;_11__Rate_Code_&amp;_BQ2"/>
      <sheetName val="$_KURLARI7"/>
      <sheetName val="Civil_BOQ6"/>
      <sheetName val="Basic_Resources2"/>
      <sheetName val="BC_&amp;_MNB_2"/>
      <sheetName val="Angebot18_7_2"/>
      <sheetName val="final_abstract3"/>
      <sheetName val="Material_Rate2"/>
      <sheetName val="SPILL_OVER_PROJECTIONS2"/>
      <sheetName val="DG_2"/>
      <sheetName val="MAIN_FILE_9-24-071"/>
      <sheetName val="2nd_2"/>
      <sheetName val="[saihous_ele_xls]Indirect쌳ᎈ駜/1"/>
      <sheetName val="Material_List_2"/>
      <sheetName val="Structure_Bills_Qty2"/>
      <sheetName val="MTO_REV_02"/>
      <sheetName val="Linked_Lead1"/>
      <sheetName val="Stress_Calculation"/>
      <sheetName val="Lead_(Final)1"/>
      <sheetName val="AoR_Finishing2"/>
      <sheetName val="C&amp;S_monthwise"/>
      <sheetName val="G_R_P"/>
      <sheetName val="PSC_REVISED"/>
      <sheetName val="Bridge_Data_2005-06"/>
      <sheetName val="Data_F8_BTR"/>
      <sheetName val="_"/>
      <sheetName val="ONE_TIME2"/>
      <sheetName val="TORRENT_CEMENT"/>
      <sheetName val="Column_BBS-Block91"/>
      <sheetName val="AutoOpen_Stub_Data"/>
      <sheetName val="Abstract_Sheet1"/>
      <sheetName val="April_Analysts1"/>
      <sheetName val="M_S_1"/>
      <sheetName val="Materials_1"/>
      <sheetName val="Sum_1"/>
      <sheetName val="General_Interior_1"/>
      <sheetName val="Dismantling_Works_1"/>
      <sheetName val="Toilet_Works_1"/>
      <sheetName val="Sliding_folding_partition1"/>
      <sheetName val="Hard_flr&amp;wall_1"/>
      <sheetName val="Modular_Ceiling_1"/>
      <sheetName val="MS_Structure_Works1"/>
      <sheetName val="Graphics_&amp;_Signage1"/>
      <sheetName val="Indirect????"/>
      <sheetName val="Indirect퀀《혂൧"/>
      <sheetName val="Core_Data"/>
      <sheetName val="M-Book_for_FW"/>
      <sheetName val="M-Book_for_Conc"/>
      <sheetName val="Monthly_Budget_Summary"/>
      <sheetName val="Meas_-Hotel_Part"/>
      <sheetName val="Labour_Rate_"/>
      <sheetName val="TPL_RECEIPTS_MB51"/>
      <sheetName val="ROW_Orders_for_March_05"/>
      <sheetName val="PKG_PO"/>
      <sheetName val="LLM_DPRECEIPTS_MB51"/>
      <sheetName val="ZSEM_stock_(ympc038)"/>
      <sheetName val="MFG_PO"/>
      <sheetName val="Sqn-Abs(G+6)_"/>
      <sheetName val="WO-Abs_(G+2)_6_DUs"/>
      <sheetName val="Air-Abs(G+6)_23_DUs"/>
      <sheetName val="saihous_ele_xls"/>
      <sheetName val="Labour_&amp;_Plant"/>
      <sheetName val="Assumption_Inputs"/>
      <sheetName val="Ring_Details"/>
      <sheetName val="reference_sheet_"/>
      <sheetName val="GUT_(2)"/>
      <sheetName val="DOOR-WIND"/>
      <sheetName val="SOR"/>
      <sheetName val="Jan Volume"/>
      <sheetName val="Dtype-Civil"/>
      <sheetName val="DSLP"/>
      <sheetName val="Slab"/>
      <sheetName val="STP"/>
      <sheetName val="BOQ LT"/>
      <sheetName val="AOR"/>
      <sheetName val="[saihous.ele.xls]Indirect퀀《혂൧_x0001_"/>
      <sheetName val="Balustrade"/>
      <sheetName val="Bechtel Norms"/>
      <sheetName val="CS PIPING"/>
      <sheetName val="TECH DATA"/>
      <sheetName val="Summary_Transformers4"/>
      <sheetName val="Total__Amount4"/>
      <sheetName val="_GULF4"/>
      <sheetName val=" AnalysisPCC"/>
      <sheetName val="Analysis-NH-Culverts"/>
      <sheetName val="Staff_Acco_60"/>
      <sheetName val="Tel__30"/>
      <sheetName val="Ext_light30"/>
      <sheetName val="Staff_Acco_61"/>
      <sheetName val="SCHEDULE_OF_RATES30"/>
      <sheetName val="4_Annex_1_Basic_rate30"/>
      <sheetName val="DETAILED__BOQ30"/>
      <sheetName val="Detail_In_Door_Stad30"/>
      <sheetName val="Project_Details__30"/>
      <sheetName val="RCC,Ret__Wall30"/>
      <sheetName val="TBAL9697_-group_wise__sdpl30"/>
      <sheetName val="Load_Details(B2)30"/>
      <sheetName val="scurve_calc_(2)30"/>
      <sheetName val="Detail_P&amp;L30"/>
      <sheetName val="Assumption_Sheet30"/>
      <sheetName val="APPENDIX_B-130"/>
      <sheetName val="Bill_3_130"/>
      <sheetName val="Legal_Risk_Analysis30"/>
      <sheetName val="Cable_data30"/>
      <sheetName val="PRECAST_lightconc-II30"/>
      <sheetName val="BLOCK-A_(MEA_SHEET)29"/>
      <sheetName val="Bill_3_-_Site_Works29"/>
      <sheetName val="Asia_Revised_10-1-0729"/>
      <sheetName val="All_Capital_Plan_P+L_10-1-0729"/>
      <sheetName val="CP08_(2)29"/>
      <sheetName val="Planning_File_10-1-0729"/>
      <sheetName val="GR_slab-reinft29"/>
      <sheetName val="SITE_OVERHEADS29"/>
      <sheetName val="Civil_Works29"/>
      <sheetName val="Material_29"/>
      <sheetName val="SPT_vs_PHI29"/>
      <sheetName val="Fill_this_out_first___29"/>
      <sheetName val="IO_List29"/>
      <sheetName val="Pipe_Supports29"/>
      <sheetName val="BOQ_(2)29"/>
      <sheetName val="SCHEDULE_(3)29"/>
      <sheetName val="schedule_nos29"/>
      <sheetName val="Rate_Analysis29"/>
      <sheetName val="Boq_Block_A29"/>
      <sheetName val="Sqn_Abs_G_6__29"/>
      <sheetName val="WO_Abs__G_2__6_DUs29"/>
      <sheetName val="Air_Abs_G_6__23_DUs29"/>
      <sheetName val="4-Int-_ele(RA)29"/>
      <sheetName val="INDIGINEOUS_ITEMS_29"/>
      <sheetName val="Box-_Girder29"/>
      <sheetName val="Lease_rents29"/>
      <sheetName val="DLC_lookups29"/>
      <sheetName val="Quote_Sheet29"/>
      <sheetName val="labour_coeff29"/>
      <sheetName val="Works_-_Quote_Sheet29"/>
      <sheetName val="Gen_Info29"/>
      <sheetName val="Indirect_expenses29"/>
      <sheetName val="Cost_Any_29"/>
      <sheetName val="LIST_OF_MAKES29"/>
      <sheetName val="Detail_1A29"/>
      <sheetName val="Basement_Budget29"/>
      <sheetName val="Break_up_Sheet29"/>
      <sheetName val="E_&amp;_R29"/>
      <sheetName val="Bed_Class28"/>
      <sheetName val="Pile_cap28"/>
      <sheetName val="Mat_Cost29"/>
      <sheetName val="SPILL_OVER29"/>
      <sheetName val="DTF_Summary28"/>
      <sheetName val="UNP-NCW_28"/>
      <sheetName val="GF_Columns28"/>
      <sheetName val="Form_628"/>
      <sheetName val="BOQ_Direct_selling_cost28"/>
      <sheetName val="MASTER_RATE_ANALYSIS28"/>
      <sheetName val="Intro_28"/>
      <sheetName val="A_O_R_28"/>
      <sheetName val="Cost_summary28"/>
      <sheetName val="Direct_cost_shed_A-2_28"/>
      <sheetName val="_Resource_list28"/>
      <sheetName val="THANE_SITE28"/>
      <sheetName val="BOQ_Distribution28"/>
      <sheetName val="key_dates28"/>
      <sheetName val="specification_options28"/>
      <sheetName val="Elite_1_-_MBCL28"/>
      <sheetName val="M_R_List_(2)28"/>
      <sheetName val="Balance_Sheet_28"/>
      <sheetName val="A_O_R_13"/>
      <sheetName val="M_R_List_(2)13"/>
      <sheetName val="Balance_Sheet_13"/>
      <sheetName val="A_O_R_11"/>
      <sheetName val="M_R_List_(2)11"/>
      <sheetName val="Balance_Sheet_11"/>
      <sheetName val="A_O_R_12"/>
      <sheetName val="M_R_List_(2)12"/>
      <sheetName val="Balance_Sheet_12"/>
      <sheetName val="APPENDIX_B-118"/>
      <sheetName val="Bill_3_118"/>
      <sheetName val="Cable_data18"/>
      <sheetName val="PRECAST_lightconc-II18"/>
      <sheetName val="BLOCK-A_(MEA_SHEET)17"/>
      <sheetName val="Asia_Revised_10-1-0717"/>
      <sheetName val="All_Capital_Plan_P+L_10-1-0717"/>
      <sheetName val="CP08_(2)17"/>
      <sheetName val="Planning_File_10-1-0717"/>
      <sheetName val="SITE_OVERHEADS17"/>
      <sheetName val="Civil_Works17"/>
      <sheetName val="Material_17"/>
      <sheetName val="SPT_vs_PHI17"/>
      <sheetName val="Fill_this_out_first___17"/>
      <sheetName val="IO_List17"/>
      <sheetName val="Pipe_Supports17"/>
      <sheetName val="BOQ_(2)17"/>
      <sheetName val="SCHEDULE_(3)17"/>
      <sheetName val="schedule_nos17"/>
      <sheetName val="Boq_Block_A17"/>
      <sheetName val="Sqn_Abs_G_6__17"/>
      <sheetName val="WO_Abs__G_2__6_DUs17"/>
      <sheetName val="Air_Abs_G_6__23_DUs17"/>
      <sheetName val="4-Int-_ele(RA)17"/>
      <sheetName val="INDIGINEOUS_ITEMS_17"/>
      <sheetName val="Box-_Girder17"/>
      <sheetName val="Lease_rents17"/>
      <sheetName val="DLC_lookups17"/>
      <sheetName val="Quote_Sheet17"/>
      <sheetName val="labour_coeff17"/>
      <sheetName val="Works_-_Quote_Sheet17"/>
      <sheetName val="Gen_Info17"/>
      <sheetName val="Indirect_expenses17"/>
      <sheetName val="Cost_Any_17"/>
      <sheetName val="LIST_OF_MAKES17"/>
      <sheetName val="Detail_1A17"/>
      <sheetName val="Basement_Budget17"/>
      <sheetName val="Break_up_Sheet17"/>
      <sheetName val="E_&amp;_R17"/>
      <sheetName val="Bed_Class16"/>
      <sheetName val="Pile_cap16"/>
      <sheetName val="Mat_Cost17"/>
      <sheetName val="SPILL_OVER17"/>
      <sheetName val="DTF_Summary16"/>
      <sheetName val="UNP-NCW_16"/>
      <sheetName val="GF_Columns16"/>
      <sheetName val="Form_616"/>
      <sheetName val="BOQ_Direct_selling_cost16"/>
      <sheetName val="MASTER_RATE_ANALYSIS16"/>
      <sheetName val="Intro_16"/>
      <sheetName val="A_O_R_16"/>
      <sheetName val="Cost_summary16"/>
      <sheetName val="Direct_cost_shed_A-2_16"/>
      <sheetName val="_Resource_list16"/>
      <sheetName val="THANE_SITE16"/>
      <sheetName val="BOQ_Distribution16"/>
      <sheetName val="key_dates16"/>
      <sheetName val="specification_options16"/>
      <sheetName val="Elite_1_-_MBCL16"/>
      <sheetName val="M_R_List_(2)16"/>
      <sheetName val="Balance_Sheet_16"/>
      <sheetName val="A_O_R_14"/>
      <sheetName val="M_R_List_(2)14"/>
      <sheetName val="Balance_Sheet_14"/>
      <sheetName val="Intro_15"/>
      <sheetName val="A_O_R_15"/>
      <sheetName val="Cost_summary15"/>
      <sheetName val="Direct_cost_shed_A-2_15"/>
      <sheetName val="_Resource_list15"/>
      <sheetName val="THANE_SITE15"/>
      <sheetName val="BOQ_Distribution15"/>
      <sheetName val="key_dates15"/>
      <sheetName val="specification_options15"/>
      <sheetName val="Elite_1_-_MBCL15"/>
      <sheetName val="M_R_List_(2)15"/>
      <sheetName val="Balance_Sheet_15"/>
      <sheetName val="Basic_Rates15"/>
      <sheetName val="Contract_BOQ15"/>
      <sheetName val="beam-reinft-IIInd_floor15"/>
      <sheetName val="FF_Inst_RA_08_Inst_0315"/>
      <sheetName val="beam-reinft-machine_rm15"/>
      <sheetName val="T1_WO15"/>
      <sheetName val="APPENDIX_B-119"/>
      <sheetName val="Bill_3_119"/>
      <sheetName val="PRECAST_lightconc-II19"/>
      <sheetName val="Fill_this_out_first___18"/>
      <sheetName val="SCHEDULE_(3)18"/>
      <sheetName val="schedule_nos18"/>
      <sheetName val="Cable_data19"/>
      <sheetName val="Material_18"/>
      <sheetName val="SPT_vs_PHI18"/>
      <sheetName val="Civil_Works18"/>
      <sheetName val="4-Int-_ele(RA)18"/>
      <sheetName val="SITE_OVERHEADS18"/>
      <sheetName val="Boq_Block_A18"/>
      <sheetName val="Asia_Revised_10-1-0718"/>
      <sheetName val="All_Capital_Plan_P+L_10-1-0718"/>
      <sheetName val="CP08_(2)18"/>
      <sheetName val="Planning_File_10-1-0718"/>
      <sheetName val="INDIGINEOUS_ITEMS_18"/>
      <sheetName val="BLOCK-A_(MEA_SHEET)18"/>
      <sheetName val="IO_List18"/>
      <sheetName val="Pipe_Supports18"/>
      <sheetName val="BOQ_(2)18"/>
      <sheetName val="Break_up_Sheet18"/>
      <sheetName val="Box-_Girder18"/>
      <sheetName val="Sqn_Abs_G_6__18"/>
      <sheetName val="WO_Abs__G_2__6_DUs18"/>
      <sheetName val="Air_Abs_G_6__23_DUs18"/>
      <sheetName val="Detail_1A18"/>
      <sheetName val="Basement_Budget18"/>
      <sheetName val="E_&amp;_R18"/>
      <sheetName val="Lease_rents18"/>
      <sheetName val="DLC_lookups18"/>
      <sheetName val="Quote_Sheet18"/>
      <sheetName val="labour_coeff18"/>
      <sheetName val="Works_-_Quote_Sheet18"/>
      <sheetName val="Gen_Info18"/>
      <sheetName val="Indirect_expenses18"/>
      <sheetName val="Cost_Any_18"/>
      <sheetName val="LIST_OF_MAKES18"/>
      <sheetName val="SPILL_OVER18"/>
      <sheetName val="Pile_cap17"/>
      <sheetName val="Mat_Cost18"/>
      <sheetName val="DTF_Summary17"/>
      <sheetName val="Bed_Class17"/>
      <sheetName val="key_dates17"/>
      <sheetName val="UNP-NCW_17"/>
      <sheetName val="GF_Columns17"/>
      <sheetName val="Intro_17"/>
      <sheetName val="Form_617"/>
      <sheetName val="BOQ_Direct_selling_cost17"/>
      <sheetName val="specification_options17"/>
      <sheetName val="Elite_1_-_MBCL17"/>
      <sheetName val="M_R_List_(2)17"/>
      <sheetName val="MASTER_RATE_ANALYSIS17"/>
      <sheetName val="Cost_summary17"/>
      <sheetName val="Balance_Sheet_17"/>
      <sheetName val="A_O_R_17"/>
      <sheetName val="Direct_cost_shed_A-2_17"/>
      <sheetName val="_Resource_list17"/>
      <sheetName val="THANE_SITE17"/>
      <sheetName val="BOQ_Distribution17"/>
      <sheetName val="APPENDIX_B-120"/>
      <sheetName val="Bill_3_120"/>
      <sheetName val="PRECAST_lightconc-II20"/>
      <sheetName val="Fill_this_out_first___19"/>
      <sheetName val="SCHEDULE_(3)19"/>
      <sheetName val="schedule_nos19"/>
      <sheetName val="Cable_data20"/>
      <sheetName val="Material_19"/>
      <sheetName val="SPT_vs_PHI19"/>
      <sheetName val="Civil_Works19"/>
      <sheetName val="4-Int-_ele(RA)19"/>
      <sheetName val="SITE_OVERHEADS19"/>
      <sheetName val="Boq_Block_A19"/>
      <sheetName val="Asia_Revised_10-1-0719"/>
      <sheetName val="All_Capital_Plan_P+L_10-1-0719"/>
      <sheetName val="CP08_(2)19"/>
      <sheetName val="Planning_File_10-1-0719"/>
      <sheetName val="INDIGINEOUS_ITEMS_19"/>
      <sheetName val="BLOCK-A_(MEA_SHEET)19"/>
      <sheetName val="IO_List19"/>
      <sheetName val="Pipe_Supports19"/>
      <sheetName val="BOQ_(2)19"/>
      <sheetName val="Break_up_Sheet19"/>
      <sheetName val="Box-_Girder19"/>
      <sheetName val="Sqn_Abs_G_6__19"/>
      <sheetName val="WO_Abs__G_2__6_DUs19"/>
      <sheetName val="Air_Abs_G_6__23_DUs19"/>
      <sheetName val="Detail_1A19"/>
      <sheetName val="Basement_Budget19"/>
      <sheetName val="E_&amp;_R19"/>
      <sheetName val="Lease_rents19"/>
      <sheetName val="DLC_lookups19"/>
      <sheetName val="Quote_Sheet19"/>
      <sheetName val="labour_coeff19"/>
      <sheetName val="Works_-_Quote_Sheet19"/>
      <sheetName val="Gen_Info19"/>
      <sheetName val="Indirect_expenses19"/>
      <sheetName val="Cost_Any_19"/>
      <sheetName val="LIST_OF_MAKES19"/>
      <sheetName val="SPILL_OVER19"/>
      <sheetName val="Pile_cap18"/>
      <sheetName val="Mat_Cost19"/>
      <sheetName val="DTF_Summary18"/>
      <sheetName val="Bed_Class18"/>
      <sheetName val="key_dates18"/>
      <sheetName val="UNP-NCW_18"/>
      <sheetName val="GF_Columns18"/>
      <sheetName val="Intro_18"/>
      <sheetName val="Form_618"/>
      <sheetName val="BOQ_Direct_selling_cost18"/>
      <sheetName val="specification_options18"/>
      <sheetName val="Elite_1_-_MBCL18"/>
      <sheetName val="M_R_List_(2)18"/>
      <sheetName val="MASTER_RATE_ANALYSIS18"/>
      <sheetName val="Cost_summary18"/>
      <sheetName val="Balance_Sheet_18"/>
      <sheetName val="A_O_R_18"/>
      <sheetName val="Direct_cost_shed_A-2_18"/>
      <sheetName val="_Resource_list18"/>
      <sheetName val="THANE_SITE18"/>
      <sheetName val="BOQ_Distribution18"/>
      <sheetName val="APPENDIX_B-124"/>
      <sheetName val="Bill_3_124"/>
      <sheetName val="Cable_data24"/>
      <sheetName val="PRECAST_lightconc-II24"/>
      <sheetName val="BLOCK-A_(MEA_SHEET)23"/>
      <sheetName val="Asia_Revised_10-1-0723"/>
      <sheetName val="All_Capital_Plan_P+L_10-1-0723"/>
      <sheetName val="CP08_(2)23"/>
      <sheetName val="Planning_File_10-1-0723"/>
      <sheetName val="SITE_OVERHEADS23"/>
      <sheetName val="Civil_Works23"/>
      <sheetName val="Material_23"/>
      <sheetName val="SPT_vs_PHI23"/>
      <sheetName val="Fill_this_out_first___23"/>
      <sheetName val="IO_List23"/>
      <sheetName val="Pipe_Supports23"/>
      <sheetName val="BOQ_(2)23"/>
      <sheetName val="SCHEDULE_(3)23"/>
      <sheetName val="schedule_nos23"/>
      <sheetName val="Boq_Block_A23"/>
      <sheetName val="Sqn_Abs_G_6__23"/>
      <sheetName val="WO_Abs__G_2__6_DUs23"/>
      <sheetName val="Air_Abs_G_6__23_DUs23"/>
      <sheetName val="4-Int-_ele(RA)23"/>
      <sheetName val="INDIGINEOUS_ITEMS_23"/>
      <sheetName val="Box-_Girder23"/>
      <sheetName val="Lease_rents23"/>
      <sheetName val="DLC_lookups23"/>
      <sheetName val="Quote_Sheet23"/>
      <sheetName val="labour_coeff23"/>
      <sheetName val="Works_-_Quote_Sheet23"/>
      <sheetName val="Gen_Info23"/>
      <sheetName val="Indirect_expenses23"/>
      <sheetName val="Cost_Any_23"/>
      <sheetName val="LIST_OF_MAKES23"/>
      <sheetName val="Detail_1A23"/>
      <sheetName val="Basement_Budget23"/>
      <sheetName val="Break_up_Sheet23"/>
      <sheetName val="E_&amp;_R23"/>
      <sheetName val="Bed_Class22"/>
      <sheetName val="Pile_cap22"/>
      <sheetName val="Mat_Cost23"/>
      <sheetName val="SPILL_OVER23"/>
      <sheetName val="DTF_Summary22"/>
      <sheetName val="UNP-NCW_22"/>
      <sheetName val="GF_Columns22"/>
      <sheetName val="Form_622"/>
      <sheetName val="BOQ_Direct_selling_cost22"/>
      <sheetName val="MASTER_RATE_ANALYSIS22"/>
      <sheetName val="Intro_22"/>
      <sheetName val="A_O_R_22"/>
      <sheetName val="Cost_summary22"/>
      <sheetName val="Direct_cost_shed_A-2_22"/>
      <sheetName val="_Resource_list22"/>
      <sheetName val="THANE_SITE22"/>
      <sheetName val="BOQ_Distribution22"/>
      <sheetName val="key_dates22"/>
      <sheetName val="specification_options22"/>
      <sheetName val="Elite_1_-_MBCL22"/>
      <sheetName val="M_R_List_(2)22"/>
      <sheetName val="Balance_Sheet_22"/>
      <sheetName val="APPENDIX_B-121"/>
      <sheetName val="Bill_3_121"/>
      <sheetName val="PRECAST_lightconc-II21"/>
      <sheetName val="Fill_this_out_first___20"/>
      <sheetName val="SCHEDULE_(3)20"/>
      <sheetName val="schedule_nos20"/>
      <sheetName val="Cable_data21"/>
      <sheetName val="Material_20"/>
      <sheetName val="SPT_vs_PHI20"/>
      <sheetName val="Civil_Works20"/>
      <sheetName val="4-Int-_ele(RA)20"/>
      <sheetName val="SITE_OVERHEADS20"/>
      <sheetName val="Boq_Block_A20"/>
      <sheetName val="Asia_Revised_10-1-0720"/>
      <sheetName val="All_Capital_Plan_P+L_10-1-0720"/>
      <sheetName val="CP08_(2)20"/>
      <sheetName val="Planning_File_10-1-0720"/>
      <sheetName val="INDIGINEOUS_ITEMS_20"/>
      <sheetName val="BLOCK-A_(MEA_SHEET)20"/>
      <sheetName val="IO_List20"/>
      <sheetName val="Pipe_Supports20"/>
      <sheetName val="BOQ_(2)20"/>
      <sheetName val="Break_up_Sheet20"/>
      <sheetName val="Box-_Girder20"/>
      <sheetName val="Sqn_Abs_G_6__20"/>
      <sheetName val="WO_Abs__G_2__6_DUs20"/>
      <sheetName val="Air_Abs_G_6__23_DUs20"/>
      <sheetName val="Detail_1A20"/>
      <sheetName val="Basement_Budget20"/>
      <sheetName val="E_&amp;_R20"/>
      <sheetName val="Lease_rents20"/>
      <sheetName val="DLC_lookups20"/>
      <sheetName val="Quote_Sheet20"/>
      <sheetName val="labour_coeff20"/>
      <sheetName val="Works_-_Quote_Sheet20"/>
      <sheetName val="Gen_Info20"/>
      <sheetName val="Indirect_expenses20"/>
      <sheetName val="Cost_Any_20"/>
      <sheetName val="LIST_OF_MAKES20"/>
      <sheetName val="SPILL_OVER20"/>
      <sheetName val="Pile_cap19"/>
      <sheetName val="Mat_Cost20"/>
      <sheetName val="DTF_Summary19"/>
      <sheetName val="Bed_Class19"/>
      <sheetName val="key_dates19"/>
      <sheetName val="UNP-NCW_19"/>
      <sheetName val="GF_Columns19"/>
      <sheetName val="Intro_19"/>
      <sheetName val="Form_619"/>
      <sheetName val="BOQ_Direct_selling_cost19"/>
      <sheetName val="specification_options19"/>
      <sheetName val="Elite_1_-_MBCL19"/>
      <sheetName val="M_R_List_(2)19"/>
      <sheetName val="MASTER_RATE_ANALYSIS19"/>
      <sheetName val="Cost_summary19"/>
      <sheetName val="Balance_Sheet_19"/>
      <sheetName val="A_O_R_19"/>
      <sheetName val="Direct_cost_shed_A-2_19"/>
      <sheetName val="_Resource_list19"/>
      <sheetName val="THANE_SITE19"/>
      <sheetName val="BOQ_Distribution19"/>
      <sheetName val="Basic_Rates9"/>
      <sheetName val="APPENDIX_B-122"/>
      <sheetName val="Bill_3_122"/>
      <sheetName val="PRECAST_lightconc-II22"/>
      <sheetName val="Fill_this_out_first___21"/>
      <sheetName val="SCHEDULE_(3)21"/>
      <sheetName val="schedule_nos21"/>
      <sheetName val="Cable_data22"/>
      <sheetName val="Material_21"/>
      <sheetName val="SPT_vs_PHI21"/>
      <sheetName val="Civil_Works21"/>
      <sheetName val="4-Int-_ele(RA)21"/>
      <sheetName val="SITE_OVERHEADS21"/>
      <sheetName val="Boq_Block_A21"/>
      <sheetName val="Asia_Revised_10-1-0721"/>
      <sheetName val="All_Capital_Plan_P+L_10-1-0721"/>
      <sheetName val="CP08_(2)21"/>
      <sheetName val="Planning_File_10-1-0721"/>
      <sheetName val="INDIGINEOUS_ITEMS_21"/>
      <sheetName val="BLOCK-A_(MEA_SHEET)21"/>
      <sheetName val="IO_List21"/>
      <sheetName val="Pipe_Supports21"/>
      <sheetName val="BOQ_(2)21"/>
      <sheetName val="Break_up_Sheet21"/>
      <sheetName val="Box-_Girder21"/>
      <sheetName val="Sqn_Abs_G_6__21"/>
      <sheetName val="WO_Abs__G_2__6_DUs21"/>
      <sheetName val="Air_Abs_G_6__23_DUs21"/>
      <sheetName val="Detail_1A21"/>
      <sheetName val="Basement_Budget21"/>
      <sheetName val="E_&amp;_R21"/>
      <sheetName val="Lease_rents21"/>
      <sheetName val="DLC_lookups21"/>
      <sheetName val="Quote_Sheet21"/>
      <sheetName val="labour_coeff21"/>
      <sheetName val="Works_-_Quote_Sheet21"/>
      <sheetName val="Gen_Info21"/>
      <sheetName val="Indirect_expenses21"/>
      <sheetName val="Cost_Any_21"/>
      <sheetName val="LIST_OF_MAKES21"/>
      <sheetName val="SPILL_OVER21"/>
      <sheetName val="Pile_cap20"/>
      <sheetName val="Mat_Cost21"/>
      <sheetName val="DTF_Summary20"/>
      <sheetName val="Bed_Class20"/>
      <sheetName val="key_dates20"/>
      <sheetName val="UNP-NCW_20"/>
      <sheetName val="GF_Columns20"/>
      <sheetName val="Intro_20"/>
      <sheetName val="Form_620"/>
      <sheetName val="BOQ_Direct_selling_cost20"/>
      <sheetName val="specification_options20"/>
      <sheetName val="Elite_1_-_MBCL20"/>
      <sheetName val="M_R_List_(2)20"/>
      <sheetName val="MASTER_RATE_ANALYSIS20"/>
      <sheetName val="Cost_summary20"/>
      <sheetName val="Balance_Sheet_20"/>
      <sheetName val="A_O_R_20"/>
      <sheetName val="Direct_cost_shed_A-2_20"/>
      <sheetName val="_Resource_list20"/>
      <sheetName val="THANE_SITE20"/>
      <sheetName val="BOQ_Distribution20"/>
      <sheetName val="APPENDIX_B-123"/>
      <sheetName val="Bill_3_123"/>
      <sheetName val="Cable_data23"/>
      <sheetName val="PRECAST_lightconc-II23"/>
      <sheetName val="BLOCK-A_(MEA_SHEET)22"/>
      <sheetName val="Asia_Revised_10-1-0722"/>
      <sheetName val="All_Capital_Plan_P+L_10-1-0722"/>
      <sheetName val="CP08_(2)22"/>
      <sheetName val="Planning_File_10-1-0722"/>
      <sheetName val="SITE_OVERHEADS22"/>
      <sheetName val="Civil_Works22"/>
      <sheetName val="Material_22"/>
      <sheetName val="SPT_vs_PHI22"/>
      <sheetName val="Fill_this_out_first___22"/>
      <sheetName val="IO_List22"/>
      <sheetName val="Pipe_Supports22"/>
      <sheetName val="BOQ_(2)22"/>
      <sheetName val="SCHEDULE_(3)22"/>
      <sheetName val="schedule_nos22"/>
      <sheetName val="Boq_Block_A22"/>
      <sheetName val="Sqn_Abs_G_6__22"/>
      <sheetName val="WO_Abs__G_2__6_DUs22"/>
      <sheetName val="Air_Abs_G_6__23_DUs22"/>
      <sheetName val="4-Int-_ele(RA)22"/>
      <sheetName val="INDIGINEOUS_ITEMS_22"/>
      <sheetName val="Box-_Girder22"/>
      <sheetName val="Lease_rents22"/>
      <sheetName val="DLC_lookups22"/>
      <sheetName val="Quote_Sheet22"/>
      <sheetName val="labour_coeff22"/>
      <sheetName val="Works_-_Quote_Sheet22"/>
      <sheetName val="Gen_Info22"/>
      <sheetName val="Indirect_expenses22"/>
      <sheetName val="Cost_Any_22"/>
      <sheetName val="LIST_OF_MAKES22"/>
      <sheetName val="Detail_1A22"/>
      <sheetName val="Basement_Budget22"/>
      <sheetName val="Break_up_Sheet22"/>
      <sheetName val="E_&amp;_R22"/>
      <sheetName val="Bed_Class21"/>
      <sheetName val="Pile_cap21"/>
      <sheetName val="Mat_Cost22"/>
      <sheetName val="SPILL_OVER22"/>
      <sheetName val="DTF_Summary21"/>
      <sheetName val="UNP-NCW_21"/>
      <sheetName val="GF_Columns21"/>
      <sheetName val="Form_621"/>
      <sheetName val="BOQ_Direct_selling_cost21"/>
      <sheetName val="MASTER_RATE_ANALYSIS21"/>
      <sheetName val="Intro_21"/>
      <sheetName val="A_O_R_21"/>
      <sheetName val="Cost_summary21"/>
      <sheetName val="Direct_cost_shed_A-2_21"/>
      <sheetName val="_Resource_list21"/>
      <sheetName val="THANE_SITE21"/>
      <sheetName val="BOQ_Distribution21"/>
      <sheetName val="key_dates21"/>
      <sheetName val="specification_options21"/>
      <sheetName val="Elite_1_-_MBCL21"/>
      <sheetName val="M_R_List_(2)21"/>
      <sheetName val="Balance_Sheet_21"/>
      <sheetName val="APPENDIX_B-125"/>
      <sheetName val="Bill_3_125"/>
      <sheetName val="Cable_data25"/>
      <sheetName val="PRECAST_lightconc-II25"/>
      <sheetName val="BLOCK-A_(MEA_SHEET)24"/>
      <sheetName val="Asia_Revised_10-1-0724"/>
      <sheetName val="All_Capital_Plan_P+L_10-1-0724"/>
      <sheetName val="CP08_(2)24"/>
      <sheetName val="Planning_File_10-1-0724"/>
      <sheetName val="SITE_OVERHEADS24"/>
      <sheetName val="Civil_Works24"/>
      <sheetName val="Material_24"/>
      <sheetName val="SPT_vs_PHI24"/>
      <sheetName val="Fill_this_out_first___24"/>
      <sheetName val="IO_List24"/>
      <sheetName val="Pipe_Supports24"/>
      <sheetName val="BOQ_(2)24"/>
      <sheetName val="SCHEDULE_(3)24"/>
      <sheetName val="schedule_nos24"/>
      <sheetName val="Boq_Block_A24"/>
      <sheetName val="Sqn_Abs_G_6__24"/>
      <sheetName val="WO_Abs__G_2__6_DUs24"/>
      <sheetName val="Air_Abs_G_6__23_DUs24"/>
      <sheetName val="4-Int-_ele(RA)24"/>
      <sheetName val="INDIGINEOUS_ITEMS_24"/>
      <sheetName val="Box-_Girder24"/>
      <sheetName val="Lease_rents24"/>
      <sheetName val="DLC_lookups24"/>
      <sheetName val="Quote_Sheet24"/>
      <sheetName val="labour_coeff24"/>
      <sheetName val="Works_-_Quote_Sheet24"/>
      <sheetName val="Gen_Info24"/>
      <sheetName val="Indirect_expenses24"/>
      <sheetName val="Cost_Any_24"/>
      <sheetName val="LIST_OF_MAKES24"/>
      <sheetName val="Detail_1A24"/>
      <sheetName val="Basement_Budget24"/>
      <sheetName val="Break_up_Sheet24"/>
      <sheetName val="E_&amp;_R24"/>
      <sheetName val="Bed_Class23"/>
      <sheetName val="Pile_cap23"/>
      <sheetName val="Mat_Cost24"/>
      <sheetName val="SPILL_OVER24"/>
      <sheetName val="DTF_Summary23"/>
      <sheetName val="UNP-NCW_23"/>
      <sheetName val="GF_Columns23"/>
      <sheetName val="Form_623"/>
      <sheetName val="BOQ_Direct_selling_cost23"/>
      <sheetName val="MASTER_RATE_ANALYSIS23"/>
      <sheetName val="Intro_23"/>
      <sheetName val="A_O_R_23"/>
      <sheetName val="Cost_summary23"/>
      <sheetName val="Direct_cost_shed_A-2_23"/>
      <sheetName val="_Resource_list23"/>
      <sheetName val="THANE_SITE23"/>
      <sheetName val="BOQ_Distribution23"/>
      <sheetName val="key_dates23"/>
      <sheetName val="specification_options23"/>
      <sheetName val="Elite_1_-_MBCL23"/>
      <sheetName val="M_R_List_(2)23"/>
      <sheetName val="Balance_Sheet_23"/>
      <sheetName val="Basic_Rates10"/>
      <sheetName val="SCHEDULE_OF_RATES26"/>
      <sheetName val="Detail_P&amp;L26"/>
      <sheetName val="Assumption_Sheet26"/>
      <sheetName val="APPENDIX_B-126"/>
      <sheetName val="Bill_3_126"/>
      <sheetName val="Legal_Risk_Analysis26"/>
      <sheetName val="Cable_data26"/>
      <sheetName val="PRECAST_lightconc-II26"/>
      <sheetName val="BLOCK-A_(MEA_SHEET)25"/>
      <sheetName val="Asia_Revised_10-1-0725"/>
      <sheetName val="All_Capital_Plan_P+L_10-1-0725"/>
      <sheetName val="CP08_(2)25"/>
      <sheetName val="Planning_File_10-1-0725"/>
      <sheetName val="SITE_OVERHEADS25"/>
      <sheetName val="Civil_Works25"/>
      <sheetName val="Material_25"/>
      <sheetName val="SPT_vs_PHI25"/>
      <sheetName val="Fill_this_out_first___25"/>
      <sheetName val="IO_List25"/>
      <sheetName val="Pipe_Supports25"/>
      <sheetName val="BOQ_(2)25"/>
      <sheetName val="SCHEDULE_(3)25"/>
      <sheetName val="schedule_nos25"/>
      <sheetName val="Boq_Block_A25"/>
      <sheetName val="Sqn_Abs_G_6__25"/>
      <sheetName val="WO_Abs__G_2__6_DUs25"/>
      <sheetName val="Air_Abs_G_6__23_DUs25"/>
      <sheetName val="4-Int-_ele(RA)25"/>
      <sheetName val="INDIGINEOUS_ITEMS_25"/>
      <sheetName val="Box-_Girder25"/>
      <sheetName val="Lease_rents25"/>
      <sheetName val="DLC_lookups25"/>
      <sheetName val="Quote_Sheet25"/>
      <sheetName val="labour_coeff25"/>
      <sheetName val="Works_-_Quote_Sheet25"/>
      <sheetName val="Gen_Info25"/>
      <sheetName val="Indirect_expenses25"/>
      <sheetName val="Cost_Any_25"/>
      <sheetName val="LIST_OF_MAKES25"/>
      <sheetName val="Detail_1A25"/>
      <sheetName val="Basement_Budget25"/>
      <sheetName val="Break_up_Sheet25"/>
      <sheetName val="E_&amp;_R25"/>
      <sheetName val="Bed_Class24"/>
      <sheetName val="Pile_cap24"/>
      <sheetName val="Mat_Cost25"/>
      <sheetName val="SPILL_OVER25"/>
      <sheetName val="DTF_Summary24"/>
      <sheetName val="UNP-NCW_24"/>
      <sheetName val="GF_Columns24"/>
      <sheetName val="Form_624"/>
      <sheetName val="BOQ_Direct_selling_cost24"/>
      <sheetName val="MASTER_RATE_ANALYSIS24"/>
      <sheetName val="Intro_24"/>
      <sheetName val="A_O_R_24"/>
      <sheetName val="Cost_summary24"/>
      <sheetName val="Direct_cost_shed_A-2_24"/>
      <sheetName val="_Resource_list24"/>
      <sheetName val="THANE_SITE24"/>
      <sheetName val="BOQ_Distribution24"/>
      <sheetName val="key_dates24"/>
      <sheetName val="specification_options24"/>
      <sheetName val="Elite_1_-_MBCL24"/>
      <sheetName val="M_R_List_(2)24"/>
      <sheetName val="Balance_Sheet_24"/>
      <sheetName val="Basic_Rates11"/>
      <sheetName val="beam-reinft-IIInd_floor11"/>
      <sheetName val="Staff_Acco_54"/>
      <sheetName val="Tel__27"/>
      <sheetName val="Ext_light27"/>
      <sheetName val="Staff_Acco_55"/>
      <sheetName val="SCHEDULE_OF_RATES27"/>
      <sheetName val="4_Annex_1_Basic_rate27"/>
      <sheetName val="DETAILED__BOQ27"/>
      <sheetName val="Detail_In_Door_Stad27"/>
      <sheetName val="Project_Details__27"/>
      <sheetName val="RCC,Ret__Wall27"/>
      <sheetName val="TBAL9697_-group_wise__sdpl27"/>
      <sheetName val="Load_Details(B2)27"/>
      <sheetName val="scurve_calc_(2)27"/>
      <sheetName val="Detail_P&amp;L27"/>
      <sheetName val="Assumption_Sheet27"/>
      <sheetName val="APPENDIX_B-127"/>
      <sheetName val="Bill_3_127"/>
      <sheetName val="Legal_Risk_Analysis27"/>
      <sheetName val="Cable_data27"/>
      <sheetName val="PRECAST_lightconc-II27"/>
      <sheetName val="BLOCK-A_(MEA_SHEET)26"/>
      <sheetName val="Bill_3_-_Site_Works26"/>
      <sheetName val="Asia_Revised_10-1-0726"/>
      <sheetName val="All_Capital_Plan_P+L_10-1-0726"/>
      <sheetName val="CP08_(2)26"/>
      <sheetName val="Planning_File_10-1-0726"/>
      <sheetName val="GR_slab-reinft26"/>
      <sheetName val="SITE_OVERHEADS26"/>
      <sheetName val="Civil_Works26"/>
      <sheetName val="Material_26"/>
      <sheetName val="SPT_vs_PHI26"/>
      <sheetName val="Fill_this_out_first___26"/>
      <sheetName val="IO_List26"/>
      <sheetName val="Pipe_Supports26"/>
      <sheetName val="BOQ_(2)26"/>
      <sheetName val="SCHEDULE_(3)26"/>
      <sheetName val="schedule_nos26"/>
      <sheetName val="Rate_Analysis26"/>
      <sheetName val="Boq_Block_A26"/>
      <sheetName val="Sqn_Abs_G_6__26"/>
      <sheetName val="WO_Abs__G_2__6_DUs26"/>
      <sheetName val="Air_Abs_G_6__23_DUs26"/>
      <sheetName val="4-Int-_ele(RA)26"/>
      <sheetName val="INDIGINEOUS_ITEMS_26"/>
      <sheetName val="Box-_Girder26"/>
      <sheetName val="Lease_rents26"/>
      <sheetName val="DLC_lookups26"/>
      <sheetName val="Quote_Sheet26"/>
      <sheetName val="labour_coeff26"/>
      <sheetName val="Works_-_Quote_Sheet26"/>
      <sheetName val="Gen_Info26"/>
      <sheetName val="Indirect_expenses26"/>
      <sheetName val="Cost_Any_26"/>
      <sheetName val="LIST_OF_MAKES26"/>
      <sheetName val="Detail_1A26"/>
      <sheetName val="Basement_Budget26"/>
      <sheetName val="Break_up_Sheet26"/>
      <sheetName val="E_&amp;_R26"/>
      <sheetName val="Bed_Class25"/>
      <sheetName val="Pile_cap25"/>
      <sheetName val="Mat_Cost26"/>
      <sheetName val="SPILL_OVER26"/>
      <sheetName val="DTF_Summary25"/>
      <sheetName val="UNP-NCW_25"/>
      <sheetName val="GF_Columns25"/>
      <sheetName val="Form_625"/>
      <sheetName val="BOQ_Direct_selling_cost25"/>
      <sheetName val="MASTER_RATE_ANALYSIS25"/>
      <sheetName val="Intro_25"/>
      <sheetName val="A_O_R_25"/>
      <sheetName val="Cost_summary25"/>
      <sheetName val="Direct_cost_shed_A-2_25"/>
      <sheetName val="_Resource_list25"/>
      <sheetName val="THANE_SITE25"/>
      <sheetName val="BOQ_Distribution25"/>
      <sheetName val="key_dates25"/>
      <sheetName val="specification_options25"/>
      <sheetName val="Elite_1_-_MBCL25"/>
      <sheetName val="M_R_List_(2)25"/>
      <sheetName val="Balance_Sheet_25"/>
      <sheetName val="Basic_Rates12"/>
      <sheetName val="beam-reinft-IIInd_floor12"/>
      <sheetName val="Staff_Acco_56"/>
      <sheetName val="Tel__28"/>
      <sheetName val="Ext_light28"/>
      <sheetName val="Staff_Acco_57"/>
      <sheetName val="SCHEDULE_OF_RATES28"/>
      <sheetName val="4_Annex_1_Basic_rate28"/>
      <sheetName val="DETAILED__BOQ28"/>
      <sheetName val="Detail_In_Door_Stad28"/>
      <sheetName val="Project_Details__28"/>
      <sheetName val="RCC,Ret__Wall28"/>
      <sheetName val="TBAL9697_-group_wise__sdpl28"/>
      <sheetName val="Load_Details(B2)28"/>
      <sheetName val="scurve_calc_(2)28"/>
      <sheetName val="Detail_P&amp;L28"/>
      <sheetName val="Assumption_Sheet28"/>
      <sheetName val="APPENDIX_B-128"/>
      <sheetName val="Bill_3_128"/>
      <sheetName val="Legal_Risk_Analysis28"/>
      <sheetName val="Cable_data28"/>
      <sheetName val="PRECAST_lightconc-II28"/>
      <sheetName val="BLOCK-A_(MEA_SHEET)27"/>
      <sheetName val="Bill_3_-_Site_Works27"/>
      <sheetName val="Asia_Revised_10-1-0727"/>
      <sheetName val="All_Capital_Plan_P+L_10-1-0727"/>
      <sheetName val="CP08_(2)27"/>
      <sheetName val="Planning_File_10-1-0727"/>
      <sheetName val="GR_slab-reinft27"/>
      <sheetName val="SITE_OVERHEADS27"/>
      <sheetName val="Civil_Works27"/>
      <sheetName val="Material_27"/>
      <sheetName val="SPT_vs_PHI27"/>
      <sheetName val="Fill_this_out_first___27"/>
      <sheetName val="IO_List27"/>
      <sheetName val="Pipe_Supports27"/>
      <sheetName val="BOQ_(2)27"/>
      <sheetName val="SCHEDULE_(3)27"/>
      <sheetName val="schedule_nos27"/>
      <sheetName val="Rate_Analysis27"/>
      <sheetName val="Boq_Block_A27"/>
      <sheetName val="Sqn_Abs_G_6__27"/>
      <sheetName val="WO_Abs__G_2__6_DUs27"/>
      <sheetName val="Air_Abs_G_6__23_DUs27"/>
      <sheetName val="4-Int-_ele(RA)27"/>
      <sheetName val="INDIGINEOUS_ITEMS_27"/>
      <sheetName val="Box-_Girder27"/>
      <sheetName val="Lease_rents27"/>
      <sheetName val="DLC_lookups27"/>
      <sheetName val="Quote_Sheet27"/>
      <sheetName val="labour_coeff27"/>
      <sheetName val="Works_-_Quote_Sheet27"/>
      <sheetName val="Gen_Info27"/>
      <sheetName val="Indirect_expenses27"/>
      <sheetName val="Cost_Any_27"/>
      <sheetName val="LIST_OF_MAKES27"/>
      <sheetName val="Detail_1A27"/>
      <sheetName val="Basement_Budget27"/>
      <sheetName val="Break_up_Sheet27"/>
      <sheetName val="E_&amp;_R27"/>
      <sheetName val="Bed_Class26"/>
      <sheetName val="Pile_cap26"/>
      <sheetName val="Mat_Cost27"/>
      <sheetName val="SPILL_OVER27"/>
      <sheetName val="DTF_Summary26"/>
      <sheetName val="UNP-NCW_26"/>
      <sheetName val="GF_Columns26"/>
      <sheetName val="Form_626"/>
      <sheetName val="BOQ_Direct_selling_cost26"/>
      <sheetName val="MASTER_RATE_ANALYSIS26"/>
      <sheetName val="Intro_26"/>
      <sheetName val="A_O_R_26"/>
      <sheetName val="Cost_summary26"/>
      <sheetName val="Direct_cost_shed_A-2_26"/>
      <sheetName val="_Resource_list26"/>
      <sheetName val="THANE_SITE26"/>
      <sheetName val="BOQ_Distribution26"/>
      <sheetName val="key_dates26"/>
      <sheetName val="specification_options26"/>
      <sheetName val="Elite_1_-_MBCL26"/>
      <sheetName val="M_R_List_(2)26"/>
      <sheetName val="Balance_Sheet_26"/>
      <sheetName val="Basic_Rates13"/>
      <sheetName val="beam-reinft-IIInd_floor13"/>
      <sheetName val="Staff_Acco_58"/>
      <sheetName val="Tel__29"/>
      <sheetName val="Ext_light29"/>
      <sheetName val="Staff_Acco_59"/>
      <sheetName val="SCHEDULE_OF_RATES29"/>
      <sheetName val="4_Annex_1_Basic_rate29"/>
      <sheetName val="DETAILED__BOQ29"/>
      <sheetName val="Detail_In_Door_Stad29"/>
      <sheetName val="Project_Details__29"/>
      <sheetName val="RCC,Ret__Wall29"/>
      <sheetName val="TBAL9697_-group_wise__sdpl29"/>
      <sheetName val="Load_Details(B2)29"/>
      <sheetName val="scurve_calc_(2)29"/>
      <sheetName val="Detail_P&amp;L29"/>
      <sheetName val="Assumption_Sheet29"/>
      <sheetName val="APPENDIX_B-129"/>
      <sheetName val="Bill_3_129"/>
      <sheetName val="Legal_Risk_Analysis29"/>
      <sheetName val="Cable_data29"/>
      <sheetName val="PRECAST_lightconc-II29"/>
      <sheetName val="BLOCK-A_(MEA_SHEET)28"/>
      <sheetName val="Bill_3_-_Site_Works28"/>
      <sheetName val="Asia_Revised_10-1-0728"/>
      <sheetName val="All_Capital_Plan_P+L_10-1-0728"/>
      <sheetName val="CP08_(2)28"/>
      <sheetName val="Planning_File_10-1-0728"/>
      <sheetName val="GR_slab-reinft28"/>
      <sheetName val="SITE_OVERHEADS28"/>
      <sheetName val="Civil_Works28"/>
      <sheetName val="Material_28"/>
      <sheetName val="SPT_vs_PHI28"/>
      <sheetName val="Fill_this_out_first___28"/>
      <sheetName val="IO_List28"/>
      <sheetName val="Pipe_Supports28"/>
      <sheetName val="BOQ_(2)28"/>
      <sheetName val="SCHEDULE_(3)28"/>
      <sheetName val="schedule_nos28"/>
      <sheetName val="Rate_Analysis28"/>
      <sheetName val="Boq_Block_A28"/>
      <sheetName val="Sqn_Abs_G_6__28"/>
      <sheetName val="WO_Abs__G_2__6_DUs28"/>
      <sheetName val="Air_Abs_G_6__23_DUs28"/>
      <sheetName val="4-Int-_ele(RA)28"/>
      <sheetName val="INDIGINEOUS_ITEMS_28"/>
      <sheetName val="Box-_Girder28"/>
      <sheetName val="Lease_rents28"/>
      <sheetName val="DLC_lookups28"/>
      <sheetName val="Quote_Sheet28"/>
      <sheetName val="labour_coeff28"/>
      <sheetName val="Works_-_Quote_Sheet28"/>
      <sheetName val="Gen_Info28"/>
      <sheetName val="Indirect_expenses28"/>
      <sheetName val="Cost_Any_28"/>
      <sheetName val="LIST_OF_MAKES28"/>
      <sheetName val="Detail_1A28"/>
      <sheetName val="Basement_Budget28"/>
      <sheetName val="Break_up_Sheet28"/>
      <sheetName val="E_&amp;_R28"/>
      <sheetName val="Bed_Class27"/>
      <sheetName val="Pile_cap27"/>
      <sheetName val="Mat_Cost28"/>
      <sheetName val="SPILL_OVER28"/>
      <sheetName val="DTF_Summary27"/>
      <sheetName val="UNP-NCW_27"/>
      <sheetName val="GF_Columns27"/>
      <sheetName val="Form_627"/>
      <sheetName val="BOQ_Direct_selling_cost27"/>
      <sheetName val="MASTER_RATE_ANALYSIS27"/>
      <sheetName val="Intro_27"/>
      <sheetName val="A_O_R_27"/>
      <sheetName val="Cost_summary27"/>
      <sheetName val="Direct_cost_shed_A-2_27"/>
      <sheetName val="_Resource_list27"/>
      <sheetName val="THANE_SITE27"/>
      <sheetName val="BOQ_Distribution27"/>
      <sheetName val="key_dates27"/>
      <sheetName val="specification_options27"/>
      <sheetName val="Elite_1_-_MBCL27"/>
      <sheetName val="M_R_List_(2)27"/>
      <sheetName val="Balance_Sheet_27"/>
      <sheetName val="Basic_Rates14"/>
      <sheetName val="beam-reinft-IIInd_floor14"/>
      <sheetName val="Staff_Acco_62"/>
      <sheetName val="Tel__31"/>
      <sheetName val="Ext_light31"/>
      <sheetName val="Staff_Acco_63"/>
      <sheetName val="SCHEDULE_OF_RATES31"/>
      <sheetName val="4_Annex_1_Basic_rate31"/>
      <sheetName val="DETAILED__BOQ31"/>
      <sheetName val="Detail_In_Door_Stad31"/>
      <sheetName val="Project_Details__31"/>
      <sheetName val="RCC,Ret__Wall31"/>
      <sheetName val="TBAL9697_-group_wise__sdpl31"/>
      <sheetName val="Load_Details(B2)31"/>
      <sheetName val="scurve_calc_(2)31"/>
      <sheetName val="Detail_P&amp;L31"/>
      <sheetName val="Assumption_Sheet31"/>
      <sheetName val="APPENDIX_B-131"/>
      <sheetName val="Bill_3_131"/>
      <sheetName val="Legal_Risk_Analysis31"/>
      <sheetName val="Cable_data31"/>
      <sheetName val="PRECAST_lightconc-II31"/>
      <sheetName val="BLOCK-A_(MEA_SHEET)30"/>
      <sheetName val="Bill_3_-_Site_Works30"/>
      <sheetName val="Asia_Revised_10-1-0730"/>
      <sheetName val="All_Capital_Plan_P+L_10-1-0730"/>
      <sheetName val="CP08_(2)30"/>
      <sheetName val="Planning_File_10-1-0730"/>
      <sheetName val="GR_slab-reinft30"/>
      <sheetName val="SITE_OVERHEADS30"/>
      <sheetName val="Civil_Works30"/>
      <sheetName val="Material_30"/>
      <sheetName val="SPT_vs_PHI30"/>
      <sheetName val="Fill_this_out_first___30"/>
      <sheetName val="IO_List30"/>
      <sheetName val="Pipe_Supports30"/>
      <sheetName val="BOQ_(2)30"/>
      <sheetName val="SCHEDULE_(3)30"/>
      <sheetName val="schedule_nos30"/>
      <sheetName val="Rate_Analysis30"/>
      <sheetName val="Boq_Block_A30"/>
      <sheetName val="Sqn_Abs_G_6__30"/>
      <sheetName val="WO_Abs__G_2__6_DUs30"/>
      <sheetName val="Air_Abs_G_6__23_DUs30"/>
      <sheetName val="4-Int-_ele(RA)30"/>
      <sheetName val="INDIGINEOUS_ITEMS_30"/>
      <sheetName val="Box-_Girder30"/>
      <sheetName val="Lease_rents30"/>
      <sheetName val="DLC_lookups30"/>
      <sheetName val="Quote_Sheet30"/>
      <sheetName val="labour_coeff30"/>
      <sheetName val="Works_-_Quote_Sheet30"/>
      <sheetName val="Gen_Info30"/>
      <sheetName val="Indirect_expenses30"/>
      <sheetName val="Cost_Any_30"/>
      <sheetName val="LIST_OF_MAKES30"/>
      <sheetName val="Detail_1A30"/>
      <sheetName val="Basement_Budget30"/>
      <sheetName val="Break_up_Sheet30"/>
      <sheetName val="E_&amp;_R30"/>
      <sheetName val="Bed_Class29"/>
      <sheetName val="Pile_cap29"/>
      <sheetName val="Mat_Cost30"/>
      <sheetName val="SPILL_OVER30"/>
      <sheetName val="DTF_Summary29"/>
      <sheetName val="UNP-NCW_29"/>
      <sheetName val="GF_Columns29"/>
      <sheetName val="Form_629"/>
      <sheetName val="BOQ_Direct_selling_cost29"/>
      <sheetName val="MASTER_RATE_ANALYSIS29"/>
      <sheetName val="Intro_29"/>
      <sheetName val="A_O_R_29"/>
      <sheetName val="Cost_summary29"/>
      <sheetName val="Direct_cost_shed_A-2_29"/>
      <sheetName val="_Resource_list29"/>
      <sheetName val="THANE_SITE29"/>
      <sheetName val="BOQ_Distribution29"/>
      <sheetName val="key_dates29"/>
      <sheetName val="specification_options29"/>
      <sheetName val="Elite_1_-_MBCL29"/>
      <sheetName val="M_R_List_(2)29"/>
      <sheetName val="Balance_Sheet_29"/>
      <sheetName val="Basic_Rates16"/>
      <sheetName val="Contract_BOQ16"/>
      <sheetName val="beam-reinft-IIInd_floor16"/>
      <sheetName val="FF_Inst_RA_08_Inst_0316"/>
      <sheetName val="beam-reinft-machine_rm16"/>
      <sheetName val="T1_WO16"/>
      <sheetName val="Staff_Acco_64"/>
      <sheetName val="Tel__32"/>
      <sheetName val="Ext_light32"/>
      <sheetName val="Staff_Acco_65"/>
      <sheetName val="SCHEDULE_OF_RATES32"/>
      <sheetName val="4_Annex_1_Basic_rate32"/>
      <sheetName val="DETAILED__BOQ32"/>
      <sheetName val="Detail_In_Door_Stad32"/>
      <sheetName val="Project_Details__32"/>
      <sheetName val="RCC,Ret__Wall32"/>
      <sheetName val="TBAL9697_-group_wise__sdpl32"/>
      <sheetName val="Load_Details(B2)32"/>
      <sheetName val="scurve_calc_(2)32"/>
      <sheetName val="Detail_P&amp;L32"/>
      <sheetName val="Assumption_Sheet32"/>
      <sheetName val="APPENDIX_B-132"/>
      <sheetName val="Bill_3_132"/>
      <sheetName val="Legal_Risk_Analysis32"/>
      <sheetName val="Cable_data32"/>
      <sheetName val="PRECAST_lightconc-II32"/>
      <sheetName val="BLOCK-A_(MEA_SHEET)31"/>
      <sheetName val="Bill_3_-_Site_Works31"/>
      <sheetName val="Asia_Revised_10-1-0731"/>
      <sheetName val="All_Capital_Plan_P+L_10-1-0731"/>
      <sheetName val="CP08_(2)31"/>
      <sheetName val="Planning_File_10-1-0731"/>
      <sheetName val="GR_slab-reinft31"/>
      <sheetName val="SITE_OVERHEADS31"/>
      <sheetName val="Civil_Works31"/>
      <sheetName val="Material_31"/>
      <sheetName val="SPT_vs_PHI31"/>
      <sheetName val="Fill_this_out_first___31"/>
      <sheetName val="IO_List31"/>
      <sheetName val="Pipe_Supports31"/>
      <sheetName val="BOQ_(2)31"/>
      <sheetName val="SCHEDULE_(3)31"/>
      <sheetName val="schedule_nos31"/>
      <sheetName val="Rate_Analysis31"/>
      <sheetName val="Boq_Block_A31"/>
      <sheetName val="Sqn_Abs_G_6__31"/>
      <sheetName val="WO_Abs__G_2__6_DUs31"/>
      <sheetName val="Air_Abs_G_6__23_DUs31"/>
      <sheetName val="4-Int-_ele(RA)31"/>
      <sheetName val="INDIGINEOUS_ITEMS_31"/>
      <sheetName val="Box-_Girder31"/>
      <sheetName val="Lease_rents31"/>
      <sheetName val="DLC_lookups31"/>
      <sheetName val="Quote_Sheet31"/>
      <sheetName val="labour_coeff31"/>
      <sheetName val="Works_-_Quote_Sheet31"/>
      <sheetName val="Gen_Info31"/>
      <sheetName val="Indirect_expenses31"/>
      <sheetName val="Cost_Any_31"/>
      <sheetName val="LIST_OF_MAKES31"/>
      <sheetName val="Detail_1A31"/>
      <sheetName val="Basement_Budget31"/>
      <sheetName val="Break_up_Sheet31"/>
      <sheetName val="E_&amp;_R31"/>
      <sheetName val="Bed_Class30"/>
      <sheetName val="Pile_cap30"/>
      <sheetName val="Mat_Cost31"/>
      <sheetName val="SPILL_OVER31"/>
      <sheetName val="DTF_Summary30"/>
      <sheetName val="UNP-NCW_30"/>
      <sheetName val="GF_Columns30"/>
      <sheetName val="Form_630"/>
      <sheetName val="BOQ_Direct_selling_cost30"/>
      <sheetName val="MASTER_RATE_ANALYSIS30"/>
      <sheetName val="Intro_30"/>
      <sheetName val="A_O_R_30"/>
      <sheetName val="Cost_summary30"/>
      <sheetName val="Direct_cost_shed_A-2_30"/>
      <sheetName val="_Resource_list30"/>
      <sheetName val="THANE_SITE30"/>
      <sheetName val="BOQ_Distribution30"/>
      <sheetName val="key_dates30"/>
      <sheetName val="specification_options30"/>
      <sheetName val="Elite_1_-_MBCL30"/>
      <sheetName val="M_R_List_(2)30"/>
      <sheetName val="Balance_Sheet_30"/>
      <sheetName val="Basic_Rates17"/>
      <sheetName val="Contract_BOQ17"/>
      <sheetName val="beam-reinft-IIInd_floor17"/>
      <sheetName val="FF_Inst_RA_08_Inst_0317"/>
      <sheetName val="beam-reinft-machine_rm17"/>
      <sheetName val="T1_WO17"/>
      <sheetName val="Staff_Acco_82"/>
      <sheetName val="Tel__41"/>
      <sheetName val="Ext_light41"/>
      <sheetName val="Staff_Acco_83"/>
      <sheetName val="SCHEDULE_OF_RATES41"/>
      <sheetName val="4_Annex_1_Basic_rate41"/>
      <sheetName val="DETAILED__BOQ41"/>
      <sheetName val="Detail_In_Door_Stad41"/>
      <sheetName val="Project_Details__41"/>
      <sheetName val="RCC,Ret__Wall41"/>
      <sheetName val="TBAL9697_-group_wise__sdpl41"/>
      <sheetName val="Load_Details(B2)41"/>
      <sheetName val="scurve_calc_(2)41"/>
      <sheetName val="Detail_P&amp;L41"/>
      <sheetName val="Assumption_Sheet41"/>
      <sheetName val="APPENDIX_B-141"/>
      <sheetName val="Bill_3_141"/>
      <sheetName val="Legal_Risk_Analysis41"/>
      <sheetName val="Cable_data41"/>
      <sheetName val="PRECAST_lightconc-II41"/>
      <sheetName val="BLOCK-A_(MEA_SHEET)40"/>
      <sheetName val="Bill_3_-_Site_Works40"/>
      <sheetName val="Asia_Revised_10-1-0740"/>
      <sheetName val="All_Capital_Plan_P+L_10-1-0740"/>
      <sheetName val="CP08_(2)40"/>
      <sheetName val="Planning_File_10-1-0740"/>
      <sheetName val="GR_slab-reinft40"/>
      <sheetName val="SITE_OVERHEADS40"/>
      <sheetName val="Civil_Works40"/>
      <sheetName val="Material_40"/>
      <sheetName val="SPT_vs_PHI40"/>
      <sheetName val="Fill_this_out_first___40"/>
      <sheetName val="IO_List40"/>
      <sheetName val="Pipe_Supports40"/>
      <sheetName val="BOQ_(2)40"/>
      <sheetName val="SCHEDULE_(3)40"/>
      <sheetName val="schedule_nos40"/>
      <sheetName val="Rate_Analysis40"/>
      <sheetName val="Boq_Block_A40"/>
      <sheetName val="Sqn_Abs_G_6__40"/>
      <sheetName val="WO_Abs__G_2__6_DUs40"/>
      <sheetName val="Air_Abs_G_6__23_DUs40"/>
      <sheetName val="4-Int-_ele(RA)40"/>
      <sheetName val="INDIGINEOUS_ITEMS_40"/>
      <sheetName val="Box-_Girder40"/>
      <sheetName val="Lease_rents40"/>
      <sheetName val="DLC_lookups40"/>
      <sheetName val="Quote_Sheet40"/>
      <sheetName val="labour_coeff40"/>
      <sheetName val="Works_-_Quote_Sheet40"/>
      <sheetName val="Gen_Info40"/>
      <sheetName val="Indirect_expenses40"/>
      <sheetName val="Cost_Any_40"/>
      <sheetName val="LIST_OF_MAKES40"/>
      <sheetName val="Detail_1A40"/>
      <sheetName val="Basement_Budget40"/>
      <sheetName val="Break_up_Sheet40"/>
      <sheetName val="E_&amp;_R40"/>
      <sheetName val="Bed_Class39"/>
      <sheetName val="Pile_cap39"/>
      <sheetName val="Mat_Cost40"/>
      <sheetName val="SPILL_OVER40"/>
      <sheetName val="DTF_Summary39"/>
      <sheetName val="UNP-NCW_39"/>
      <sheetName val="GF_Columns39"/>
      <sheetName val="Form_639"/>
      <sheetName val="BOQ_Direct_selling_cost39"/>
      <sheetName val="MASTER_RATE_ANALYSIS39"/>
      <sheetName val="Intro_39"/>
      <sheetName val="A_O_R_39"/>
      <sheetName val="Cost_summary39"/>
      <sheetName val="Direct_cost_shed_A-2_39"/>
      <sheetName val="_Resource_list39"/>
      <sheetName val="THANE_SITE39"/>
      <sheetName val="BOQ_Distribution39"/>
      <sheetName val="key_dates39"/>
      <sheetName val="specification_options39"/>
      <sheetName val="Elite_1_-_MBCL39"/>
      <sheetName val="M_R_List_(2)39"/>
      <sheetName val="Balance_Sheet_39"/>
      <sheetName val="Basic_Rates26"/>
      <sheetName val="Contract_BOQ26"/>
      <sheetName val="beam-reinft-IIInd_floor26"/>
      <sheetName val="FF_Inst_RA_08_Inst_0326"/>
      <sheetName val="beam-reinft-machine_rm26"/>
      <sheetName val="T1_WO26"/>
      <sheetName val="Staff_Acco_66"/>
      <sheetName val="Tel__33"/>
      <sheetName val="Ext_light33"/>
      <sheetName val="Staff_Acco_67"/>
      <sheetName val="SCHEDULE_OF_RATES33"/>
      <sheetName val="4_Annex_1_Basic_rate33"/>
      <sheetName val="DETAILED__BOQ33"/>
      <sheetName val="Detail_In_Door_Stad33"/>
      <sheetName val="Project_Details__33"/>
      <sheetName val="RCC,Ret__Wall33"/>
      <sheetName val="TBAL9697_-group_wise__sdpl33"/>
      <sheetName val="Load_Details(B2)33"/>
      <sheetName val="scurve_calc_(2)33"/>
      <sheetName val="Detail_P&amp;L33"/>
      <sheetName val="Assumption_Sheet33"/>
      <sheetName val="APPENDIX_B-133"/>
      <sheetName val="Bill_3_133"/>
      <sheetName val="Legal_Risk_Analysis33"/>
      <sheetName val="Cable_data33"/>
      <sheetName val="PRECAST_lightconc-II33"/>
      <sheetName val="BLOCK-A_(MEA_SHEET)32"/>
      <sheetName val="Bill_3_-_Site_Works32"/>
      <sheetName val="Asia_Revised_10-1-0732"/>
      <sheetName val="All_Capital_Plan_P+L_10-1-0732"/>
      <sheetName val="CP08_(2)32"/>
      <sheetName val="Planning_File_10-1-0732"/>
      <sheetName val="GR_slab-reinft32"/>
      <sheetName val="SITE_OVERHEADS32"/>
      <sheetName val="Civil_Works32"/>
      <sheetName val="Material_32"/>
      <sheetName val="SPT_vs_PHI32"/>
      <sheetName val="Fill_this_out_first___32"/>
      <sheetName val="IO_List32"/>
      <sheetName val="Pipe_Supports32"/>
      <sheetName val="BOQ_(2)32"/>
      <sheetName val="SCHEDULE_(3)32"/>
      <sheetName val="schedule_nos32"/>
      <sheetName val="Rate_Analysis32"/>
      <sheetName val="Boq_Block_A32"/>
      <sheetName val="Sqn_Abs_G_6__32"/>
      <sheetName val="WO_Abs__G_2__6_DUs32"/>
      <sheetName val="Air_Abs_G_6__23_DUs32"/>
      <sheetName val="4-Int-_ele(RA)32"/>
      <sheetName val="INDIGINEOUS_ITEMS_32"/>
      <sheetName val="Box-_Girder32"/>
      <sheetName val="Lease_rents32"/>
      <sheetName val="DLC_lookups32"/>
      <sheetName val="Quote_Sheet32"/>
      <sheetName val="labour_coeff32"/>
      <sheetName val="Works_-_Quote_Sheet32"/>
      <sheetName val="Gen_Info32"/>
      <sheetName val="Indirect_expenses32"/>
      <sheetName val="Cost_Any_32"/>
      <sheetName val="LIST_OF_MAKES32"/>
      <sheetName val="Detail_1A32"/>
      <sheetName val="Basement_Budget32"/>
      <sheetName val="Break_up_Sheet32"/>
      <sheetName val="E_&amp;_R32"/>
      <sheetName val="Bed_Class31"/>
      <sheetName val="Pile_cap31"/>
      <sheetName val="Mat_Cost32"/>
      <sheetName val="SPILL_OVER32"/>
      <sheetName val="DTF_Summary31"/>
      <sheetName val="UNP-NCW_31"/>
      <sheetName val="GF_Columns31"/>
      <sheetName val="Form_631"/>
      <sheetName val="BOQ_Direct_selling_cost31"/>
      <sheetName val="MASTER_RATE_ANALYSIS31"/>
      <sheetName val="Intro_31"/>
      <sheetName val="A_O_R_31"/>
      <sheetName val="Cost_summary31"/>
      <sheetName val="Direct_cost_shed_A-2_31"/>
      <sheetName val="_Resource_list31"/>
      <sheetName val="THANE_SITE31"/>
      <sheetName val="BOQ_Distribution31"/>
      <sheetName val="key_dates31"/>
      <sheetName val="specification_options31"/>
      <sheetName val="Elite_1_-_MBCL31"/>
      <sheetName val="M_R_List_(2)31"/>
      <sheetName val="Balance_Sheet_31"/>
      <sheetName val="Basic_Rates18"/>
      <sheetName val="Contract_BOQ18"/>
      <sheetName val="beam-reinft-IIInd_floor18"/>
      <sheetName val="FF_Inst_RA_08_Inst_0318"/>
      <sheetName val="beam-reinft-machine_rm18"/>
      <sheetName val="T1_WO18"/>
      <sheetName val="Staff_Acco_68"/>
      <sheetName val="Tel__34"/>
      <sheetName val="Ext_light34"/>
      <sheetName val="Staff_Acco_69"/>
      <sheetName val="SCHEDULE_OF_RATES34"/>
      <sheetName val="4_Annex_1_Basic_rate34"/>
      <sheetName val="DETAILED__BOQ34"/>
      <sheetName val="Detail_In_Door_Stad34"/>
      <sheetName val="Project_Details__34"/>
      <sheetName val="RCC,Ret__Wall34"/>
      <sheetName val="TBAL9697_-group_wise__sdpl34"/>
      <sheetName val="Load_Details(B2)34"/>
      <sheetName val="scurve_calc_(2)34"/>
      <sheetName val="Detail_P&amp;L34"/>
      <sheetName val="Assumption_Sheet34"/>
      <sheetName val="APPENDIX_B-134"/>
      <sheetName val="Bill_3_134"/>
      <sheetName val="Legal_Risk_Analysis34"/>
      <sheetName val="Cable_data34"/>
      <sheetName val="PRECAST_lightconc-II34"/>
      <sheetName val="BLOCK-A_(MEA_SHEET)33"/>
      <sheetName val="Bill_3_-_Site_Works33"/>
      <sheetName val="Asia_Revised_10-1-0733"/>
      <sheetName val="All_Capital_Plan_P+L_10-1-0733"/>
      <sheetName val="CP08_(2)33"/>
      <sheetName val="Planning_File_10-1-0733"/>
      <sheetName val="GR_slab-reinft33"/>
      <sheetName val="SITE_OVERHEADS33"/>
      <sheetName val="Civil_Works33"/>
      <sheetName val="Material_33"/>
      <sheetName val="SPT_vs_PHI33"/>
      <sheetName val="Fill_this_out_first___33"/>
      <sheetName val="IO_List33"/>
      <sheetName val="Pipe_Supports33"/>
      <sheetName val="BOQ_(2)33"/>
      <sheetName val="SCHEDULE_(3)33"/>
      <sheetName val="schedule_nos33"/>
      <sheetName val="Rate_Analysis33"/>
      <sheetName val="Boq_Block_A33"/>
      <sheetName val="Sqn_Abs_G_6__33"/>
      <sheetName val="WO_Abs__G_2__6_DUs33"/>
      <sheetName val="Air_Abs_G_6__23_DUs33"/>
      <sheetName val="4-Int-_ele(RA)33"/>
      <sheetName val="INDIGINEOUS_ITEMS_33"/>
      <sheetName val="Box-_Girder33"/>
      <sheetName val="Lease_rents33"/>
      <sheetName val="DLC_lookups33"/>
      <sheetName val="Quote_Sheet33"/>
      <sheetName val="labour_coeff33"/>
      <sheetName val="Works_-_Quote_Sheet33"/>
      <sheetName val="Gen_Info33"/>
      <sheetName val="Indirect_expenses33"/>
      <sheetName val="Cost_Any_33"/>
      <sheetName val="LIST_OF_MAKES33"/>
      <sheetName val="Detail_1A33"/>
      <sheetName val="Basement_Budget33"/>
      <sheetName val="Break_up_Sheet33"/>
      <sheetName val="E_&amp;_R33"/>
      <sheetName val="Bed_Class32"/>
      <sheetName val="Pile_cap32"/>
      <sheetName val="Mat_Cost33"/>
      <sheetName val="SPILL_OVER33"/>
      <sheetName val="DTF_Summary32"/>
      <sheetName val="UNP-NCW_32"/>
      <sheetName val="GF_Columns32"/>
      <sheetName val="Form_632"/>
      <sheetName val="BOQ_Direct_selling_cost32"/>
      <sheetName val="MASTER_RATE_ANALYSIS32"/>
      <sheetName val="Intro_32"/>
      <sheetName val="A_O_R_32"/>
      <sheetName val="Cost_summary32"/>
      <sheetName val="Direct_cost_shed_A-2_32"/>
      <sheetName val="_Resource_list32"/>
      <sheetName val="THANE_SITE32"/>
      <sheetName val="BOQ_Distribution32"/>
      <sheetName val="key_dates32"/>
      <sheetName val="specification_options32"/>
      <sheetName val="Elite_1_-_MBCL32"/>
      <sheetName val="M_R_List_(2)32"/>
      <sheetName val="Balance_Sheet_32"/>
      <sheetName val="Basic_Rates19"/>
      <sheetName val="Contract_BOQ19"/>
      <sheetName val="beam-reinft-IIInd_floor19"/>
      <sheetName val="FF_Inst_RA_08_Inst_0319"/>
      <sheetName val="beam-reinft-machine_rm19"/>
      <sheetName val="T1_WO19"/>
      <sheetName val="Staff_Acco_74"/>
      <sheetName val="Tel__37"/>
      <sheetName val="Ext_light37"/>
      <sheetName val="Staff_Acco_75"/>
      <sheetName val="SCHEDULE_OF_RATES37"/>
      <sheetName val="4_Annex_1_Basic_rate37"/>
      <sheetName val="DETAILED__BOQ37"/>
      <sheetName val="Detail_In_Door_Stad37"/>
      <sheetName val="Project_Details__37"/>
      <sheetName val="RCC,Ret__Wall37"/>
      <sheetName val="TBAL9697_-group_wise__sdpl37"/>
      <sheetName val="Load_Details(B2)37"/>
      <sheetName val="scurve_calc_(2)37"/>
      <sheetName val="Detail_P&amp;L37"/>
      <sheetName val="Assumption_Sheet37"/>
      <sheetName val="APPENDIX_B-137"/>
      <sheetName val="Bill_3_137"/>
      <sheetName val="Legal_Risk_Analysis37"/>
      <sheetName val="Cable_data37"/>
      <sheetName val="PRECAST_lightconc-II37"/>
      <sheetName val="BLOCK-A_(MEA_SHEET)36"/>
      <sheetName val="Bill_3_-_Site_Works36"/>
      <sheetName val="Asia_Revised_10-1-0736"/>
      <sheetName val="All_Capital_Plan_P+L_10-1-0736"/>
      <sheetName val="CP08_(2)36"/>
      <sheetName val="Planning_File_10-1-0736"/>
      <sheetName val="GR_slab-reinft36"/>
      <sheetName val="SITE_OVERHEADS36"/>
      <sheetName val="Civil_Works36"/>
      <sheetName val="Material_36"/>
      <sheetName val="SPT_vs_PHI36"/>
      <sheetName val="Fill_this_out_first___36"/>
      <sheetName val="IO_List36"/>
      <sheetName val="Pipe_Supports36"/>
      <sheetName val="BOQ_(2)36"/>
      <sheetName val="SCHEDULE_(3)36"/>
      <sheetName val="schedule_nos36"/>
      <sheetName val="Rate_Analysis36"/>
      <sheetName val="Boq_Block_A36"/>
      <sheetName val="Sqn_Abs_G_6__36"/>
      <sheetName val="WO_Abs__G_2__6_DUs36"/>
      <sheetName val="Air_Abs_G_6__23_DUs36"/>
      <sheetName val="4-Int-_ele(RA)36"/>
      <sheetName val="INDIGINEOUS_ITEMS_36"/>
      <sheetName val="Box-_Girder36"/>
      <sheetName val="Lease_rents36"/>
      <sheetName val="DLC_lookups36"/>
      <sheetName val="Quote_Sheet36"/>
      <sheetName val="labour_coeff36"/>
      <sheetName val="Works_-_Quote_Sheet36"/>
      <sheetName val="Gen_Info36"/>
      <sheetName val="Indirect_expenses36"/>
      <sheetName val="Cost_Any_36"/>
      <sheetName val="LIST_OF_MAKES36"/>
      <sheetName val="Detail_1A36"/>
      <sheetName val="Basement_Budget36"/>
      <sheetName val="Break_up_Sheet36"/>
      <sheetName val="E_&amp;_R36"/>
      <sheetName val="Bed_Class35"/>
      <sheetName val="Pile_cap35"/>
      <sheetName val="Mat_Cost36"/>
      <sheetName val="SPILL_OVER36"/>
      <sheetName val="DTF_Summary35"/>
      <sheetName val="UNP-NCW_35"/>
      <sheetName val="GF_Columns35"/>
      <sheetName val="Form_635"/>
      <sheetName val="BOQ_Direct_selling_cost35"/>
      <sheetName val="MASTER_RATE_ANALYSIS35"/>
      <sheetName val="Intro_35"/>
      <sheetName val="A_O_R_35"/>
      <sheetName val="Cost_summary35"/>
      <sheetName val="Direct_cost_shed_A-2_35"/>
      <sheetName val="_Resource_list35"/>
      <sheetName val="THANE_SITE35"/>
      <sheetName val="BOQ_Distribution35"/>
      <sheetName val="key_dates35"/>
      <sheetName val="specification_options35"/>
      <sheetName val="Elite_1_-_MBCL35"/>
      <sheetName val="M_R_List_(2)35"/>
      <sheetName val="Balance_Sheet_35"/>
      <sheetName val="Basic_Rates22"/>
      <sheetName val="Contract_BOQ22"/>
      <sheetName val="beam-reinft-IIInd_floor22"/>
      <sheetName val="FF_Inst_RA_08_Inst_0322"/>
      <sheetName val="beam-reinft-machine_rm22"/>
      <sheetName val="T1_WO22"/>
      <sheetName val="Staff_Acco_72"/>
      <sheetName val="Tel__36"/>
      <sheetName val="Ext_light36"/>
      <sheetName val="Staff_Acco_73"/>
      <sheetName val="SCHEDULE_OF_RATES36"/>
      <sheetName val="4_Annex_1_Basic_rate36"/>
      <sheetName val="DETAILED__BOQ36"/>
      <sheetName val="Detail_In_Door_Stad36"/>
      <sheetName val="Project_Details__36"/>
      <sheetName val="RCC,Ret__Wall36"/>
      <sheetName val="TBAL9697_-group_wise__sdpl36"/>
      <sheetName val="Load_Details(B2)36"/>
      <sheetName val="scurve_calc_(2)36"/>
      <sheetName val="Detail_P&amp;L36"/>
      <sheetName val="Assumption_Sheet36"/>
      <sheetName val="APPENDIX_B-136"/>
      <sheetName val="Bill_3_136"/>
      <sheetName val="Legal_Risk_Analysis36"/>
      <sheetName val="Cable_data36"/>
      <sheetName val="PRECAST_lightconc-II36"/>
      <sheetName val="BLOCK-A_(MEA_SHEET)35"/>
      <sheetName val="Bill_3_-_Site_Works35"/>
      <sheetName val="Asia_Revised_10-1-0735"/>
      <sheetName val="All_Capital_Plan_P+L_10-1-0735"/>
      <sheetName val="CP08_(2)35"/>
      <sheetName val="Planning_File_10-1-0735"/>
      <sheetName val="GR_slab-reinft35"/>
      <sheetName val="SITE_OVERHEADS35"/>
      <sheetName val="Civil_Works35"/>
      <sheetName val="Material_35"/>
      <sheetName val="SPT_vs_PHI35"/>
      <sheetName val="Fill_this_out_first___35"/>
      <sheetName val="IO_List35"/>
      <sheetName val="Pipe_Supports35"/>
      <sheetName val="BOQ_(2)35"/>
      <sheetName val="SCHEDULE_(3)35"/>
      <sheetName val="schedule_nos35"/>
      <sheetName val="Rate_Analysis35"/>
      <sheetName val="Boq_Block_A35"/>
      <sheetName val="Sqn_Abs_G_6__35"/>
      <sheetName val="WO_Abs__G_2__6_DUs35"/>
      <sheetName val="Air_Abs_G_6__23_DUs35"/>
      <sheetName val="4-Int-_ele(RA)35"/>
      <sheetName val="INDIGINEOUS_ITEMS_35"/>
      <sheetName val="Box-_Girder35"/>
      <sheetName val="Lease_rents35"/>
      <sheetName val="DLC_lookups35"/>
      <sheetName val="Quote_Sheet35"/>
      <sheetName val="labour_coeff35"/>
      <sheetName val="Works_-_Quote_Sheet35"/>
      <sheetName val="Gen_Info35"/>
      <sheetName val="Indirect_expenses35"/>
      <sheetName val="Cost_Any_35"/>
      <sheetName val="LIST_OF_MAKES35"/>
      <sheetName val="Detail_1A35"/>
      <sheetName val="Basement_Budget35"/>
      <sheetName val="Break_up_Sheet35"/>
      <sheetName val="E_&amp;_R35"/>
      <sheetName val="Bed_Class34"/>
      <sheetName val="Pile_cap34"/>
      <sheetName val="Mat_Cost35"/>
      <sheetName val="SPILL_OVER35"/>
      <sheetName val="DTF_Summary34"/>
      <sheetName val="UNP-NCW_34"/>
      <sheetName val="GF_Columns34"/>
      <sheetName val="Form_634"/>
      <sheetName val="BOQ_Direct_selling_cost34"/>
      <sheetName val="MASTER_RATE_ANALYSIS34"/>
      <sheetName val="Intro_34"/>
      <sheetName val="A_O_R_34"/>
      <sheetName val="Cost_summary34"/>
      <sheetName val="Direct_cost_shed_A-2_34"/>
      <sheetName val="_Resource_list34"/>
      <sheetName val="THANE_SITE34"/>
      <sheetName val="BOQ_Distribution34"/>
      <sheetName val="key_dates34"/>
      <sheetName val="specification_options34"/>
      <sheetName val="Elite_1_-_MBCL34"/>
      <sheetName val="M_R_List_(2)34"/>
      <sheetName val="Balance_Sheet_34"/>
      <sheetName val="Basic_Rates21"/>
      <sheetName val="Contract_BOQ21"/>
      <sheetName val="beam-reinft-IIInd_floor21"/>
      <sheetName val="FF_Inst_RA_08_Inst_0321"/>
      <sheetName val="beam-reinft-machine_rm21"/>
      <sheetName val="T1_WO21"/>
      <sheetName val="Staff_Acco_70"/>
      <sheetName val="Tel__35"/>
      <sheetName val="Ext_light35"/>
      <sheetName val="Staff_Acco_71"/>
      <sheetName val="SCHEDULE_OF_RATES35"/>
      <sheetName val="4_Annex_1_Basic_rate35"/>
      <sheetName val="DETAILED__BOQ35"/>
      <sheetName val="Detail_In_Door_Stad35"/>
      <sheetName val="Project_Details__35"/>
      <sheetName val="RCC,Ret__Wall35"/>
      <sheetName val="TBAL9697_-group_wise__sdpl35"/>
      <sheetName val="Load_Details(B2)35"/>
      <sheetName val="scurve_calc_(2)35"/>
      <sheetName val="Detail_P&amp;L35"/>
      <sheetName val="Assumption_Sheet35"/>
      <sheetName val="APPENDIX_B-135"/>
      <sheetName val="Bill_3_135"/>
      <sheetName val="Legal_Risk_Analysis35"/>
      <sheetName val="Cable_data35"/>
      <sheetName val="PRECAST_lightconc-II35"/>
      <sheetName val="BLOCK-A_(MEA_SHEET)34"/>
      <sheetName val="Bill_3_-_Site_Works34"/>
      <sheetName val="Asia_Revised_10-1-0734"/>
      <sheetName val="All_Capital_Plan_P+L_10-1-0734"/>
      <sheetName val="CP08_(2)34"/>
      <sheetName val="Planning_File_10-1-0734"/>
      <sheetName val="GR_slab-reinft34"/>
      <sheetName val="SITE_OVERHEADS34"/>
      <sheetName val="Civil_Works34"/>
      <sheetName val="Material_34"/>
      <sheetName val="SPT_vs_PHI34"/>
      <sheetName val="Fill_this_out_first___34"/>
      <sheetName val="IO_List34"/>
      <sheetName val="Pipe_Supports34"/>
      <sheetName val="BOQ_(2)34"/>
      <sheetName val="SCHEDULE_(3)34"/>
      <sheetName val="schedule_nos34"/>
      <sheetName val="Rate_Analysis34"/>
      <sheetName val="Boq_Block_A34"/>
      <sheetName val="Sqn_Abs_G_6__34"/>
      <sheetName val="WO_Abs__G_2__6_DUs34"/>
      <sheetName val="Air_Abs_G_6__23_DUs34"/>
      <sheetName val="4-Int-_ele(RA)34"/>
      <sheetName val="INDIGINEOUS_ITEMS_34"/>
      <sheetName val="Box-_Girder34"/>
      <sheetName val="Lease_rents34"/>
      <sheetName val="DLC_lookups34"/>
      <sheetName val="Quote_Sheet34"/>
      <sheetName val="labour_coeff34"/>
      <sheetName val="Works_-_Quote_Sheet34"/>
      <sheetName val="Gen_Info34"/>
      <sheetName val="Indirect_expenses34"/>
      <sheetName val="Cost_Any_34"/>
      <sheetName val="LIST_OF_MAKES34"/>
      <sheetName val="Detail_1A34"/>
      <sheetName val="Basement_Budget34"/>
      <sheetName val="Break_up_Sheet34"/>
      <sheetName val="E_&amp;_R34"/>
      <sheetName val="Bed_Class33"/>
      <sheetName val="Pile_cap33"/>
      <sheetName val="Mat_Cost34"/>
      <sheetName val="SPILL_OVER34"/>
      <sheetName val="DTF_Summary33"/>
      <sheetName val="UNP-NCW_33"/>
      <sheetName val="GF_Columns33"/>
      <sheetName val="Form_633"/>
      <sheetName val="BOQ_Direct_selling_cost33"/>
      <sheetName val="MASTER_RATE_ANALYSIS33"/>
      <sheetName val="Intro_33"/>
      <sheetName val="A_O_R_33"/>
      <sheetName val="Cost_summary33"/>
      <sheetName val="Direct_cost_shed_A-2_33"/>
      <sheetName val="_Resource_list33"/>
      <sheetName val="THANE_SITE33"/>
      <sheetName val="BOQ_Distribution33"/>
      <sheetName val="key_dates33"/>
      <sheetName val="specification_options33"/>
      <sheetName val="Elite_1_-_MBCL33"/>
      <sheetName val="M_R_List_(2)33"/>
      <sheetName val="Balance_Sheet_33"/>
      <sheetName val="Basic_Rates20"/>
      <sheetName val="Contract_BOQ20"/>
      <sheetName val="beam-reinft-IIInd_floor20"/>
      <sheetName val="FF_Inst_RA_08_Inst_0320"/>
      <sheetName val="beam-reinft-machine_rm20"/>
      <sheetName val="T1_WO20"/>
      <sheetName val="Staff_Acco_76"/>
      <sheetName val="Tel__38"/>
      <sheetName val="Ext_light38"/>
      <sheetName val="Staff_Acco_77"/>
      <sheetName val="SCHEDULE_OF_RATES38"/>
      <sheetName val="4_Annex_1_Basic_rate38"/>
      <sheetName val="DETAILED__BOQ38"/>
      <sheetName val="Detail_In_Door_Stad38"/>
      <sheetName val="Project_Details__38"/>
      <sheetName val="RCC,Ret__Wall38"/>
      <sheetName val="TBAL9697_-group_wise__sdpl38"/>
      <sheetName val="Load_Details(B2)38"/>
      <sheetName val="scurve_calc_(2)38"/>
      <sheetName val="Detail_P&amp;L38"/>
      <sheetName val="Assumption_Sheet38"/>
      <sheetName val="APPENDIX_B-138"/>
      <sheetName val="Bill_3_138"/>
      <sheetName val="Legal_Risk_Analysis38"/>
      <sheetName val="Cable_data38"/>
      <sheetName val="PRECAST_lightconc-II38"/>
      <sheetName val="BLOCK-A_(MEA_SHEET)37"/>
      <sheetName val="Bill_3_-_Site_Works37"/>
      <sheetName val="Asia_Revised_10-1-0737"/>
      <sheetName val="All_Capital_Plan_P+L_10-1-0737"/>
      <sheetName val="CP08_(2)37"/>
      <sheetName val="Planning_File_10-1-0737"/>
      <sheetName val="GR_slab-reinft37"/>
      <sheetName val="SITE_OVERHEADS37"/>
      <sheetName val="Civil_Works37"/>
      <sheetName val="Material_37"/>
      <sheetName val="SPT_vs_PHI37"/>
      <sheetName val="Fill_this_out_first___37"/>
      <sheetName val="IO_List37"/>
      <sheetName val="Pipe_Supports37"/>
      <sheetName val="BOQ_(2)37"/>
      <sheetName val="SCHEDULE_(3)37"/>
      <sheetName val="schedule_nos37"/>
      <sheetName val="Rate_Analysis37"/>
      <sheetName val="Boq_Block_A37"/>
      <sheetName val="Sqn_Abs_G_6__37"/>
      <sheetName val="WO_Abs__G_2__6_DUs37"/>
      <sheetName val="Air_Abs_G_6__23_DUs37"/>
      <sheetName val="4-Int-_ele(RA)37"/>
      <sheetName val="INDIGINEOUS_ITEMS_37"/>
      <sheetName val="Box-_Girder37"/>
      <sheetName val="Lease_rents37"/>
      <sheetName val="DLC_lookups37"/>
      <sheetName val="Quote_Sheet37"/>
      <sheetName val="labour_coeff37"/>
      <sheetName val="Works_-_Quote_Sheet37"/>
      <sheetName val="Gen_Info37"/>
      <sheetName val="Indirect_expenses37"/>
      <sheetName val="Cost_Any_37"/>
      <sheetName val="LIST_OF_MAKES37"/>
      <sheetName val="Detail_1A37"/>
      <sheetName val="Basement_Budget37"/>
      <sheetName val="Break_up_Sheet37"/>
      <sheetName val="E_&amp;_R37"/>
      <sheetName val="Bed_Class36"/>
      <sheetName val="Pile_cap36"/>
      <sheetName val="Mat_Cost37"/>
      <sheetName val="SPILL_OVER37"/>
      <sheetName val="DTF_Summary36"/>
      <sheetName val="UNP-NCW_36"/>
      <sheetName val="GF_Columns36"/>
      <sheetName val="Form_636"/>
      <sheetName val="BOQ_Direct_selling_cost36"/>
      <sheetName val="MASTER_RATE_ANALYSIS36"/>
      <sheetName val="Intro_36"/>
      <sheetName val="A_O_R_36"/>
      <sheetName val="Cost_summary36"/>
      <sheetName val="Direct_cost_shed_A-2_36"/>
      <sheetName val="_Resource_list36"/>
      <sheetName val="THANE_SITE36"/>
      <sheetName val="BOQ_Distribution36"/>
      <sheetName val="key_dates36"/>
      <sheetName val="specification_options36"/>
      <sheetName val="Elite_1_-_MBCL36"/>
      <sheetName val="M_R_List_(2)36"/>
      <sheetName val="Balance_Sheet_36"/>
      <sheetName val="Basic_Rates23"/>
      <sheetName val="Contract_BOQ23"/>
      <sheetName val="beam-reinft-IIInd_floor23"/>
      <sheetName val="FF_Inst_RA_08_Inst_0323"/>
      <sheetName val="beam-reinft-machine_rm23"/>
      <sheetName val="T1_WO23"/>
      <sheetName val="Staff_Acco_78"/>
      <sheetName val="Tel__39"/>
      <sheetName val="Ext_light39"/>
      <sheetName val="Staff_Acco_79"/>
      <sheetName val="SCHEDULE_OF_RATES39"/>
      <sheetName val="4_Annex_1_Basic_rate39"/>
      <sheetName val="DETAILED__BOQ39"/>
      <sheetName val="Detail_In_Door_Stad39"/>
      <sheetName val="Project_Details__39"/>
      <sheetName val="RCC,Ret__Wall39"/>
      <sheetName val="TBAL9697_-group_wise__sdpl39"/>
      <sheetName val="Load_Details(B2)39"/>
      <sheetName val="scurve_calc_(2)39"/>
      <sheetName val="Detail_P&amp;L39"/>
      <sheetName val="Assumption_Sheet39"/>
      <sheetName val="APPENDIX_B-139"/>
      <sheetName val="Bill_3_139"/>
      <sheetName val="Legal_Risk_Analysis39"/>
      <sheetName val="Cable_data39"/>
      <sheetName val="PRECAST_lightconc-II39"/>
      <sheetName val="BLOCK-A_(MEA_SHEET)38"/>
      <sheetName val="Bill_3_-_Site_Works38"/>
      <sheetName val="Asia_Revised_10-1-0738"/>
      <sheetName val="All_Capital_Plan_P+L_10-1-0738"/>
      <sheetName val="CP08_(2)38"/>
      <sheetName val="Planning_File_10-1-0738"/>
      <sheetName val="GR_slab-reinft38"/>
      <sheetName val="SITE_OVERHEADS38"/>
      <sheetName val="Civil_Works38"/>
      <sheetName val="Material_38"/>
      <sheetName val="SPT_vs_PHI38"/>
      <sheetName val="Fill_this_out_first___38"/>
      <sheetName val="IO_List38"/>
      <sheetName val="Pipe_Supports38"/>
      <sheetName val="BOQ_(2)38"/>
      <sheetName val="SCHEDULE_(3)38"/>
      <sheetName val="schedule_nos38"/>
      <sheetName val="Rate_Analysis38"/>
      <sheetName val="Boq_Block_A38"/>
      <sheetName val="Sqn_Abs_G_6__38"/>
      <sheetName val="WO_Abs__G_2__6_DUs38"/>
      <sheetName val="Air_Abs_G_6__23_DUs38"/>
      <sheetName val="4-Int-_ele(RA)38"/>
      <sheetName val="INDIGINEOUS_ITEMS_38"/>
      <sheetName val="Box-_Girder38"/>
      <sheetName val="Lease_rents38"/>
      <sheetName val="DLC_lookups38"/>
      <sheetName val="Quote_Sheet38"/>
      <sheetName val="labour_coeff38"/>
      <sheetName val="Works_-_Quote_Sheet38"/>
      <sheetName val="Gen_Info38"/>
      <sheetName val="Indirect_expenses38"/>
      <sheetName val="Cost_Any_38"/>
      <sheetName val="LIST_OF_MAKES38"/>
      <sheetName val="Detail_1A38"/>
      <sheetName val="Basement_Budget38"/>
      <sheetName val="Break_up_Sheet38"/>
      <sheetName val="E_&amp;_R38"/>
      <sheetName val="Bed_Class37"/>
      <sheetName val="Pile_cap37"/>
      <sheetName val="Mat_Cost38"/>
      <sheetName val="SPILL_OVER38"/>
      <sheetName val="DTF_Summary37"/>
      <sheetName val="UNP-NCW_37"/>
      <sheetName val="GF_Columns37"/>
      <sheetName val="Form_637"/>
      <sheetName val="BOQ_Direct_selling_cost37"/>
      <sheetName val="MASTER_RATE_ANALYSIS37"/>
      <sheetName val="Intro_37"/>
      <sheetName val="A_O_R_37"/>
      <sheetName val="Cost_summary37"/>
      <sheetName val="Direct_cost_shed_A-2_37"/>
      <sheetName val="_Resource_list37"/>
      <sheetName val="THANE_SITE37"/>
      <sheetName val="BOQ_Distribution37"/>
      <sheetName val="key_dates37"/>
      <sheetName val="specification_options37"/>
      <sheetName val="Elite_1_-_MBCL37"/>
      <sheetName val="M_R_List_(2)37"/>
      <sheetName val="Balance_Sheet_37"/>
      <sheetName val="Basic_Rates24"/>
      <sheetName val="Contract_BOQ24"/>
      <sheetName val="beam-reinft-IIInd_floor24"/>
      <sheetName val="FF_Inst_RA_08_Inst_0324"/>
      <sheetName val="beam-reinft-machine_rm24"/>
      <sheetName val="T1_WO24"/>
      <sheetName val="Staff_Acco_80"/>
      <sheetName val="Tel__40"/>
      <sheetName val="Ext_light40"/>
      <sheetName val="Staff_Acco_81"/>
      <sheetName val="SCHEDULE_OF_RATES40"/>
      <sheetName val="4_Annex_1_Basic_rate40"/>
      <sheetName val="DETAILED__BOQ40"/>
      <sheetName val="Detail_In_Door_Stad40"/>
      <sheetName val="Project_Details__40"/>
      <sheetName val="RCC,Ret__Wall40"/>
      <sheetName val="TBAL9697_-group_wise__sdpl40"/>
      <sheetName val="Load_Details(B2)40"/>
      <sheetName val="scurve_calc_(2)40"/>
      <sheetName val="Detail_P&amp;L40"/>
      <sheetName val="Assumption_Sheet40"/>
      <sheetName val="APPENDIX_B-140"/>
      <sheetName val="Bill_3_140"/>
      <sheetName val="Legal_Risk_Analysis40"/>
      <sheetName val="Cable_data40"/>
      <sheetName val="PRECAST_lightconc-II40"/>
      <sheetName val="BLOCK-A_(MEA_SHEET)39"/>
      <sheetName val="Bill_3_-_Site_Works39"/>
      <sheetName val="Asia_Revised_10-1-0739"/>
      <sheetName val="All_Capital_Plan_P+L_10-1-0739"/>
      <sheetName val="CP08_(2)39"/>
      <sheetName val="Planning_File_10-1-0739"/>
      <sheetName val="GR_slab-reinft39"/>
      <sheetName val="SITE_OVERHEADS39"/>
      <sheetName val="Civil_Works39"/>
      <sheetName val="Material_39"/>
      <sheetName val="SPT_vs_PHI39"/>
      <sheetName val="Fill_this_out_first___39"/>
      <sheetName val="IO_List39"/>
      <sheetName val="Pipe_Supports39"/>
      <sheetName val="BOQ_(2)39"/>
      <sheetName val="SCHEDULE_(3)39"/>
      <sheetName val="schedule_nos39"/>
      <sheetName val="Rate_Analysis39"/>
      <sheetName val="Boq_Block_A39"/>
      <sheetName val="Sqn_Abs_G_6__39"/>
      <sheetName val="WO_Abs__G_2__6_DUs39"/>
      <sheetName val="Air_Abs_G_6__23_DUs39"/>
      <sheetName val="4-Int-_ele(RA)39"/>
      <sheetName val="INDIGINEOUS_ITEMS_39"/>
      <sheetName val="Box-_Girder39"/>
      <sheetName val="Lease_rents39"/>
      <sheetName val="DLC_lookups39"/>
      <sheetName val="Quote_Sheet39"/>
      <sheetName val="labour_coeff39"/>
      <sheetName val="Works_-_Quote_Sheet39"/>
      <sheetName val="Gen_Info39"/>
      <sheetName val="Indirect_expenses39"/>
      <sheetName val="Cost_Any_39"/>
      <sheetName val="LIST_OF_MAKES39"/>
      <sheetName val="Detail_1A39"/>
      <sheetName val="Basement_Budget39"/>
      <sheetName val="Break_up_Sheet39"/>
      <sheetName val="E_&amp;_R39"/>
      <sheetName val="Bed_Class38"/>
      <sheetName val="Pile_cap38"/>
      <sheetName val="Mat_Cost39"/>
      <sheetName val="SPILL_OVER39"/>
      <sheetName val="DTF_Summary38"/>
      <sheetName val="UNP-NCW_38"/>
      <sheetName val="GF_Columns38"/>
      <sheetName val="Form_638"/>
      <sheetName val="BOQ_Direct_selling_cost38"/>
      <sheetName val="MASTER_RATE_ANALYSIS38"/>
      <sheetName val="Intro_38"/>
      <sheetName val="A_O_R_38"/>
      <sheetName val="Cost_summary38"/>
      <sheetName val="Direct_cost_shed_A-2_38"/>
      <sheetName val="_Resource_list38"/>
      <sheetName val="THANE_SITE38"/>
      <sheetName val="BOQ_Distribution38"/>
      <sheetName val="key_dates38"/>
      <sheetName val="specification_options38"/>
      <sheetName val="Elite_1_-_MBCL38"/>
      <sheetName val="M_R_List_(2)38"/>
      <sheetName val="Balance_Sheet_38"/>
      <sheetName val="Basic_Rates25"/>
      <sheetName val="Contract_BOQ25"/>
      <sheetName val="beam-reinft-IIInd_floor25"/>
      <sheetName val="FF_Inst_RA_08_Inst_0325"/>
      <sheetName val="beam-reinft-machine_rm25"/>
      <sheetName val="T1_WO25"/>
      <sheetName val="Staff_Acco_94"/>
      <sheetName val="Tel__47"/>
      <sheetName val="Ext_light47"/>
      <sheetName val="Staff_Acco_95"/>
      <sheetName val="SCHEDULE_OF_RATES47"/>
      <sheetName val="4_Annex_1_Basic_rate47"/>
      <sheetName val="DETAILED__BOQ47"/>
      <sheetName val="Detail_In_Door_Stad47"/>
      <sheetName val="Project_Details__47"/>
      <sheetName val="RCC,Ret__Wall47"/>
      <sheetName val="TBAL9697_-group_wise__sdpl47"/>
      <sheetName val="Load_Details(B2)47"/>
      <sheetName val="scurve_calc_(2)47"/>
      <sheetName val="Detail_P&amp;L47"/>
      <sheetName val="Assumption_Sheet47"/>
      <sheetName val="APPENDIX_B-147"/>
      <sheetName val="Bill_3_147"/>
      <sheetName val="Legal_Risk_Analysis47"/>
      <sheetName val="Cable_data47"/>
      <sheetName val="PRECAST_lightconc-II47"/>
      <sheetName val="BLOCK-A_(MEA_SHEET)46"/>
      <sheetName val="Bill_3_-_Site_Works46"/>
      <sheetName val="Asia_Revised_10-1-0746"/>
      <sheetName val="All_Capital_Plan_P+L_10-1-0746"/>
      <sheetName val="CP08_(2)46"/>
      <sheetName val="Planning_File_10-1-0746"/>
      <sheetName val="GR_slab-reinft46"/>
      <sheetName val="SITE_OVERHEADS46"/>
      <sheetName val="Civil_Works46"/>
      <sheetName val="Material_46"/>
      <sheetName val="SPT_vs_PHI46"/>
      <sheetName val="Fill_this_out_first___46"/>
      <sheetName val="IO_List46"/>
      <sheetName val="Pipe_Supports46"/>
      <sheetName val="BOQ_(2)46"/>
      <sheetName val="SCHEDULE_(3)46"/>
      <sheetName val="schedule_nos46"/>
      <sheetName val="Rate_Analysis46"/>
      <sheetName val="Boq_Block_A46"/>
      <sheetName val="Sqn_Abs_G_6__46"/>
      <sheetName val="WO_Abs__G_2__6_DUs46"/>
      <sheetName val="Air_Abs_G_6__23_DUs46"/>
      <sheetName val="4-Int-_ele(RA)46"/>
      <sheetName val="INDIGINEOUS_ITEMS_46"/>
      <sheetName val="Box-_Girder46"/>
      <sheetName val="Lease_rents46"/>
      <sheetName val="DLC_lookups46"/>
      <sheetName val="Quote_Sheet46"/>
      <sheetName val="labour_coeff46"/>
      <sheetName val="Works_-_Quote_Sheet46"/>
      <sheetName val="Gen_Info46"/>
      <sheetName val="Indirect_expenses46"/>
      <sheetName val="Cost_Any_46"/>
      <sheetName val="LIST_OF_MAKES46"/>
      <sheetName val="Detail_1A46"/>
      <sheetName val="Basement_Budget46"/>
      <sheetName val="Break_up_Sheet46"/>
      <sheetName val="E_&amp;_R46"/>
      <sheetName val="Bed_Class45"/>
      <sheetName val="Pile_cap45"/>
      <sheetName val="Mat_Cost46"/>
      <sheetName val="SPILL_OVER46"/>
      <sheetName val="DTF_Summary45"/>
      <sheetName val="UNP-NCW_45"/>
      <sheetName val="GF_Columns45"/>
      <sheetName val="Form_645"/>
      <sheetName val="BOQ_Direct_selling_cost45"/>
      <sheetName val="MASTER_RATE_ANALYSIS45"/>
      <sheetName val="Intro_45"/>
      <sheetName val="A_O_R_45"/>
      <sheetName val="Cost_summary45"/>
      <sheetName val="Direct_cost_shed_A-2_45"/>
      <sheetName val="_Resource_list45"/>
      <sheetName val="THANE_SITE45"/>
      <sheetName val="BOQ_Distribution45"/>
      <sheetName val="key_dates45"/>
      <sheetName val="specification_options45"/>
      <sheetName val="Elite_1_-_MBCL45"/>
      <sheetName val="M_R_List_(2)45"/>
      <sheetName val="Balance_Sheet_45"/>
      <sheetName val="Basic_Rates32"/>
      <sheetName val="Contract_BOQ32"/>
      <sheetName val="beam-reinft-IIInd_floor32"/>
      <sheetName val="FF_Inst_RA_08_Inst_0332"/>
      <sheetName val="beam-reinft-machine_rm32"/>
      <sheetName val="T1_WO32"/>
      <sheetName val="Staff_Acco_84"/>
      <sheetName val="Tel__42"/>
      <sheetName val="Ext_light42"/>
      <sheetName val="Staff_Acco_85"/>
      <sheetName val="SCHEDULE_OF_RATES42"/>
      <sheetName val="4_Annex_1_Basic_rate42"/>
      <sheetName val="DETAILED__BOQ42"/>
      <sheetName val="Detail_In_Door_Stad42"/>
      <sheetName val="Project_Details__42"/>
      <sheetName val="RCC,Ret__Wall42"/>
      <sheetName val="TBAL9697_-group_wise__sdpl42"/>
      <sheetName val="Load_Details(B2)42"/>
      <sheetName val="scurve_calc_(2)42"/>
      <sheetName val="Detail_P&amp;L42"/>
      <sheetName val="Assumption_Sheet42"/>
      <sheetName val="APPENDIX_B-142"/>
      <sheetName val="Bill_3_142"/>
      <sheetName val="Legal_Risk_Analysis42"/>
      <sheetName val="Cable_data42"/>
      <sheetName val="PRECAST_lightconc-II42"/>
      <sheetName val="BLOCK-A_(MEA_SHEET)41"/>
      <sheetName val="Bill_3_-_Site_Works41"/>
      <sheetName val="Asia_Revised_10-1-0741"/>
      <sheetName val="All_Capital_Plan_P+L_10-1-0741"/>
      <sheetName val="CP08_(2)41"/>
      <sheetName val="Planning_File_10-1-0741"/>
      <sheetName val="GR_slab-reinft41"/>
      <sheetName val="SITE_OVERHEADS41"/>
      <sheetName val="Civil_Works41"/>
      <sheetName val="Material_41"/>
      <sheetName val="SPT_vs_PHI41"/>
      <sheetName val="Fill_this_out_first___41"/>
      <sheetName val="IO_List41"/>
      <sheetName val="Pipe_Supports41"/>
      <sheetName val="BOQ_(2)41"/>
      <sheetName val="SCHEDULE_(3)41"/>
      <sheetName val="schedule_nos41"/>
      <sheetName val="Rate_Analysis41"/>
      <sheetName val="Boq_Block_A41"/>
      <sheetName val="Sqn_Abs_G_6__41"/>
      <sheetName val="WO_Abs__G_2__6_DUs41"/>
      <sheetName val="Air_Abs_G_6__23_DUs41"/>
      <sheetName val="4-Int-_ele(RA)41"/>
      <sheetName val="INDIGINEOUS_ITEMS_41"/>
      <sheetName val="Box-_Girder41"/>
      <sheetName val="Lease_rents41"/>
      <sheetName val="DLC_lookups41"/>
      <sheetName val="Quote_Sheet41"/>
      <sheetName val="labour_coeff41"/>
      <sheetName val="Works_-_Quote_Sheet41"/>
      <sheetName val="Gen_Info41"/>
      <sheetName val="Indirect_expenses41"/>
      <sheetName val="Cost_Any_41"/>
      <sheetName val="LIST_OF_MAKES41"/>
      <sheetName val="Detail_1A41"/>
      <sheetName val="Basement_Budget41"/>
      <sheetName val="Break_up_Sheet41"/>
      <sheetName val="E_&amp;_R41"/>
      <sheetName val="Bed_Class40"/>
      <sheetName val="Pile_cap40"/>
      <sheetName val="Mat_Cost41"/>
      <sheetName val="SPILL_OVER41"/>
      <sheetName val="DTF_Summary40"/>
      <sheetName val="UNP-NCW_40"/>
      <sheetName val="GF_Columns40"/>
      <sheetName val="Form_640"/>
      <sheetName val="BOQ_Direct_selling_cost40"/>
      <sheetName val="MASTER_RATE_ANALYSIS40"/>
      <sheetName val="Intro_40"/>
      <sheetName val="A_O_R_40"/>
      <sheetName val="Cost_summary40"/>
      <sheetName val="Direct_cost_shed_A-2_40"/>
      <sheetName val="_Resource_list40"/>
      <sheetName val="THANE_SITE40"/>
      <sheetName val="BOQ_Distribution40"/>
      <sheetName val="key_dates40"/>
      <sheetName val="specification_options40"/>
      <sheetName val="Elite_1_-_MBCL40"/>
      <sheetName val="M_R_List_(2)40"/>
      <sheetName val="Balance_Sheet_40"/>
      <sheetName val="Basic_Rates27"/>
      <sheetName val="Contract_BOQ27"/>
      <sheetName val="beam-reinft-IIInd_floor27"/>
      <sheetName val="FF_Inst_RA_08_Inst_0327"/>
      <sheetName val="beam-reinft-machine_rm27"/>
      <sheetName val="T1_WO27"/>
      <sheetName val="Staff_Acco_86"/>
      <sheetName val="Tel__43"/>
      <sheetName val="Ext_light43"/>
      <sheetName val="Staff_Acco_87"/>
      <sheetName val="SCHEDULE_OF_RATES43"/>
      <sheetName val="4_Annex_1_Basic_rate43"/>
      <sheetName val="DETAILED__BOQ43"/>
      <sheetName val="Detail_In_Door_Stad43"/>
      <sheetName val="Project_Details__43"/>
      <sheetName val="RCC,Ret__Wall43"/>
      <sheetName val="TBAL9697_-group_wise__sdpl43"/>
      <sheetName val="Load_Details(B2)43"/>
      <sheetName val="scurve_calc_(2)43"/>
      <sheetName val="Detail_P&amp;L43"/>
      <sheetName val="Assumption_Sheet43"/>
      <sheetName val="APPENDIX_B-143"/>
      <sheetName val="Bill_3_143"/>
      <sheetName val="Legal_Risk_Analysis43"/>
      <sheetName val="Cable_data43"/>
      <sheetName val="PRECAST_lightconc-II43"/>
      <sheetName val="BLOCK-A_(MEA_SHEET)42"/>
      <sheetName val="Bill_3_-_Site_Works42"/>
      <sheetName val="Asia_Revised_10-1-0742"/>
      <sheetName val="All_Capital_Plan_P+L_10-1-0742"/>
      <sheetName val="CP08_(2)42"/>
      <sheetName val="Planning_File_10-1-0742"/>
      <sheetName val="GR_slab-reinft42"/>
      <sheetName val="SITE_OVERHEADS42"/>
      <sheetName val="Civil_Works42"/>
      <sheetName val="Material_42"/>
      <sheetName val="SPT_vs_PHI42"/>
      <sheetName val="Fill_this_out_first___42"/>
      <sheetName val="IO_List42"/>
      <sheetName val="Pipe_Supports42"/>
      <sheetName val="BOQ_(2)42"/>
      <sheetName val="SCHEDULE_(3)42"/>
      <sheetName val="schedule_nos42"/>
      <sheetName val="Rate_Analysis42"/>
      <sheetName val="Boq_Block_A42"/>
      <sheetName val="Sqn_Abs_G_6__42"/>
      <sheetName val="WO_Abs__G_2__6_DUs42"/>
      <sheetName val="Air_Abs_G_6__23_DUs42"/>
      <sheetName val="4-Int-_ele(RA)42"/>
      <sheetName val="INDIGINEOUS_ITEMS_42"/>
      <sheetName val="Box-_Girder42"/>
      <sheetName val="Lease_rents42"/>
      <sheetName val="DLC_lookups42"/>
      <sheetName val="Quote_Sheet42"/>
      <sheetName val="labour_coeff42"/>
      <sheetName val="Works_-_Quote_Sheet42"/>
      <sheetName val="Gen_Info42"/>
      <sheetName val="Indirect_expenses42"/>
      <sheetName val="Cost_Any_42"/>
      <sheetName val="LIST_OF_MAKES42"/>
      <sheetName val="Detail_1A42"/>
      <sheetName val="Basement_Budget42"/>
      <sheetName val="Break_up_Sheet42"/>
      <sheetName val="E_&amp;_R42"/>
      <sheetName val="Bed_Class41"/>
      <sheetName val="Pile_cap41"/>
      <sheetName val="Mat_Cost42"/>
      <sheetName val="SPILL_OVER42"/>
      <sheetName val="DTF_Summary41"/>
      <sheetName val="UNP-NCW_41"/>
      <sheetName val="GF_Columns41"/>
      <sheetName val="Form_641"/>
      <sheetName val="BOQ_Direct_selling_cost41"/>
      <sheetName val="MASTER_RATE_ANALYSIS41"/>
      <sheetName val="Intro_41"/>
      <sheetName val="A_O_R_41"/>
      <sheetName val="Cost_summary41"/>
      <sheetName val="Direct_cost_shed_A-2_41"/>
      <sheetName val="_Resource_list41"/>
      <sheetName val="THANE_SITE41"/>
      <sheetName val="BOQ_Distribution41"/>
      <sheetName val="key_dates41"/>
      <sheetName val="specification_options41"/>
      <sheetName val="Elite_1_-_MBCL41"/>
      <sheetName val="M_R_List_(2)41"/>
      <sheetName val="Balance_Sheet_41"/>
      <sheetName val="Basic_Rates28"/>
      <sheetName val="Contract_BOQ28"/>
      <sheetName val="beam-reinft-IIInd_floor28"/>
      <sheetName val="FF_Inst_RA_08_Inst_0328"/>
      <sheetName val="beam-reinft-machine_rm28"/>
      <sheetName val="T1_WO28"/>
      <sheetName val="Staff_Acco_90"/>
      <sheetName val="Tel__45"/>
      <sheetName val="Ext_light45"/>
      <sheetName val="Staff_Acco_91"/>
      <sheetName val="SCHEDULE_OF_RATES45"/>
      <sheetName val="4_Annex_1_Basic_rate45"/>
      <sheetName val="DETAILED__BOQ45"/>
      <sheetName val="Detail_In_Door_Stad45"/>
      <sheetName val="Project_Details__45"/>
      <sheetName val="RCC,Ret__Wall45"/>
      <sheetName val="TBAL9697_-group_wise__sdpl45"/>
      <sheetName val="Load_Details(B2)45"/>
      <sheetName val="scurve_calc_(2)45"/>
      <sheetName val="Detail_P&amp;L45"/>
      <sheetName val="Assumption_Sheet45"/>
      <sheetName val="APPENDIX_B-145"/>
      <sheetName val="Bill_3_145"/>
      <sheetName val="Legal_Risk_Analysis45"/>
      <sheetName val="Cable_data45"/>
      <sheetName val="PRECAST_lightconc-II45"/>
      <sheetName val="BLOCK-A_(MEA_SHEET)44"/>
      <sheetName val="Bill_3_-_Site_Works44"/>
      <sheetName val="Asia_Revised_10-1-0744"/>
      <sheetName val="All_Capital_Plan_P+L_10-1-0744"/>
      <sheetName val="CP08_(2)44"/>
      <sheetName val="Planning_File_10-1-0744"/>
      <sheetName val="GR_slab-reinft44"/>
      <sheetName val="SITE_OVERHEADS44"/>
      <sheetName val="Civil_Works44"/>
      <sheetName val="Material_44"/>
      <sheetName val="SPT_vs_PHI44"/>
      <sheetName val="Fill_this_out_first___44"/>
      <sheetName val="IO_List44"/>
      <sheetName val="Pipe_Supports44"/>
      <sheetName val="BOQ_(2)44"/>
      <sheetName val="SCHEDULE_(3)44"/>
      <sheetName val="schedule_nos44"/>
      <sheetName val="Rate_Analysis44"/>
      <sheetName val="Boq_Block_A44"/>
      <sheetName val="Sqn_Abs_G_6__44"/>
      <sheetName val="WO_Abs__G_2__6_DUs44"/>
      <sheetName val="Air_Abs_G_6__23_DUs44"/>
      <sheetName val="4-Int-_ele(RA)44"/>
      <sheetName val="INDIGINEOUS_ITEMS_44"/>
      <sheetName val="Box-_Girder44"/>
      <sheetName val="Lease_rents44"/>
      <sheetName val="DLC_lookups44"/>
      <sheetName val="Quote_Sheet44"/>
      <sheetName val="labour_coeff44"/>
      <sheetName val="Works_-_Quote_Sheet44"/>
      <sheetName val="Gen_Info44"/>
      <sheetName val="Indirect_expenses44"/>
      <sheetName val="Cost_Any_44"/>
      <sheetName val="LIST_OF_MAKES44"/>
      <sheetName val="Detail_1A44"/>
      <sheetName val="Basement_Budget44"/>
      <sheetName val="Break_up_Sheet44"/>
      <sheetName val="E_&amp;_R44"/>
      <sheetName val="Bed_Class43"/>
      <sheetName val="Pile_cap43"/>
      <sheetName val="Mat_Cost44"/>
      <sheetName val="SPILL_OVER44"/>
      <sheetName val="DTF_Summary43"/>
      <sheetName val="UNP-NCW_43"/>
      <sheetName val="GF_Columns43"/>
      <sheetName val="Form_643"/>
      <sheetName val="BOQ_Direct_selling_cost43"/>
      <sheetName val="MASTER_RATE_ANALYSIS43"/>
      <sheetName val="Intro_43"/>
      <sheetName val="A_O_R_43"/>
      <sheetName val="Cost_summary43"/>
      <sheetName val="Direct_cost_shed_A-2_43"/>
      <sheetName val="_Resource_list43"/>
      <sheetName val="THANE_SITE43"/>
      <sheetName val="BOQ_Distribution43"/>
      <sheetName val="key_dates43"/>
      <sheetName val="specification_options43"/>
      <sheetName val="Elite_1_-_MBCL43"/>
      <sheetName val="M_R_List_(2)43"/>
      <sheetName val="Balance_Sheet_43"/>
      <sheetName val="Basic_Rates30"/>
      <sheetName val="Contract_BOQ30"/>
      <sheetName val="beam-reinft-IIInd_floor30"/>
      <sheetName val="FF_Inst_RA_08_Inst_0330"/>
      <sheetName val="beam-reinft-machine_rm30"/>
      <sheetName val="T1_WO30"/>
      <sheetName val="Staff_Acco_88"/>
      <sheetName val="Tel__44"/>
      <sheetName val="Ext_light44"/>
      <sheetName val="Staff_Acco_89"/>
      <sheetName val="SCHEDULE_OF_RATES44"/>
      <sheetName val="4_Annex_1_Basic_rate44"/>
      <sheetName val="DETAILED__BOQ44"/>
      <sheetName val="Detail_In_Door_Stad44"/>
      <sheetName val="Project_Details__44"/>
      <sheetName val="RCC,Ret__Wall44"/>
      <sheetName val="TBAL9697_-group_wise__sdpl44"/>
      <sheetName val="Load_Details(B2)44"/>
      <sheetName val="scurve_calc_(2)44"/>
      <sheetName val="Detail_P&amp;L44"/>
      <sheetName val="Assumption_Sheet44"/>
      <sheetName val="APPENDIX_B-144"/>
      <sheetName val="Bill_3_144"/>
      <sheetName val="Legal_Risk_Analysis44"/>
      <sheetName val="Cable_data44"/>
      <sheetName val="PRECAST_lightconc-II44"/>
      <sheetName val="BLOCK-A_(MEA_SHEET)43"/>
      <sheetName val="Bill_3_-_Site_Works43"/>
      <sheetName val="Asia_Revised_10-1-0743"/>
      <sheetName val="All_Capital_Plan_P+L_10-1-0743"/>
      <sheetName val="CP08_(2)43"/>
      <sheetName val="Planning_File_10-1-0743"/>
      <sheetName val="GR_slab-reinft43"/>
      <sheetName val="SITE_OVERHEADS43"/>
      <sheetName val="Civil_Works43"/>
      <sheetName val="Material_43"/>
      <sheetName val="SPT_vs_PHI43"/>
      <sheetName val="Fill_this_out_first___43"/>
      <sheetName val="IO_List43"/>
      <sheetName val="Pipe_Supports43"/>
      <sheetName val="BOQ_(2)43"/>
      <sheetName val="SCHEDULE_(3)43"/>
      <sheetName val="schedule_nos43"/>
      <sheetName val="Rate_Analysis43"/>
      <sheetName val="Boq_Block_A43"/>
      <sheetName val="Sqn_Abs_G_6__43"/>
      <sheetName val="WO_Abs__G_2__6_DUs43"/>
      <sheetName val="Air_Abs_G_6__23_DUs43"/>
      <sheetName val="4-Int-_ele(RA)43"/>
      <sheetName val="INDIGINEOUS_ITEMS_43"/>
      <sheetName val="Box-_Girder43"/>
      <sheetName val="Lease_rents43"/>
      <sheetName val="DLC_lookups43"/>
      <sheetName val="Quote_Sheet43"/>
      <sheetName val="labour_coeff43"/>
      <sheetName val="Works_-_Quote_Sheet43"/>
      <sheetName val="Gen_Info43"/>
      <sheetName val="Indirect_expenses43"/>
      <sheetName val="Cost_Any_43"/>
      <sheetName val="LIST_OF_MAKES43"/>
      <sheetName val="Detail_1A43"/>
      <sheetName val="Basement_Budget43"/>
      <sheetName val="Break_up_Sheet43"/>
      <sheetName val="E_&amp;_R43"/>
      <sheetName val="Bed_Class42"/>
      <sheetName val="Pile_cap42"/>
      <sheetName val="Mat_Cost43"/>
      <sheetName val="SPILL_OVER43"/>
      <sheetName val="DTF_Summary42"/>
      <sheetName val="UNP-NCW_42"/>
      <sheetName val="GF_Columns42"/>
      <sheetName val="Form_642"/>
      <sheetName val="BOQ_Direct_selling_cost42"/>
      <sheetName val="MASTER_RATE_ANALYSIS42"/>
      <sheetName val="Intro_42"/>
      <sheetName val="A_O_R_42"/>
      <sheetName val="Cost_summary42"/>
      <sheetName val="Direct_cost_shed_A-2_42"/>
      <sheetName val="_Resource_list42"/>
      <sheetName val="THANE_SITE42"/>
      <sheetName val="BOQ_Distribution42"/>
      <sheetName val="key_dates42"/>
      <sheetName val="specification_options42"/>
      <sheetName val="Elite_1_-_MBCL42"/>
      <sheetName val="M_R_List_(2)42"/>
      <sheetName val="Balance_Sheet_42"/>
      <sheetName val="Basic_Rates29"/>
      <sheetName val="Contract_BOQ29"/>
      <sheetName val="beam-reinft-IIInd_floor29"/>
      <sheetName val="FF_Inst_RA_08_Inst_0329"/>
      <sheetName val="beam-reinft-machine_rm29"/>
      <sheetName val="T1_WO29"/>
      <sheetName val="Staff_Acco_92"/>
      <sheetName val="Tel__46"/>
      <sheetName val="Ext_light46"/>
      <sheetName val="Staff_Acco_93"/>
      <sheetName val="SCHEDULE_OF_RATES46"/>
      <sheetName val="4_Annex_1_Basic_rate46"/>
      <sheetName val="DETAILED__BOQ46"/>
      <sheetName val="Detail_In_Door_Stad46"/>
      <sheetName val="Project_Details__46"/>
      <sheetName val="RCC,Ret__Wall46"/>
      <sheetName val="TBAL9697_-group_wise__sdpl46"/>
      <sheetName val="Load_Details(B2)46"/>
      <sheetName val="scurve_calc_(2)46"/>
      <sheetName val="Detail_P&amp;L46"/>
      <sheetName val="Assumption_Sheet46"/>
      <sheetName val="APPENDIX_B-146"/>
      <sheetName val="Bill_3_146"/>
      <sheetName val="Legal_Risk_Analysis46"/>
      <sheetName val="Cable_data46"/>
      <sheetName val="PRECAST_lightconc-II46"/>
      <sheetName val="BLOCK-A_(MEA_SHEET)45"/>
      <sheetName val="Bill_3_-_Site_Works45"/>
      <sheetName val="Asia_Revised_10-1-0745"/>
      <sheetName val="All_Capital_Plan_P+L_10-1-0745"/>
      <sheetName val="CP08_(2)45"/>
      <sheetName val="Planning_File_10-1-0745"/>
      <sheetName val="GR_slab-reinft45"/>
      <sheetName val="SITE_OVERHEADS45"/>
      <sheetName val="Civil_Works45"/>
      <sheetName val="Material_45"/>
      <sheetName val="SPT_vs_PHI45"/>
      <sheetName val="Fill_this_out_first___45"/>
      <sheetName val="IO_List45"/>
      <sheetName val="Pipe_Supports45"/>
      <sheetName val="BOQ_(2)45"/>
      <sheetName val="SCHEDULE_(3)45"/>
      <sheetName val="schedule_nos45"/>
      <sheetName val="Rate_Analysis45"/>
      <sheetName val="Boq_Block_A45"/>
      <sheetName val="Sqn_Abs_G_6__45"/>
      <sheetName val="WO_Abs__G_2__6_DUs45"/>
      <sheetName val="Air_Abs_G_6__23_DUs45"/>
      <sheetName val="4-Int-_ele(RA)45"/>
      <sheetName val="INDIGINEOUS_ITEMS_45"/>
      <sheetName val="Box-_Girder45"/>
      <sheetName val="Lease_rents45"/>
      <sheetName val="DLC_lookups45"/>
      <sheetName val="Quote_Sheet45"/>
      <sheetName val="labour_coeff45"/>
      <sheetName val="Works_-_Quote_Sheet45"/>
      <sheetName val="Gen_Info45"/>
      <sheetName val="Indirect_expenses45"/>
      <sheetName val="Cost_Any_45"/>
      <sheetName val="LIST_OF_MAKES45"/>
      <sheetName val="Detail_1A45"/>
      <sheetName val="Basement_Budget45"/>
      <sheetName val="Break_up_Sheet45"/>
      <sheetName val="E_&amp;_R45"/>
      <sheetName val="Bed_Class44"/>
      <sheetName val="Pile_cap44"/>
      <sheetName val="Mat_Cost45"/>
      <sheetName val="SPILL_OVER45"/>
      <sheetName val="DTF_Summary44"/>
      <sheetName val="UNP-NCW_44"/>
      <sheetName val="GF_Columns44"/>
      <sheetName val="Form_644"/>
      <sheetName val="BOQ_Direct_selling_cost44"/>
      <sheetName val="MASTER_RATE_ANALYSIS44"/>
      <sheetName val="Intro_44"/>
      <sheetName val="A_O_R_44"/>
      <sheetName val="Cost_summary44"/>
      <sheetName val="Direct_cost_shed_A-2_44"/>
      <sheetName val="_Resource_list44"/>
      <sheetName val="THANE_SITE44"/>
      <sheetName val="BOQ_Distribution44"/>
      <sheetName val="key_dates44"/>
      <sheetName val="specification_options44"/>
      <sheetName val="Elite_1_-_MBCL44"/>
      <sheetName val="M_R_List_(2)44"/>
      <sheetName val="Balance_Sheet_44"/>
      <sheetName val="Basic_Rates31"/>
      <sheetName val="Contract_BOQ31"/>
      <sheetName val="beam-reinft-IIInd_floor31"/>
      <sheetName val="FF_Inst_RA_08_Inst_0331"/>
      <sheetName val="beam-reinft-machine_rm31"/>
      <sheetName val="T1_WO31"/>
      <sheetName val="Staff_Acco_96"/>
      <sheetName val="Tel__48"/>
      <sheetName val="Ext_light48"/>
      <sheetName val="Staff_Acco_97"/>
      <sheetName val="SCHEDULE_OF_RATES48"/>
      <sheetName val="4_Annex_1_Basic_rate48"/>
      <sheetName val="DETAILED__BOQ48"/>
      <sheetName val="Detail_In_Door_Stad48"/>
      <sheetName val="Project_Details__48"/>
      <sheetName val="RCC,Ret__Wall48"/>
      <sheetName val="TBAL9697_-group_wise__sdpl48"/>
      <sheetName val="Load_Details(B2)48"/>
      <sheetName val="scurve_calc_(2)48"/>
      <sheetName val="Detail_P&amp;L48"/>
      <sheetName val="Assumption_Sheet48"/>
      <sheetName val="APPENDIX_B-148"/>
      <sheetName val="Bill_3_148"/>
      <sheetName val="Legal_Risk_Analysis48"/>
      <sheetName val="Cable_data48"/>
      <sheetName val="PRECAST_lightconc-II48"/>
      <sheetName val="BLOCK-A_(MEA_SHEET)47"/>
      <sheetName val="Bill_3_-_Site_Works47"/>
      <sheetName val="Asia_Revised_10-1-0747"/>
      <sheetName val="All_Capital_Plan_P+L_10-1-0747"/>
      <sheetName val="CP08_(2)47"/>
      <sheetName val="Planning_File_10-1-0747"/>
      <sheetName val="GR_slab-reinft47"/>
      <sheetName val="SITE_OVERHEADS47"/>
      <sheetName val="Civil_Works47"/>
      <sheetName val="Material_47"/>
      <sheetName val="SPT_vs_PHI47"/>
      <sheetName val="Fill_this_out_first___47"/>
      <sheetName val="IO_List47"/>
      <sheetName val="Pipe_Supports47"/>
      <sheetName val="BOQ_(2)47"/>
      <sheetName val="SCHEDULE_(3)47"/>
      <sheetName val="schedule_nos47"/>
      <sheetName val="Rate_Analysis47"/>
      <sheetName val="Boq_Block_A47"/>
      <sheetName val="Sqn_Abs_G_6__47"/>
      <sheetName val="WO_Abs__G_2__6_DUs47"/>
      <sheetName val="Air_Abs_G_6__23_DUs47"/>
      <sheetName val="4-Int-_ele(RA)47"/>
      <sheetName val="INDIGINEOUS_ITEMS_47"/>
      <sheetName val="Box-_Girder47"/>
      <sheetName val="Lease_rents47"/>
      <sheetName val="DLC_lookups47"/>
      <sheetName val="Quote_Sheet47"/>
      <sheetName val="labour_coeff47"/>
      <sheetName val="Works_-_Quote_Sheet47"/>
      <sheetName val="Gen_Info47"/>
      <sheetName val="Indirect_expenses47"/>
      <sheetName val="Cost_Any_47"/>
      <sheetName val="LIST_OF_MAKES47"/>
      <sheetName val="Detail_1A47"/>
      <sheetName val="Basement_Budget47"/>
      <sheetName val="Break_up_Sheet47"/>
      <sheetName val="E_&amp;_R47"/>
      <sheetName val="Bed_Class46"/>
      <sheetName val="Pile_cap46"/>
      <sheetName val="Mat_Cost47"/>
      <sheetName val="SPILL_OVER47"/>
      <sheetName val="DTF_Summary46"/>
      <sheetName val="UNP-NCW_46"/>
      <sheetName val="GF_Columns46"/>
      <sheetName val="Form_646"/>
      <sheetName val="BOQ_Direct_selling_cost46"/>
      <sheetName val="MASTER_RATE_ANALYSIS46"/>
      <sheetName val="Intro_46"/>
      <sheetName val="A_O_R_46"/>
      <sheetName val="Cost_summary46"/>
      <sheetName val="Direct_cost_shed_A-2_46"/>
      <sheetName val="_Resource_list46"/>
      <sheetName val="THANE_SITE46"/>
      <sheetName val="BOQ_Distribution46"/>
      <sheetName val="key_dates46"/>
      <sheetName val="specification_options46"/>
      <sheetName val="Elite_1_-_MBCL46"/>
      <sheetName val="M_R_List_(2)46"/>
      <sheetName val="Balance_Sheet_46"/>
      <sheetName val="Basic_Rates33"/>
      <sheetName val="Contract_BOQ33"/>
      <sheetName val="beam-reinft-IIInd_floor33"/>
      <sheetName val="FF_Inst_RA_08_Inst_0333"/>
      <sheetName val="beam-reinft-machine_rm33"/>
      <sheetName val="T1_WO33"/>
      <sheetName val="Staff_Acco_122"/>
      <sheetName val="Tel__61"/>
      <sheetName val="Ext_light61"/>
      <sheetName val="Staff_Acco_123"/>
      <sheetName val="SCHEDULE_OF_RATES61"/>
      <sheetName val="4_Annex_1_Basic_rate61"/>
      <sheetName val="DETAILED__BOQ61"/>
      <sheetName val="Detail_In_Door_Stad61"/>
      <sheetName val="Project_Details__61"/>
      <sheetName val="RCC,Ret__Wall61"/>
      <sheetName val="TBAL9697_-group_wise__sdpl61"/>
      <sheetName val="Load_Details(B2)61"/>
      <sheetName val="scurve_calc_(2)61"/>
      <sheetName val="Detail_P&amp;L61"/>
      <sheetName val="Assumption_Sheet61"/>
      <sheetName val="APPENDIX_B-161"/>
      <sheetName val="Bill_3_161"/>
      <sheetName val="Legal_Risk_Analysis61"/>
      <sheetName val="Cable_data61"/>
      <sheetName val="PRECAST_lightconc-II61"/>
      <sheetName val="BLOCK-A_(MEA_SHEET)60"/>
      <sheetName val="Bill_3_-_Site_Works60"/>
      <sheetName val="Asia_Revised_10-1-0760"/>
      <sheetName val="All_Capital_Plan_P+L_10-1-0760"/>
      <sheetName val="CP08_(2)60"/>
      <sheetName val="Planning_File_10-1-0760"/>
      <sheetName val="GR_slab-reinft60"/>
      <sheetName val="SITE_OVERHEADS60"/>
      <sheetName val="Civil_Works60"/>
      <sheetName val="Material_60"/>
      <sheetName val="SPT_vs_PHI60"/>
      <sheetName val="Fill_this_out_first___60"/>
      <sheetName val="IO_List60"/>
      <sheetName val="Pipe_Supports60"/>
      <sheetName val="BOQ_(2)60"/>
      <sheetName val="SCHEDULE_(3)60"/>
      <sheetName val="schedule_nos60"/>
      <sheetName val="Rate_Analysis60"/>
      <sheetName val="Boq_Block_A60"/>
      <sheetName val="Sqn_Abs_G_6__60"/>
      <sheetName val="WO_Abs__G_2__6_DUs60"/>
      <sheetName val="Air_Abs_G_6__23_DUs60"/>
      <sheetName val="4-Int-_ele(RA)60"/>
      <sheetName val="INDIGINEOUS_ITEMS_60"/>
      <sheetName val="Box-_Girder60"/>
      <sheetName val="Lease_rents60"/>
      <sheetName val="DLC_lookups60"/>
      <sheetName val="Quote_Sheet60"/>
      <sheetName val="labour_coeff60"/>
      <sheetName val="Works_-_Quote_Sheet60"/>
      <sheetName val="Gen_Info60"/>
      <sheetName val="Indirect_expenses60"/>
      <sheetName val="Cost_Any_60"/>
      <sheetName val="LIST_OF_MAKES60"/>
      <sheetName val="Detail_1A60"/>
      <sheetName val="Basement_Budget60"/>
      <sheetName val="Break_up_Sheet60"/>
      <sheetName val="E_&amp;_R60"/>
      <sheetName val="Bed_Class59"/>
      <sheetName val="Pile_cap59"/>
      <sheetName val="Mat_Cost60"/>
      <sheetName val="SPILL_OVER60"/>
      <sheetName val="DTF_Summary59"/>
      <sheetName val="UNP-NCW_59"/>
      <sheetName val="GF_Columns59"/>
      <sheetName val="Form_659"/>
      <sheetName val="BOQ_Direct_selling_cost59"/>
      <sheetName val="MASTER_RATE_ANALYSIS59"/>
      <sheetName val="Intro_59"/>
      <sheetName val="A_O_R_59"/>
      <sheetName val="Cost_summary59"/>
      <sheetName val="Direct_cost_shed_A-2_59"/>
      <sheetName val="_Resource_list59"/>
      <sheetName val="THANE_SITE59"/>
      <sheetName val="BOQ_Distribution59"/>
      <sheetName val="key_dates59"/>
      <sheetName val="specification_options59"/>
      <sheetName val="Elite_1_-_MBCL59"/>
      <sheetName val="M_R_List_(2)59"/>
      <sheetName val="Balance_Sheet_59"/>
      <sheetName val="Basic_Rates46"/>
      <sheetName val="Contract_BOQ46"/>
      <sheetName val="beam-reinft-IIInd_floor46"/>
      <sheetName val="FF_Inst_RA_08_Inst_0346"/>
      <sheetName val="beam-reinft-machine_rm46"/>
      <sheetName val="T1_WO46"/>
      <sheetName val="Staff_Acco_98"/>
      <sheetName val="Tel__49"/>
      <sheetName val="Ext_light49"/>
      <sheetName val="Staff_Acco_99"/>
      <sheetName val="SCHEDULE_OF_RATES49"/>
      <sheetName val="4_Annex_1_Basic_rate49"/>
      <sheetName val="DETAILED__BOQ49"/>
      <sheetName val="Detail_In_Door_Stad49"/>
      <sheetName val="Project_Details__49"/>
      <sheetName val="RCC,Ret__Wall49"/>
      <sheetName val="TBAL9697_-group_wise__sdpl49"/>
      <sheetName val="Load_Details(B2)49"/>
      <sheetName val="scurve_calc_(2)49"/>
      <sheetName val="Detail_P&amp;L49"/>
      <sheetName val="Assumption_Sheet49"/>
      <sheetName val="APPENDIX_B-149"/>
      <sheetName val="Bill_3_149"/>
      <sheetName val="Legal_Risk_Analysis49"/>
      <sheetName val="Cable_data49"/>
      <sheetName val="PRECAST_lightconc-II49"/>
      <sheetName val="BLOCK-A_(MEA_SHEET)48"/>
      <sheetName val="Bill_3_-_Site_Works48"/>
      <sheetName val="Asia_Revised_10-1-0748"/>
      <sheetName val="All_Capital_Plan_P+L_10-1-0748"/>
      <sheetName val="CP08_(2)48"/>
      <sheetName val="Planning_File_10-1-0748"/>
      <sheetName val="GR_slab-reinft48"/>
      <sheetName val="SITE_OVERHEADS48"/>
      <sheetName val="Civil_Works48"/>
      <sheetName val="Material_48"/>
      <sheetName val="SPT_vs_PHI48"/>
      <sheetName val="Fill_this_out_first___48"/>
      <sheetName val="IO_List48"/>
      <sheetName val="Pipe_Supports48"/>
      <sheetName val="BOQ_(2)48"/>
      <sheetName val="SCHEDULE_(3)48"/>
      <sheetName val="schedule_nos48"/>
      <sheetName val="Rate_Analysis48"/>
      <sheetName val="Boq_Block_A48"/>
      <sheetName val="Sqn_Abs_G_6__48"/>
      <sheetName val="WO_Abs__G_2__6_DUs48"/>
      <sheetName val="Air_Abs_G_6__23_DUs48"/>
      <sheetName val="4-Int-_ele(RA)48"/>
      <sheetName val="INDIGINEOUS_ITEMS_48"/>
      <sheetName val="Box-_Girder48"/>
      <sheetName val="Lease_rents48"/>
      <sheetName val="DLC_lookups48"/>
      <sheetName val="Quote_Sheet48"/>
      <sheetName val="labour_coeff48"/>
      <sheetName val="Works_-_Quote_Sheet48"/>
      <sheetName val="Gen_Info48"/>
      <sheetName val="Indirect_expenses48"/>
      <sheetName val="Cost_Any_48"/>
      <sheetName val="LIST_OF_MAKES48"/>
      <sheetName val="Detail_1A48"/>
      <sheetName val="Basement_Budget48"/>
      <sheetName val="Break_up_Sheet48"/>
      <sheetName val="E_&amp;_R48"/>
      <sheetName val="Bed_Class47"/>
      <sheetName val="Pile_cap47"/>
      <sheetName val="Mat_Cost48"/>
      <sheetName val="SPILL_OVER48"/>
      <sheetName val="DTF_Summary47"/>
      <sheetName val="UNP-NCW_47"/>
      <sheetName val="GF_Columns47"/>
      <sheetName val="Form_647"/>
      <sheetName val="BOQ_Direct_selling_cost47"/>
      <sheetName val="MASTER_RATE_ANALYSIS47"/>
      <sheetName val="Intro_47"/>
      <sheetName val="A_O_R_47"/>
      <sheetName val="Cost_summary47"/>
      <sheetName val="Direct_cost_shed_A-2_47"/>
      <sheetName val="_Resource_list47"/>
      <sheetName val="THANE_SITE47"/>
      <sheetName val="BOQ_Distribution47"/>
      <sheetName val="key_dates47"/>
      <sheetName val="specification_options47"/>
      <sheetName val="Elite_1_-_MBCL47"/>
      <sheetName val="M_R_List_(2)47"/>
      <sheetName val="Balance_Sheet_47"/>
      <sheetName val="Basic_Rates34"/>
      <sheetName val="Contract_BOQ34"/>
      <sheetName val="beam-reinft-IIInd_floor34"/>
      <sheetName val="FF_Inst_RA_08_Inst_0334"/>
      <sheetName val="beam-reinft-machine_rm34"/>
      <sheetName val="T1_WO34"/>
      <sheetName val="Staff_Acco_100"/>
      <sheetName val="Tel__50"/>
      <sheetName val="Ext_light50"/>
      <sheetName val="Staff_Acco_101"/>
      <sheetName val="SCHEDULE_OF_RATES50"/>
      <sheetName val="4_Annex_1_Basic_rate50"/>
      <sheetName val="DETAILED__BOQ50"/>
      <sheetName val="Detail_In_Door_Stad50"/>
      <sheetName val="Project_Details__50"/>
      <sheetName val="RCC,Ret__Wall50"/>
      <sheetName val="TBAL9697_-group_wise__sdpl50"/>
      <sheetName val="Load_Details(B2)50"/>
      <sheetName val="scurve_calc_(2)50"/>
      <sheetName val="Detail_P&amp;L50"/>
      <sheetName val="Assumption_Sheet50"/>
      <sheetName val="APPENDIX_B-150"/>
      <sheetName val="Bill_3_150"/>
      <sheetName val="Legal_Risk_Analysis50"/>
      <sheetName val="Cable_data50"/>
      <sheetName val="PRECAST_lightconc-II50"/>
      <sheetName val="BLOCK-A_(MEA_SHEET)49"/>
      <sheetName val="Bill_3_-_Site_Works49"/>
      <sheetName val="Asia_Revised_10-1-0749"/>
      <sheetName val="All_Capital_Plan_P+L_10-1-0749"/>
      <sheetName val="CP08_(2)49"/>
      <sheetName val="Planning_File_10-1-0749"/>
      <sheetName val="GR_slab-reinft49"/>
      <sheetName val="SITE_OVERHEADS49"/>
      <sheetName val="Civil_Works49"/>
      <sheetName val="Material_49"/>
      <sheetName val="SPT_vs_PHI49"/>
      <sheetName val="Fill_this_out_first___49"/>
      <sheetName val="IO_List49"/>
      <sheetName val="Pipe_Supports49"/>
      <sheetName val="BOQ_(2)49"/>
      <sheetName val="SCHEDULE_(3)49"/>
      <sheetName val="schedule_nos49"/>
      <sheetName val="Rate_Analysis49"/>
      <sheetName val="Boq_Block_A49"/>
      <sheetName val="Sqn_Abs_G_6__49"/>
      <sheetName val="WO_Abs__G_2__6_DUs49"/>
      <sheetName val="Air_Abs_G_6__23_DUs49"/>
      <sheetName val="4-Int-_ele(RA)49"/>
      <sheetName val="INDIGINEOUS_ITEMS_49"/>
      <sheetName val="Box-_Girder49"/>
      <sheetName val="Lease_rents49"/>
      <sheetName val="DLC_lookups49"/>
      <sheetName val="Quote_Sheet49"/>
      <sheetName val="labour_coeff49"/>
      <sheetName val="Works_-_Quote_Sheet49"/>
      <sheetName val="Gen_Info49"/>
      <sheetName val="Indirect_expenses49"/>
      <sheetName val="Cost_Any_49"/>
      <sheetName val="LIST_OF_MAKES49"/>
      <sheetName val="Detail_1A49"/>
      <sheetName val="Basement_Budget49"/>
      <sheetName val="Break_up_Sheet49"/>
      <sheetName val="E_&amp;_R49"/>
      <sheetName val="Bed_Class48"/>
      <sheetName val="Pile_cap48"/>
      <sheetName val="Mat_Cost49"/>
      <sheetName val="SPILL_OVER49"/>
      <sheetName val="DTF_Summary48"/>
      <sheetName val="UNP-NCW_48"/>
      <sheetName val="GF_Columns48"/>
      <sheetName val="Form_648"/>
      <sheetName val="BOQ_Direct_selling_cost48"/>
      <sheetName val="MASTER_RATE_ANALYSIS48"/>
      <sheetName val="Intro_48"/>
      <sheetName val="A_O_R_48"/>
      <sheetName val="Cost_summary48"/>
      <sheetName val="Direct_cost_shed_A-2_48"/>
      <sheetName val="_Resource_list48"/>
      <sheetName val="THANE_SITE48"/>
      <sheetName val="BOQ_Distribution48"/>
      <sheetName val="key_dates48"/>
      <sheetName val="specification_options48"/>
      <sheetName val="Elite_1_-_MBCL48"/>
      <sheetName val="M_R_List_(2)48"/>
      <sheetName val="Balance_Sheet_48"/>
      <sheetName val="Basic_Rates35"/>
      <sheetName val="Contract_BOQ35"/>
      <sheetName val="beam-reinft-IIInd_floor35"/>
      <sheetName val="FF_Inst_RA_08_Inst_0335"/>
      <sheetName val="beam-reinft-machine_rm35"/>
      <sheetName val="T1_WO35"/>
      <sheetName val="Staff_Acco_106"/>
      <sheetName val="Tel__53"/>
      <sheetName val="Ext_light53"/>
      <sheetName val="Staff_Acco_107"/>
      <sheetName val="SCHEDULE_OF_RATES53"/>
      <sheetName val="4_Annex_1_Basic_rate53"/>
      <sheetName val="DETAILED__BOQ53"/>
      <sheetName val="Detail_In_Door_Stad53"/>
      <sheetName val="Project_Details__53"/>
      <sheetName val="RCC,Ret__Wall53"/>
      <sheetName val="TBAL9697_-group_wise__sdpl53"/>
      <sheetName val="Load_Details(B2)53"/>
      <sheetName val="scurve_calc_(2)53"/>
      <sheetName val="Detail_P&amp;L53"/>
      <sheetName val="Assumption_Sheet53"/>
      <sheetName val="APPENDIX_B-153"/>
      <sheetName val="Bill_3_153"/>
      <sheetName val="Legal_Risk_Analysis53"/>
      <sheetName val="Cable_data53"/>
      <sheetName val="PRECAST_lightconc-II53"/>
      <sheetName val="BLOCK-A_(MEA_SHEET)52"/>
      <sheetName val="Bill_3_-_Site_Works52"/>
      <sheetName val="Asia_Revised_10-1-0752"/>
      <sheetName val="All_Capital_Plan_P+L_10-1-0752"/>
      <sheetName val="CP08_(2)52"/>
      <sheetName val="Planning_File_10-1-0752"/>
      <sheetName val="GR_slab-reinft52"/>
      <sheetName val="SITE_OVERHEADS52"/>
      <sheetName val="Civil_Works52"/>
      <sheetName val="Material_52"/>
      <sheetName val="SPT_vs_PHI52"/>
      <sheetName val="Fill_this_out_first___52"/>
      <sheetName val="IO_List52"/>
      <sheetName val="Pipe_Supports52"/>
      <sheetName val="BOQ_(2)52"/>
      <sheetName val="SCHEDULE_(3)52"/>
      <sheetName val="schedule_nos52"/>
      <sheetName val="Rate_Analysis52"/>
      <sheetName val="Boq_Block_A52"/>
      <sheetName val="Sqn_Abs_G_6__52"/>
      <sheetName val="WO_Abs__G_2__6_DUs52"/>
      <sheetName val="Air_Abs_G_6__23_DUs52"/>
      <sheetName val="4-Int-_ele(RA)52"/>
      <sheetName val="INDIGINEOUS_ITEMS_52"/>
      <sheetName val="Box-_Girder52"/>
      <sheetName val="Lease_rents52"/>
      <sheetName val="DLC_lookups52"/>
      <sheetName val="Quote_Sheet52"/>
      <sheetName val="labour_coeff52"/>
      <sheetName val="Works_-_Quote_Sheet52"/>
      <sheetName val="Gen_Info52"/>
      <sheetName val="Indirect_expenses52"/>
      <sheetName val="Cost_Any_52"/>
      <sheetName val="LIST_OF_MAKES52"/>
      <sheetName val="Detail_1A52"/>
      <sheetName val="Basement_Budget52"/>
      <sheetName val="Break_up_Sheet52"/>
      <sheetName val="E_&amp;_R52"/>
      <sheetName val="Bed_Class51"/>
      <sheetName val="Pile_cap51"/>
      <sheetName val="Mat_Cost52"/>
      <sheetName val="SPILL_OVER52"/>
      <sheetName val="DTF_Summary51"/>
      <sheetName val="UNP-NCW_51"/>
      <sheetName val="GF_Columns51"/>
      <sheetName val="Form_651"/>
      <sheetName val="BOQ_Direct_selling_cost51"/>
      <sheetName val="MASTER_RATE_ANALYSIS51"/>
      <sheetName val="Intro_51"/>
      <sheetName val="A_O_R_51"/>
      <sheetName val="Cost_summary51"/>
      <sheetName val="Direct_cost_shed_A-2_51"/>
      <sheetName val="_Resource_list51"/>
      <sheetName val="THANE_SITE51"/>
      <sheetName val="BOQ_Distribution51"/>
      <sheetName val="key_dates51"/>
      <sheetName val="specification_options51"/>
      <sheetName val="Elite_1_-_MBCL51"/>
      <sheetName val="M_R_List_(2)51"/>
      <sheetName val="Balance_Sheet_51"/>
      <sheetName val="Basic_Rates38"/>
      <sheetName val="Contract_BOQ38"/>
      <sheetName val="beam-reinft-IIInd_floor38"/>
      <sheetName val="FF_Inst_RA_08_Inst_0338"/>
      <sheetName val="beam-reinft-machine_rm38"/>
      <sheetName val="T1_WO38"/>
      <sheetName val="Staff_Acco_102"/>
      <sheetName val="Tel__51"/>
      <sheetName val="Ext_light51"/>
      <sheetName val="Staff_Acco_103"/>
      <sheetName val="SCHEDULE_OF_RATES51"/>
      <sheetName val="4_Annex_1_Basic_rate51"/>
      <sheetName val="DETAILED__BOQ51"/>
      <sheetName val="Detail_In_Door_Stad51"/>
      <sheetName val="Project_Details__51"/>
      <sheetName val="RCC,Ret__Wall51"/>
      <sheetName val="TBAL9697_-group_wise__sdpl51"/>
      <sheetName val="Load_Details(B2)51"/>
      <sheetName val="scurve_calc_(2)51"/>
      <sheetName val="Detail_P&amp;L51"/>
      <sheetName val="Assumption_Sheet51"/>
      <sheetName val="APPENDIX_B-151"/>
      <sheetName val="Bill_3_151"/>
      <sheetName val="Legal_Risk_Analysis51"/>
      <sheetName val="Cable_data51"/>
      <sheetName val="PRECAST_lightconc-II51"/>
      <sheetName val="BLOCK-A_(MEA_SHEET)50"/>
      <sheetName val="Bill_3_-_Site_Works50"/>
      <sheetName val="Asia_Revised_10-1-0750"/>
      <sheetName val="All_Capital_Plan_P+L_10-1-0750"/>
      <sheetName val="CP08_(2)50"/>
      <sheetName val="Planning_File_10-1-0750"/>
      <sheetName val="GR_slab-reinft50"/>
      <sheetName val="SITE_OVERHEADS50"/>
      <sheetName val="Civil_Works50"/>
      <sheetName val="Material_50"/>
      <sheetName val="SPT_vs_PHI50"/>
      <sheetName val="Fill_this_out_first___50"/>
      <sheetName val="IO_List50"/>
      <sheetName val="Pipe_Supports50"/>
      <sheetName val="BOQ_(2)50"/>
      <sheetName val="SCHEDULE_(3)50"/>
      <sheetName val="schedule_nos50"/>
      <sheetName val="Rate_Analysis50"/>
      <sheetName val="Boq_Block_A50"/>
      <sheetName val="Sqn_Abs_G_6__50"/>
      <sheetName val="WO_Abs__G_2__6_DUs50"/>
      <sheetName val="Air_Abs_G_6__23_DUs50"/>
      <sheetName val="4-Int-_ele(RA)50"/>
      <sheetName val="INDIGINEOUS_ITEMS_50"/>
      <sheetName val="Box-_Girder50"/>
      <sheetName val="Lease_rents50"/>
      <sheetName val="DLC_lookups50"/>
      <sheetName val="Quote_Sheet50"/>
      <sheetName val="labour_coeff50"/>
      <sheetName val="Works_-_Quote_Sheet50"/>
      <sheetName val="Gen_Info50"/>
      <sheetName val="Indirect_expenses50"/>
      <sheetName val="Cost_Any_50"/>
      <sheetName val="LIST_OF_MAKES50"/>
      <sheetName val="Detail_1A50"/>
      <sheetName val="Basement_Budget50"/>
      <sheetName val="Break_up_Sheet50"/>
      <sheetName val="E_&amp;_R50"/>
      <sheetName val="Bed_Class49"/>
      <sheetName val="Pile_cap49"/>
      <sheetName val="Mat_Cost50"/>
      <sheetName val="SPILL_OVER50"/>
      <sheetName val="DTF_Summary49"/>
      <sheetName val="UNP-NCW_49"/>
      <sheetName val="GF_Columns49"/>
      <sheetName val="Form_649"/>
      <sheetName val="BOQ_Direct_selling_cost49"/>
      <sheetName val="MASTER_RATE_ANALYSIS49"/>
      <sheetName val="Intro_49"/>
      <sheetName val="A_O_R_49"/>
      <sheetName val="Cost_summary49"/>
      <sheetName val="Direct_cost_shed_A-2_49"/>
      <sheetName val="_Resource_list49"/>
      <sheetName val="THANE_SITE49"/>
      <sheetName val="BOQ_Distribution49"/>
      <sheetName val="key_dates49"/>
      <sheetName val="specification_options49"/>
      <sheetName val="Elite_1_-_MBCL49"/>
      <sheetName val="M_R_List_(2)49"/>
      <sheetName val="Balance_Sheet_49"/>
      <sheetName val="Basic_Rates36"/>
      <sheetName val="Contract_BOQ36"/>
      <sheetName val="beam-reinft-IIInd_floor36"/>
      <sheetName val="FF_Inst_RA_08_Inst_0336"/>
      <sheetName val="beam-reinft-machine_rm36"/>
      <sheetName val="T1_WO36"/>
      <sheetName val="Staff_Acco_104"/>
      <sheetName val="Tel__52"/>
      <sheetName val="Ext_light52"/>
      <sheetName val="Staff_Acco_105"/>
      <sheetName val="SCHEDULE_OF_RATES52"/>
      <sheetName val="4_Annex_1_Basic_rate52"/>
      <sheetName val="DETAILED__BOQ52"/>
      <sheetName val="Detail_In_Door_Stad52"/>
      <sheetName val="Project_Details__52"/>
      <sheetName val="RCC,Ret__Wall52"/>
      <sheetName val="TBAL9697_-group_wise__sdpl52"/>
      <sheetName val="Load_Details(B2)52"/>
      <sheetName val="scurve_calc_(2)52"/>
      <sheetName val="Detail_P&amp;L52"/>
      <sheetName val="Assumption_Sheet52"/>
      <sheetName val="APPENDIX_B-152"/>
      <sheetName val="Bill_3_152"/>
      <sheetName val="Legal_Risk_Analysis52"/>
      <sheetName val="Cable_data52"/>
      <sheetName val="PRECAST_lightconc-II52"/>
      <sheetName val="BLOCK-A_(MEA_SHEET)51"/>
      <sheetName val="Bill_3_-_Site_Works51"/>
      <sheetName val="Asia_Revised_10-1-0751"/>
      <sheetName val="All_Capital_Plan_P+L_10-1-0751"/>
      <sheetName val="CP08_(2)51"/>
      <sheetName val="Planning_File_10-1-0751"/>
      <sheetName val="GR_slab-reinft51"/>
      <sheetName val="SITE_OVERHEADS51"/>
      <sheetName val="Civil_Works51"/>
      <sheetName val="Material_51"/>
      <sheetName val="SPT_vs_PHI51"/>
      <sheetName val="Fill_this_out_first___51"/>
      <sheetName val="IO_List51"/>
      <sheetName val="Pipe_Supports51"/>
      <sheetName val="BOQ_(2)51"/>
      <sheetName val="SCHEDULE_(3)51"/>
      <sheetName val="schedule_nos51"/>
      <sheetName val="Rate_Analysis51"/>
      <sheetName val="Boq_Block_A51"/>
      <sheetName val="Sqn_Abs_G_6__51"/>
      <sheetName val="WO_Abs__G_2__6_DUs51"/>
      <sheetName val="Air_Abs_G_6__23_DUs51"/>
      <sheetName val="4-Int-_ele(RA)51"/>
      <sheetName val="INDIGINEOUS_ITEMS_51"/>
      <sheetName val="Box-_Girder51"/>
      <sheetName val="Lease_rents51"/>
      <sheetName val="DLC_lookups51"/>
      <sheetName val="Quote_Sheet51"/>
      <sheetName val="labour_coeff51"/>
      <sheetName val="Works_-_Quote_Sheet51"/>
      <sheetName val="Gen_Info51"/>
      <sheetName val="Indirect_expenses51"/>
      <sheetName val="Cost_Any_51"/>
      <sheetName val="LIST_OF_MAKES51"/>
      <sheetName val="Detail_1A51"/>
      <sheetName val="Basement_Budget51"/>
      <sheetName val="Break_up_Sheet51"/>
      <sheetName val="E_&amp;_R51"/>
      <sheetName val="Bed_Class50"/>
      <sheetName val="Pile_cap50"/>
      <sheetName val="Mat_Cost51"/>
      <sheetName val="SPILL_OVER51"/>
      <sheetName val="DTF_Summary50"/>
      <sheetName val="UNP-NCW_50"/>
      <sheetName val="GF_Columns50"/>
      <sheetName val="Form_650"/>
      <sheetName val="BOQ_Direct_selling_cost50"/>
      <sheetName val="MASTER_RATE_ANALYSIS50"/>
      <sheetName val="Intro_50"/>
      <sheetName val="A_O_R_50"/>
      <sheetName val="Cost_summary50"/>
      <sheetName val="Direct_cost_shed_A-2_50"/>
      <sheetName val="_Resource_list50"/>
      <sheetName val="THANE_SITE50"/>
      <sheetName val="BOQ_Distribution50"/>
      <sheetName val="key_dates50"/>
      <sheetName val="specification_options50"/>
      <sheetName val="Elite_1_-_MBCL50"/>
      <sheetName val="M_R_List_(2)50"/>
      <sheetName val="Balance_Sheet_50"/>
      <sheetName val="Basic_Rates37"/>
      <sheetName val="Contract_BOQ37"/>
      <sheetName val="beam-reinft-IIInd_floor37"/>
      <sheetName val="FF_Inst_RA_08_Inst_0337"/>
      <sheetName val="beam-reinft-machine_rm37"/>
      <sheetName val="T1_WO37"/>
      <sheetName val="Staff_Acco_108"/>
      <sheetName val="Tel__54"/>
      <sheetName val="Ext_light54"/>
      <sheetName val="Staff_Acco_109"/>
      <sheetName val="SCHEDULE_OF_RATES54"/>
      <sheetName val="4_Annex_1_Basic_rate54"/>
      <sheetName val="DETAILED__BOQ54"/>
      <sheetName val="Detail_In_Door_Stad54"/>
      <sheetName val="Project_Details__54"/>
      <sheetName val="RCC,Ret__Wall54"/>
      <sheetName val="TBAL9697_-group_wise__sdpl54"/>
      <sheetName val="Load_Details(B2)54"/>
      <sheetName val="scurve_calc_(2)54"/>
      <sheetName val="Detail_P&amp;L54"/>
      <sheetName val="Assumption_Sheet54"/>
      <sheetName val="APPENDIX_B-154"/>
      <sheetName val="Bill_3_154"/>
      <sheetName val="Legal_Risk_Analysis54"/>
      <sheetName val="Cable_data54"/>
      <sheetName val="PRECAST_lightconc-II54"/>
      <sheetName val="BLOCK-A_(MEA_SHEET)53"/>
      <sheetName val="Bill_3_-_Site_Works53"/>
      <sheetName val="Asia_Revised_10-1-0753"/>
      <sheetName val="All_Capital_Plan_P+L_10-1-0753"/>
      <sheetName val="CP08_(2)53"/>
      <sheetName val="Planning_File_10-1-0753"/>
      <sheetName val="GR_slab-reinft53"/>
      <sheetName val="SITE_OVERHEADS53"/>
      <sheetName val="Civil_Works53"/>
      <sheetName val="Material_53"/>
      <sheetName val="SPT_vs_PHI53"/>
      <sheetName val="Fill_this_out_first___53"/>
      <sheetName val="IO_List53"/>
      <sheetName val="Pipe_Supports53"/>
      <sheetName val="BOQ_(2)53"/>
      <sheetName val="SCHEDULE_(3)53"/>
      <sheetName val="schedule_nos53"/>
      <sheetName val="Rate_Analysis53"/>
      <sheetName val="Boq_Block_A53"/>
      <sheetName val="Sqn_Abs_G_6__53"/>
      <sheetName val="WO_Abs__G_2__6_DUs53"/>
      <sheetName val="Air_Abs_G_6__23_DUs53"/>
      <sheetName val="4-Int-_ele(RA)53"/>
      <sheetName val="INDIGINEOUS_ITEMS_53"/>
      <sheetName val="Box-_Girder53"/>
      <sheetName val="Lease_rents53"/>
      <sheetName val="DLC_lookups53"/>
      <sheetName val="Quote_Sheet53"/>
      <sheetName val="labour_coeff53"/>
      <sheetName val="Works_-_Quote_Sheet53"/>
      <sheetName val="Gen_Info53"/>
      <sheetName val="Indirect_expenses53"/>
      <sheetName val="Cost_Any_53"/>
      <sheetName val="LIST_OF_MAKES53"/>
      <sheetName val="Detail_1A53"/>
      <sheetName val="Basement_Budget53"/>
      <sheetName val="Break_up_Sheet53"/>
      <sheetName val="E_&amp;_R53"/>
      <sheetName val="Bed_Class52"/>
      <sheetName val="Pile_cap52"/>
      <sheetName val="Mat_Cost53"/>
      <sheetName val="SPILL_OVER53"/>
      <sheetName val="DTF_Summary52"/>
      <sheetName val="UNP-NCW_52"/>
      <sheetName val="GF_Columns52"/>
      <sheetName val="Form_652"/>
      <sheetName val="BOQ_Direct_selling_cost52"/>
      <sheetName val="MASTER_RATE_ANALYSIS52"/>
      <sheetName val="Intro_52"/>
      <sheetName val="A_O_R_52"/>
      <sheetName val="Cost_summary52"/>
      <sheetName val="Direct_cost_shed_A-2_52"/>
      <sheetName val="_Resource_list52"/>
      <sheetName val="THANE_SITE52"/>
      <sheetName val="BOQ_Distribution52"/>
      <sheetName val="key_dates52"/>
      <sheetName val="specification_options52"/>
      <sheetName val="Elite_1_-_MBCL52"/>
      <sheetName val="M_R_List_(2)52"/>
      <sheetName val="Balance_Sheet_52"/>
      <sheetName val="Basic_Rates39"/>
      <sheetName val="Contract_BOQ39"/>
      <sheetName val="beam-reinft-IIInd_floor39"/>
      <sheetName val="FF_Inst_RA_08_Inst_0339"/>
      <sheetName val="beam-reinft-machine_rm39"/>
      <sheetName val="T1_WO39"/>
      <sheetName val="Staff_Acco_110"/>
      <sheetName val="Tel__55"/>
      <sheetName val="Ext_light55"/>
      <sheetName val="Staff_Acco_111"/>
      <sheetName val="SCHEDULE_OF_RATES55"/>
      <sheetName val="4_Annex_1_Basic_rate55"/>
      <sheetName val="DETAILED__BOQ55"/>
      <sheetName val="Detail_In_Door_Stad55"/>
      <sheetName val="Project_Details__55"/>
      <sheetName val="RCC,Ret__Wall55"/>
      <sheetName val="TBAL9697_-group_wise__sdpl55"/>
      <sheetName val="Load_Details(B2)55"/>
      <sheetName val="scurve_calc_(2)55"/>
      <sheetName val="Detail_P&amp;L55"/>
      <sheetName val="Assumption_Sheet55"/>
      <sheetName val="APPENDIX_B-155"/>
      <sheetName val="Bill_3_155"/>
      <sheetName val="Legal_Risk_Analysis55"/>
      <sheetName val="Cable_data55"/>
      <sheetName val="PRECAST_lightconc-II55"/>
      <sheetName val="BLOCK-A_(MEA_SHEET)54"/>
      <sheetName val="Bill_3_-_Site_Works54"/>
      <sheetName val="Asia_Revised_10-1-0754"/>
      <sheetName val="All_Capital_Plan_P+L_10-1-0754"/>
      <sheetName val="CP08_(2)54"/>
      <sheetName val="Planning_File_10-1-0754"/>
      <sheetName val="GR_slab-reinft54"/>
      <sheetName val="SITE_OVERHEADS54"/>
      <sheetName val="Civil_Works54"/>
      <sheetName val="Material_54"/>
      <sheetName val="SPT_vs_PHI54"/>
      <sheetName val="Fill_this_out_first___54"/>
      <sheetName val="IO_List54"/>
      <sheetName val="Pipe_Supports54"/>
      <sheetName val="BOQ_(2)54"/>
      <sheetName val="SCHEDULE_(3)54"/>
      <sheetName val="schedule_nos54"/>
      <sheetName val="Rate_Analysis54"/>
      <sheetName val="Boq_Block_A54"/>
      <sheetName val="Sqn_Abs_G_6__54"/>
      <sheetName val="WO_Abs__G_2__6_DUs54"/>
      <sheetName val="Air_Abs_G_6__23_DUs54"/>
      <sheetName val="4-Int-_ele(RA)54"/>
      <sheetName val="INDIGINEOUS_ITEMS_54"/>
      <sheetName val="Box-_Girder54"/>
      <sheetName val="Lease_rents54"/>
      <sheetName val="DLC_lookups54"/>
      <sheetName val="Quote_Sheet54"/>
      <sheetName val="labour_coeff54"/>
      <sheetName val="Works_-_Quote_Sheet54"/>
      <sheetName val="Gen_Info54"/>
      <sheetName val="Indirect_expenses54"/>
      <sheetName val="Cost_Any_54"/>
      <sheetName val="LIST_OF_MAKES54"/>
      <sheetName val="Detail_1A54"/>
      <sheetName val="Basement_Budget54"/>
      <sheetName val="Break_up_Sheet54"/>
      <sheetName val="E_&amp;_R54"/>
      <sheetName val="Bed_Class53"/>
      <sheetName val="Pile_cap53"/>
      <sheetName val="Mat_Cost54"/>
      <sheetName val="SPILL_OVER54"/>
      <sheetName val="DTF_Summary53"/>
      <sheetName val="UNP-NCW_53"/>
      <sheetName val="GF_Columns53"/>
      <sheetName val="Form_653"/>
      <sheetName val="BOQ_Direct_selling_cost53"/>
      <sheetName val="MASTER_RATE_ANALYSIS53"/>
      <sheetName val="Intro_53"/>
      <sheetName val="A_O_R_53"/>
      <sheetName val="Cost_summary53"/>
      <sheetName val="Direct_cost_shed_A-2_53"/>
      <sheetName val="_Resource_list53"/>
      <sheetName val="THANE_SITE53"/>
      <sheetName val="BOQ_Distribution53"/>
      <sheetName val="key_dates53"/>
      <sheetName val="specification_options53"/>
      <sheetName val="Elite_1_-_MBCL53"/>
      <sheetName val="M_R_List_(2)53"/>
      <sheetName val="Balance_Sheet_53"/>
      <sheetName val="Basic_Rates40"/>
      <sheetName val="Contract_BOQ40"/>
      <sheetName val="beam-reinft-IIInd_floor40"/>
      <sheetName val="FF_Inst_RA_08_Inst_0340"/>
      <sheetName val="beam-reinft-machine_rm40"/>
      <sheetName val="T1_WO40"/>
      <sheetName val="Staff_Acco_112"/>
      <sheetName val="Tel__56"/>
      <sheetName val="Ext_light56"/>
      <sheetName val="Staff_Acco_113"/>
      <sheetName val="SCHEDULE_OF_RATES56"/>
      <sheetName val="4_Annex_1_Basic_rate56"/>
      <sheetName val="DETAILED__BOQ56"/>
      <sheetName val="Detail_In_Door_Stad56"/>
      <sheetName val="Project_Details__56"/>
      <sheetName val="RCC,Ret__Wall56"/>
      <sheetName val="TBAL9697_-group_wise__sdpl56"/>
      <sheetName val="Load_Details(B2)56"/>
      <sheetName val="scurve_calc_(2)56"/>
      <sheetName val="Detail_P&amp;L56"/>
      <sheetName val="Assumption_Sheet56"/>
      <sheetName val="APPENDIX_B-156"/>
      <sheetName val="Bill_3_156"/>
      <sheetName val="Legal_Risk_Analysis56"/>
      <sheetName val="Cable_data56"/>
      <sheetName val="PRECAST_lightconc-II56"/>
      <sheetName val="BLOCK-A_(MEA_SHEET)55"/>
      <sheetName val="Bill_3_-_Site_Works55"/>
      <sheetName val="Asia_Revised_10-1-0755"/>
      <sheetName val="All_Capital_Plan_P+L_10-1-0755"/>
      <sheetName val="CP08_(2)55"/>
      <sheetName val="Planning_File_10-1-0755"/>
      <sheetName val="GR_slab-reinft55"/>
      <sheetName val="SITE_OVERHEADS55"/>
      <sheetName val="Civil_Works55"/>
      <sheetName val="Material_55"/>
      <sheetName val="SPT_vs_PHI55"/>
      <sheetName val="Fill_this_out_first___55"/>
      <sheetName val="IO_List55"/>
      <sheetName val="Pipe_Supports55"/>
      <sheetName val="BOQ_(2)55"/>
      <sheetName val="SCHEDULE_(3)55"/>
      <sheetName val="schedule_nos55"/>
      <sheetName val="Rate_Analysis55"/>
      <sheetName val="Boq_Block_A55"/>
      <sheetName val="Sqn_Abs_G_6__55"/>
      <sheetName val="WO_Abs__G_2__6_DUs55"/>
      <sheetName val="Air_Abs_G_6__23_DUs55"/>
      <sheetName val="4-Int-_ele(RA)55"/>
      <sheetName val="INDIGINEOUS_ITEMS_55"/>
      <sheetName val="Box-_Girder55"/>
      <sheetName val="Lease_rents55"/>
      <sheetName val="DLC_lookups55"/>
      <sheetName val="Quote_Sheet55"/>
      <sheetName val="labour_coeff55"/>
      <sheetName val="Works_-_Quote_Sheet55"/>
      <sheetName val="Gen_Info55"/>
      <sheetName val="Indirect_expenses55"/>
      <sheetName val="Cost_Any_55"/>
      <sheetName val="LIST_OF_MAKES55"/>
      <sheetName val="Detail_1A55"/>
      <sheetName val="Basement_Budget55"/>
      <sheetName val="Break_up_Sheet55"/>
      <sheetName val="E_&amp;_R55"/>
      <sheetName val="Bed_Class54"/>
      <sheetName val="Pile_cap54"/>
      <sheetName val="Mat_Cost55"/>
      <sheetName val="SPILL_OVER55"/>
      <sheetName val="DTF_Summary54"/>
      <sheetName val="UNP-NCW_54"/>
      <sheetName val="GF_Columns54"/>
      <sheetName val="Form_654"/>
      <sheetName val="BOQ_Direct_selling_cost54"/>
      <sheetName val="MASTER_RATE_ANALYSIS54"/>
      <sheetName val="Intro_54"/>
      <sheetName val="A_O_R_54"/>
      <sheetName val="Cost_summary54"/>
      <sheetName val="Direct_cost_shed_A-2_54"/>
      <sheetName val="_Resource_list54"/>
      <sheetName val="THANE_SITE54"/>
      <sheetName val="BOQ_Distribution54"/>
      <sheetName val="key_dates54"/>
      <sheetName val="specification_options54"/>
      <sheetName val="Elite_1_-_MBCL54"/>
      <sheetName val="M_R_List_(2)54"/>
      <sheetName val="Balance_Sheet_54"/>
      <sheetName val="Basic_Rates41"/>
      <sheetName val="Contract_BOQ41"/>
      <sheetName val="beam-reinft-IIInd_floor41"/>
      <sheetName val="FF_Inst_RA_08_Inst_0341"/>
      <sheetName val="beam-reinft-machine_rm41"/>
      <sheetName val="T1_WO41"/>
      <sheetName val="Staff_Acco_114"/>
      <sheetName val="Tel__57"/>
      <sheetName val="Ext_light57"/>
      <sheetName val="Staff_Acco_115"/>
      <sheetName val="SCHEDULE_OF_RATES57"/>
      <sheetName val="4_Annex_1_Basic_rate57"/>
      <sheetName val="DETAILED__BOQ57"/>
      <sheetName val="Detail_In_Door_Stad57"/>
      <sheetName val="Project_Details__57"/>
      <sheetName val="RCC,Ret__Wall57"/>
      <sheetName val="TBAL9697_-group_wise__sdpl57"/>
      <sheetName val="Load_Details(B2)57"/>
      <sheetName val="scurve_calc_(2)57"/>
      <sheetName val="Detail_P&amp;L57"/>
      <sheetName val="Assumption_Sheet57"/>
      <sheetName val="APPENDIX_B-157"/>
      <sheetName val="Bill_3_157"/>
      <sheetName val="Legal_Risk_Analysis57"/>
      <sheetName val="Cable_data57"/>
      <sheetName val="PRECAST_lightconc-II57"/>
      <sheetName val="BLOCK-A_(MEA_SHEET)56"/>
      <sheetName val="Bill_3_-_Site_Works56"/>
      <sheetName val="Asia_Revised_10-1-0756"/>
      <sheetName val="All_Capital_Plan_P+L_10-1-0756"/>
      <sheetName val="CP08_(2)56"/>
      <sheetName val="Planning_File_10-1-0756"/>
      <sheetName val="GR_slab-reinft56"/>
      <sheetName val="SITE_OVERHEADS56"/>
      <sheetName val="Civil_Works56"/>
      <sheetName val="Material_56"/>
      <sheetName val="SPT_vs_PHI56"/>
      <sheetName val="Fill_this_out_first___56"/>
      <sheetName val="IO_List56"/>
      <sheetName val="Pipe_Supports56"/>
      <sheetName val="BOQ_(2)56"/>
      <sheetName val="SCHEDULE_(3)56"/>
      <sheetName val="schedule_nos56"/>
      <sheetName val="Rate_Analysis56"/>
      <sheetName val="Boq_Block_A56"/>
      <sheetName val="Sqn_Abs_G_6__56"/>
      <sheetName val="WO_Abs__G_2__6_DUs56"/>
      <sheetName val="Air_Abs_G_6__23_DUs56"/>
      <sheetName val="4-Int-_ele(RA)56"/>
      <sheetName val="INDIGINEOUS_ITEMS_56"/>
      <sheetName val="Box-_Girder56"/>
      <sheetName val="Lease_rents56"/>
      <sheetName val="DLC_lookups56"/>
      <sheetName val="Quote_Sheet56"/>
      <sheetName val="labour_coeff56"/>
      <sheetName val="Works_-_Quote_Sheet56"/>
      <sheetName val="Gen_Info56"/>
      <sheetName val="Indirect_expenses56"/>
      <sheetName val="Cost_Any_56"/>
      <sheetName val="LIST_OF_MAKES56"/>
      <sheetName val="Detail_1A56"/>
      <sheetName val="Basement_Budget56"/>
      <sheetName val="Break_up_Sheet56"/>
      <sheetName val="E_&amp;_R56"/>
      <sheetName val="Bed_Class55"/>
      <sheetName val="Pile_cap55"/>
      <sheetName val="Mat_Cost56"/>
      <sheetName val="SPILL_OVER56"/>
      <sheetName val="DTF_Summary55"/>
      <sheetName val="UNP-NCW_55"/>
      <sheetName val="GF_Columns55"/>
      <sheetName val="Form_655"/>
      <sheetName val="BOQ_Direct_selling_cost55"/>
      <sheetName val="MASTER_RATE_ANALYSIS55"/>
      <sheetName val="Intro_55"/>
      <sheetName val="A_O_R_55"/>
      <sheetName val="Cost_summary55"/>
      <sheetName val="Direct_cost_shed_A-2_55"/>
      <sheetName val="_Resource_list55"/>
      <sheetName val="THANE_SITE55"/>
      <sheetName val="BOQ_Distribution55"/>
      <sheetName val="key_dates55"/>
      <sheetName val="specification_options55"/>
      <sheetName val="Elite_1_-_MBCL55"/>
      <sheetName val="M_R_List_(2)55"/>
      <sheetName val="Balance_Sheet_55"/>
      <sheetName val="Basic_Rates42"/>
      <sheetName val="Contract_BOQ42"/>
      <sheetName val="beam-reinft-IIInd_floor42"/>
      <sheetName val="FF_Inst_RA_08_Inst_0342"/>
      <sheetName val="beam-reinft-machine_rm42"/>
      <sheetName val="T1_WO42"/>
      <sheetName val="Staff_Acco_116"/>
      <sheetName val="Tel__58"/>
      <sheetName val="Ext_light58"/>
      <sheetName val="Staff_Acco_117"/>
      <sheetName val="SCHEDULE_OF_RATES58"/>
      <sheetName val="4_Annex_1_Basic_rate58"/>
      <sheetName val="DETAILED__BOQ58"/>
      <sheetName val="Detail_In_Door_Stad58"/>
      <sheetName val="Project_Details__58"/>
      <sheetName val="RCC,Ret__Wall58"/>
      <sheetName val="TBAL9697_-group_wise__sdpl58"/>
      <sheetName val="Load_Details(B2)58"/>
      <sheetName val="scurve_calc_(2)58"/>
      <sheetName val="Detail_P&amp;L58"/>
      <sheetName val="Assumption_Sheet58"/>
      <sheetName val="APPENDIX_B-158"/>
      <sheetName val="Bill_3_158"/>
      <sheetName val="Legal_Risk_Analysis58"/>
      <sheetName val="Cable_data58"/>
      <sheetName val="PRECAST_lightconc-II58"/>
      <sheetName val="BLOCK-A_(MEA_SHEET)57"/>
      <sheetName val="Bill_3_-_Site_Works57"/>
      <sheetName val="Asia_Revised_10-1-0757"/>
      <sheetName val="All_Capital_Plan_P+L_10-1-0757"/>
      <sheetName val="CP08_(2)57"/>
      <sheetName val="Planning_File_10-1-0757"/>
      <sheetName val="GR_slab-reinft57"/>
      <sheetName val="SITE_OVERHEADS57"/>
      <sheetName val="Civil_Works57"/>
      <sheetName val="Material_57"/>
      <sheetName val="SPT_vs_PHI57"/>
      <sheetName val="Fill_this_out_first___57"/>
      <sheetName val="IO_List57"/>
      <sheetName val="Pipe_Supports57"/>
      <sheetName val="BOQ_(2)57"/>
      <sheetName val="SCHEDULE_(3)57"/>
      <sheetName val="schedule_nos57"/>
      <sheetName val="Rate_Analysis57"/>
      <sheetName val="Boq_Block_A57"/>
      <sheetName val="Sqn_Abs_G_6__57"/>
      <sheetName val="WO_Abs__G_2__6_DUs57"/>
      <sheetName val="Air_Abs_G_6__23_DUs57"/>
      <sheetName val="4-Int-_ele(RA)57"/>
      <sheetName val="INDIGINEOUS_ITEMS_57"/>
      <sheetName val="Box-_Girder57"/>
      <sheetName val="Lease_rents57"/>
      <sheetName val="DLC_lookups57"/>
      <sheetName val="Quote_Sheet57"/>
      <sheetName val="labour_coeff57"/>
      <sheetName val="Works_-_Quote_Sheet57"/>
      <sheetName val="Gen_Info57"/>
      <sheetName val="Indirect_expenses57"/>
      <sheetName val="Cost_Any_57"/>
      <sheetName val="LIST_OF_MAKES57"/>
      <sheetName val="Detail_1A57"/>
      <sheetName val="Basement_Budget57"/>
      <sheetName val="Break_up_Sheet57"/>
      <sheetName val="E_&amp;_R57"/>
      <sheetName val="Bed_Class56"/>
      <sheetName val="Pile_cap56"/>
      <sheetName val="Mat_Cost57"/>
      <sheetName val="SPILL_OVER57"/>
      <sheetName val="DTF_Summary56"/>
      <sheetName val="UNP-NCW_56"/>
      <sheetName val="GF_Columns56"/>
      <sheetName val="Form_656"/>
      <sheetName val="BOQ_Direct_selling_cost56"/>
      <sheetName val="MASTER_RATE_ANALYSIS56"/>
      <sheetName val="Intro_56"/>
      <sheetName val="A_O_R_56"/>
      <sheetName val="Cost_summary56"/>
      <sheetName val="Direct_cost_shed_A-2_56"/>
      <sheetName val="_Resource_list56"/>
      <sheetName val="THANE_SITE56"/>
      <sheetName val="BOQ_Distribution56"/>
      <sheetName val="key_dates56"/>
      <sheetName val="specification_options56"/>
      <sheetName val="Elite_1_-_MBCL56"/>
      <sheetName val="M_R_List_(2)56"/>
      <sheetName val="Balance_Sheet_56"/>
      <sheetName val="Basic_Rates43"/>
      <sheetName val="Contract_BOQ43"/>
      <sheetName val="beam-reinft-IIInd_floor43"/>
      <sheetName val="FF_Inst_RA_08_Inst_0343"/>
      <sheetName val="beam-reinft-machine_rm43"/>
      <sheetName val="T1_WO43"/>
      <sheetName val="Staff_Acco_120"/>
      <sheetName val="Tel__60"/>
      <sheetName val="Ext_light60"/>
      <sheetName val="Staff_Acco_121"/>
      <sheetName val="SCHEDULE_OF_RATES60"/>
      <sheetName val="4_Annex_1_Basic_rate60"/>
      <sheetName val="DETAILED__BOQ60"/>
      <sheetName val="Detail_In_Door_Stad60"/>
      <sheetName val="Project_Details__60"/>
      <sheetName val="RCC,Ret__Wall60"/>
      <sheetName val="TBAL9697_-group_wise__sdpl60"/>
      <sheetName val="Load_Details(B2)60"/>
      <sheetName val="scurve_calc_(2)60"/>
      <sheetName val="Detail_P&amp;L60"/>
      <sheetName val="Assumption_Sheet60"/>
      <sheetName val="APPENDIX_B-160"/>
      <sheetName val="Bill_3_160"/>
      <sheetName val="Legal_Risk_Analysis60"/>
      <sheetName val="Cable_data60"/>
      <sheetName val="PRECAST_lightconc-II60"/>
      <sheetName val="BLOCK-A_(MEA_SHEET)59"/>
      <sheetName val="Bill_3_-_Site_Works59"/>
      <sheetName val="Asia_Revised_10-1-0759"/>
      <sheetName val="All_Capital_Plan_P+L_10-1-0759"/>
      <sheetName val="CP08_(2)59"/>
      <sheetName val="Planning_File_10-1-0759"/>
      <sheetName val="GR_slab-reinft59"/>
      <sheetName val="SITE_OVERHEADS59"/>
      <sheetName val="Civil_Works59"/>
      <sheetName val="Material_59"/>
      <sheetName val="SPT_vs_PHI59"/>
      <sheetName val="Fill_this_out_first___59"/>
      <sheetName val="IO_List59"/>
      <sheetName val="Pipe_Supports59"/>
      <sheetName val="BOQ_(2)59"/>
      <sheetName val="SCHEDULE_(3)59"/>
      <sheetName val="schedule_nos59"/>
      <sheetName val="Rate_Analysis59"/>
      <sheetName val="Boq_Block_A59"/>
      <sheetName val="Sqn_Abs_G_6__59"/>
      <sheetName val="WO_Abs__G_2__6_DUs59"/>
      <sheetName val="Air_Abs_G_6__23_DUs59"/>
      <sheetName val="4-Int-_ele(RA)59"/>
      <sheetName val="INDIGINEOUS_ITEMS_59"/>
      <sheetName val="Box-_Girder59"/>
      <sheetName val="Lease_rents59"/>
      <sheetName val="DLC_lookups59"/>
      <sheetName val="Quote_Sheet59"/>
      <sheetName val="labour_coeff59"/>
      <sheetName val="Works_-_Quote_Sheet59"/>
      <sheetName val="Gen_Info59"/>
      <sheetName val="Indirect_expenses59"/>
      <sheetName val="Cost_Any_59"/>
      <sheetName val="LIST_OF_MAKES59"/>
      <sheetName val="Detail_1A59"/>
      <sheetName val="Basement_Budget59"/>
      <sheetName val="Break_up_Sheet59"/>
      <sheetName val="E_&amp;_R59"/>
      <sheetName val="Bed_Class58"/>
      <sheetName val="Pile_cap58"/>
      <sheetName val="Mat_Cost59"/>
      <sheetName val="SPILL_OVER59"/>
      <sheetName val="DTF_Summary58"/>
      <sheetName val="UNP-NCW_58"/>
      <sheetName val="GF_Columns58"/>
      <sheetName val="Form_658"/>
      <sheetName val="BOQ_Direct_selling_cost58"/>
      <sheetName val="MASTER_RATE_ANALYSIS58"/>
      <sheetName val="Intro_58"/>
      <sheetName val="A_O_R_58"/>
      <sheetName val="Cost_summary58"/>
      <sheetName val="Direct_cost_shed_A-2_58"/>
      <sheetName val="_Resource_list58"/>
      <sheetName val="THANE_SITE58"/>
      <sheetName val="BOQ_Distribution58"/>
      <sheetName val="key_dates58"/>
      <sheetName val="specification_options58"/>
      <sheetName val="Elite_1_-_MBCL58"/>
      <sheetName val="M_R_List_(2)58"/>
      <sheetName val="Balance_Sheet_58"/>
      <sheetName val="Basic_Rates45"/>
      <sheetName val="Contract_BOQ45"/>
      <sheetName val="beam-reinft-IIInd_floor45"/>
      <sheetName val="FF_Inst_RA_08_Inst_0345"/>
      <sheetName val="beam-reinft-machine_rm45"/>
      <sheetName val="T1_WO45"/>
      <sheetName val="Staff_Acco_118"/>
      <sheetName val="Tel__59"/>
      <sheetName val="Ext_light59"/>
      <sheetName val="Staff_Acco_119"/>
      <sheetName val="SCHEDULE_OF_RATES59"/>
      <sheetName val="4_Annex_1_Basic_rate59"/>
      <sheetName val="DETAILED__BOQ59"/>
      <sheetName val="Detail_In_Door_Stad59"/>
      <sheetName val="Project_Details__59"/>
      <sheetName val="RCC,Ret__Wall59"/>
      <sheetName val="TBAL9697_-group_wise__sdpl59"/>
      <sheetName val="Load_Details(B2)59"/>
      <sheetName val="scurve_calc_(2)59"/>
      <sheetName val="Detail_P&amp;L59"/>
      <sheetName val="Assumption_Sheet59"/>
      <sheetName val="APPENDIX_B-159"/>
      <sheetName val="Bill_3_159"/>
      <sheetName val="Legal_Risk_Analysis59"/>
      <sheetName val="Cable_data59"/>
      <sheetName val="PRECAST_lightconc-II59"/>
      <sheetName val="BLOCK-A_(MEA_SHEET)58"/>
      <sheetName val="Bill_3_-_Site_Works58"/>
      <sheetName val="Asia_Revised_10-1-0758"/>
      <sheetName val="All_Capital_Plan_P+L_10-1-0758"/>
      <sheetName val="CP08_(2)58"/>
      <sheetName val="Planning_File_10-1-0758"/>
      <sheetName val="GR_slab-reinft58"/>
      <sheetName val="SITE_OVERHEADS58"/>
      <sheetName val="Civil_Works58"/>
      <sheetName val="Material_58"/>
      <sheetName val="SPT_vs_PHI58"/>
      <sheetName val="Fill_this_out_first___58"/>
      <sheetName val="IO_List58"/>
      <sheetName val="Pipe_Supports58"/>
      <sheetName val="BOQ_(2)58"/>
      <sheetName val="SCHEDULE_(3)58"/>
      <sheetName val="schedule_nos58"/>
      <sheetName val="Rate_Analysis58"/>
      <sheetName val="Boq_Block_A58"/>
      <sheetName val="Sqn_Abs_G_6__58"/>
      <sheetName val="WO_Abs__G_2__6_DUs58"/>
      <sheetName val="Air_Abs_G_6__23_DUs58"/>
      <sheetName val="4-Int-_ele(RA)58"/>
      <sheetName val="INDIGINEOUS_ITEMS_58"/>
      <sheetName val="Box-_Girder58"/>
      <sheetName val="Lease_rents58"/>
      <sheetName val="DLC_lookups58"/>
      <sheetName val="Quote_Sheet58"/>
      <sheetName val="labour_coeff58"/>
      <sheetName val="Works_-_Quote_Sheet58"/>
      <sheetName val="Gen_Info58"/>
      <sheetName val="Indirect_expenses58"/>
      <sheetName val="Cost_Any_58"/>
      <sheetName val="LIST_OF_MAKES58"/>
      <sheetName val="Detail_1A58"/>
      <sheetName val="Basement_Budget58"/>
      <sheetName val="Break_up_Sheet58"/>
      <sheetName val="E_&amp;_R58"/>
      <sheetName val="Bed_Class57"/>
      <sheetName val="Pile_cap57"/>
      <sheetName val="Mat_Cost58"/>
      <sheetName val="SPILL_OVER58"/>
      <sheetName val="DTF_Summary57"/>
      <sheetName val="UNP-NCW_57"/>
      <sheetName val="GF_Columns57"/>
      <sheetName val="Form_657"/>
      <sheetName val="BOQ_Direct_selling_cost57"/>
      <sheetName val="MASTER_RATE_ANALYSIS57"/>
      <sheetName val="Intro_57"/>
      <sheetName val="A_O_R_57"/>
      <sheetName val="Cost_summary57"/>
      <sheetName val="Direct_cost_shed_A-2_57"/>
      <sheetName val="_Resource_list57"/>
      <sheetName val="THANE_SITE57"/>
      <sheetName val="BOQ_Distribution57"/>
      <sheetName val="key_dates57"/>
      <sheetName val="specification_options57"/>
      <sheetName val="Elite_1_-_MBCL57"/>
      <sheetName val="M_R_List_(2)57"/>
      <sheetName val="Balance_Sheet_57"/>
      <sheetName val="Basic_Rates44"/>
      <sheetName val="Contract_BOQ44"/>
      <sheetName val="beam-reinft-IIInd_floor44"/>
      <sheetName val="FF_Inst_RA_08_Inst_0344"/>
      <sheetName val="beam-reinft-machine_rm44"/>
      <sheetName val="T1_WO44"/>
      <sheetName val="Staff_Acco_124"/>
      <sheetName val="Tel__62"/>
      <sheetName val="Ext_light62"/>
      <sheetName val="Staff_Acco_125"/>
      <sheetName val="SCHEDULE_OF_RATES62"/>
      <sheetName val="4_Annex_1_Basic_rate62"/>
      <sheetName val="DETAILED__BOQ62"/>
      <sheetName val="Detail_In_Door_Stad62"/>
      <sheetName val="Project_Details__62"/>
      <sheetName val="RCC,Ret__Wall62"/>
      <sheetName val="TBAL9697_-group_wise__sdpl62"/>
      <sheetName val="Load_Details(B2)62"/>
      <sheetName val="scurve_calc_(2)62"/>
      <sheetName val="Detail_P&amp;L62"/>
      <sheetName val="Assumption_Sheet62"/>
      <sheetName val="APPENDIX_B-162"/>
      <sheetName val="Bill_3_162"/>
      <sheetName val="Legal_Risk_Analysis62"/>
      <sheetName val="Cable_data62"/>
      <sheetName val="PRECAST_lightconc-II62"/>
      <sheetName val="BLOCK-A_(MEA_SHEET)61"/>
      <sheetName val="Bill_3_-_Site_Works61"/>
      <sheetName val="Asia_Revised_10-1-0761"/>
      <sheetName val="All_Capital_Plan_P+L_10-1-0761"/>
      <sheetName val="CP08_(2)61"/>
      <sheetName val="Planning_File_10-1-0761"/>
      <sheetName val="GR_slab-reinft61"/>
      <sheetName val="SITE_OVERHEADS61"/>
      <sheetName val="Civil_Works61"/>
      <sheetName val="Material_61"/>
      <sheetName val="SPT_vs_PHI61"/>
      <sheetName val="Fill_this_out_first___61"/>
      <sheetName val="IO_List61"/>
      <sheetName val="Pipe_Supports61"/>
      <sheetName val="BOQ_(2)61"/>
      <sheetName val="SCHEDULE_(3)61"/>
      <sheetName val="schedule_nos61"/>
      <sheetName val="Rate_Analysis61"/>
      <sheetName val="Boq_Block_A61"/>
      <sheetName val="Sqn_Abs_G_6__61"/>
      <sheetName val="WO_Abs__G_2__6_DUs61"/>
      <sheetName val="Air_Abs_G_6__23_DUs61"/>
      <sheetName val="4-Int-_ele(RA)61"/>
      <sheetName val="INDIGINEOUS_ITEMS_61"/>
      <sheetName val="Box-_Girder61"/>
      <sheetName val="Lease_rents61"/>
      <sheetName val="DLC_lookups61"/>
      <sheetName val="Quote_Sheet61"/>
      <sheetName val="labour_coeff61"/>
      <sheetName val="Works_-_Quote_Sheet61"/>
      <sheetName val="Gen_Info61"/>
      <sheetName val="Indirect_expenses61"/>
      <sheetName val="Cost_Any_61"/>
      <sheetName val="LIST_OF_MAKES61"/>
      <sheetName val="Detail_1A61"/>
      <sheetName val="Basement_Budget61"/>
      <sheetName val="Break_up_Sheet61"/>
      <sheetName val="E_&amp;_R61"/>
      <sheetName val="Bed_Class60"/>
      <sheetName val="Pile_cap60"/>
      <sheetName val="Mat_Cost61"/>
      <sheetName val="SPILL_OVER61"/>
      <sheetName val="DTF_Summary60"/>
      <sheetName val="UNP-NCW_60"/>
      <sheetName val="GF_Columns60"/>
      <sheetName val="Form_660"/>
      <sheetName val="BOQ_Direct_selling_cost60"/>
      <sheetName val="MASTER_RATE_ANALYSIS60"/>
      <sheetName val="Intro_60"/>
      <sheetName val="A_O_R_60"/>
      <sheetName val="Cost_summary60"/>
      <sheetName val="Direct_cost_shed_A-2_60"/>
      <sheetName val="_Resource_list60"/>
      <sheetName val="THANE_SITE60"/>
      <sheetName val="BOQ_Distribution60"/>
      <sheetName val="key_dates60"/>
      <sheetName val="specification_options60"/>
      <sheetName val="Elite_1_-_MBCL60"/>
      <sheetName val="M_R_List_(2)60"/>
      <sheetName val="Balance_Sheet_60"/>
      <sheetName val="Basic_Rates47"/>
      <sheetName val="Contract_BOQ47"/>
      <sheetName val="beam-reinft-IIInd_floor47"/>
      <sheetName val="FF_Inst_RA_08_Inst_0347"/>
      <sheetName val="beam-reinft-machine_rm47"/>
      <sheetName val="T1_WO47"/>
      <sheetName val="Staff_Acco_126"/>
      <sheetName val="Tel__63"/>
      <sheetName val="Ext_light63"/>
      <sheetName val="Staff_Acco_127"/>
      <sheetName val="SCHEDULE_OF_RATES63"/>
      <sheetName val="4_Annex_1_Basic_rate63"/>
      <sheetName val="DETAILED__BOQ63"/>
      <sheetName val="Detail_In_Door_Stad63"/>
      <sheetName val="Project_Details__63"/>
      <sheetName val="RCC,Ret__Wall63"/>
      <sheetName val="TBAL9697_-group_wise__sdpl63"/>
      <sheetName val="Load_Details(B2)63"/>
      <sheetName val="scurve_calc_(2)63"/>
      <sheetName val="Detail_P&amp;L63"/>
      <sheetName val="Assumption_Sheet63"/>
      <sheetName val="APPENDIX_B-163"/>
      <sheetName val="Bill_3_163"/>
      <sheetName val="Legal_Risk_Analysis63"/>
      <sheetName val="Cable_data63"/>
      <sheetName val="PRECAST_lightconc-II63"/>
      <sheetName val="BLOCK-A_(MEA_SHEET)62"/>
      <sheetName val="Bill_3_-_Site_Works62"/>
      <sheetName val="Asia_Revised_10-1-0762"/>
      <sheetName val="All_Capital_Plan_P+L_10-1-0762"/>
      <sheetName val="CP08_(2)62"/>
      <sheetName val="Planning_File_10-1-0762"/>
      <sheetName val="GR_slab-reinft62"/>
      <sheetName val="SITE_OVERHEADS62"/>
      <sheetName val="Civil_Works62"/>
      <sheetName val="Material_62"/>
      <sheetName val="SPT_vs_PHI62"/>
      <sheetName val="Fill_this_out_first___62"/>
      <sheetName val="IO_List62"/>
      <sheetName val="Pipe_Supports62"/>
      <sheetName val="BOQ_(2)62"/>
      <sheetName val="SCHEDULE_(3)62"/>
      <sheetName val="schedule_nos62"/>
      <sheetName val="Rate_Analysis62"/>
      <sheetName val="Boq_Block_A62"/>
      <sheetName val="Sqn_Abs_G_6__62"/>
      <sheetName val="WO_Abs__G_2__6_DUs62"/>
      <sheetName val="Air_Abs_G_6__23_DUs62"/>
      <sheetName val="4-Int-_ele(RA)62"/>
      <sheetName val="INDIGINEOUS_ITEMS_62"/>
      <sheetName val="Box-_Girder62"/>
      <sheetName val="Lease_rents62"/>
      <sheetName val="DLC_lookups62"/>
      <sheetName val="Quote_Sheet62"/>
      <sheetName val="labour_coeff62"/>
      <sheetName val="Works_-_Quote_Sheet62"/>
      <sheetName val="Gen_Info62"/>
      <sheetName val="Indirect_expenses62"/>
      <sheetName val="Cost_Any_62"/>
      <sheetName val="LIST_OF_MAKES62"/>
      <sheetName val="Detail_1A62"/>
      <sheetName val="Basement_Budget62"/>
      <sheetName val="Break_up_Sheet62"/>
      <sheetName val="E_&amp;_R62"/>
      <sheetName val="Bed_Class61"/>
      <sheetName val="Pile_cap61"/>
      <sheetName val="Mat_Cost62"/>
      <sheetName val="SPILL_OVER62"/>
      <sheetName val="DTF_Summary61"/>
      <sheetName val="UNP-NCW_61"/>
      <sheetName val="GF_Columns61"/>
      <sheetName val="Form_661"/>
      <sheetName val="BOQ_Direct_selling_cost61"/>
      <sheetName val="MASTER_RATE_ANALYSIS61"/>
      <sheetName val="Intro_61"/>
      <sheetName val="A_O_R_61"/>
      <sheetName val="Cost_summary61"/>
      <sheetName val="Direct_cost_shed_A-2_61"/>
      <sheetName val="_Resource_list61"/>
      <sheetName val="THANE_SITE61"/>
      <sheetName val="BOQ_Distribution61"/>
      <sheetName val="key_dates61"/>
      <sheetName val="specification_options61"/>
      <sheetName val="Elite_1_-_MBCL61"/>
      <sheetName val="M_R_List_(2)61"/>
      <sheetName val="Balance_Sheet_61"/>
      <sheetName val="Basic_Rates48"/>
      <sheetName val="Contract_BOQ48"/>
      <sheetName val="beam-reinft-IIInd_floor48"/>
      <sheetName val="FF_Inst_RA_08_Inst_0348"/>
      <sheetName val="beam-reinft-machine_rm48"/>
      <sheetName val="T1_WO48"/>
      <sheetName val="Staff_Acco_128"/>
      <sheetName val="Tel__64"/>
      <sheetName val="Ext_light64"/>
      <sheetName val="Staff_Acco_129"/>
      <sheetName val="SCHEDULE_OF_RATES64"/>
      <sheetName val="4_Annex_1_Basic_rate64"/>
      <sheetName val="DETAILED__BOQ64"/>
      <sheetName val="Detail_In_Door_Stad64"/>
      <sheetName val="Project_Details__64"/>
      <sheetName val="RCC,Ret__Wall64"/>
      <sheetName val="TBAL9697_-group_wise__sdpl64"/>
      <sheetName val="Load_Details(B2)64"/>
      <sheetName val="scurve_calc_(2)64"/>
      <sheetName val="Detail_P&amp;L64"/>
      <sheetName val="Assumption_Sheet64"/>
      <sheetName val="APPENDIX_B-164"/>
      <sheetName val="Bill_3_164"/>
      <sheetName val="Legal_Risk_Analysis64"/>
      <sheetName val="Cable_data64"/>
      <sheetName val="PRECAST_lightconc-II64"/>
      <sheetName val="BLOCK-A_(MEA_SHEET)63"/>
      <sheetName val="Bill_3_-_Site_Works63"/>
      <sheetName val="Asia_Revised_10-1-0763"/>
      <sheetName val="All_Capital_Plan_P+L_10-1-0763"/>
      <sheetName val="CP08_(2)63"/>
      <sheetName val="Planning_File_10-1-0763"/>
      <sheetName val="GR_slab-reinft63"/>
      <sheetName val="SITE_OVERHEADS63"/>
      <sheetName val="Civil_Works63"/>
      <sheetName val="Material_63"/>
      <sheetName val="SPT_vs_PHI63"/>
      <sheetName val="Fill_this_out_first___63"/>
      <sheetName val="IO_List63"/>
      <sheetName val="Pipe_Supports63"/>
      <sheetName val="BOQ_(2)63"/>
      <sheetName val="SCHEDULE_(3)63"/>
      <sheetName val="schedule_nos63"/>
      <sheetName val="Rate_Analysis63"/>
      <sheetName val="Boq_Block_A63"/>
      <sheetName val="Sqn_Abs_G_6__63"/>
      <sheetName val="WO_Abs__G_2__6_DUs63"/>
      <sheetName val="Air_Abs_G_6__23_DUs63"/>
      <sheetName val="4-Int-_ele(RA)63"/>
      <sheetName val="INDIGINEOUS_ITEMS_63"/>
      <sheetName val="Box-_Girder63"/>
      <sheetName val="Lease_rents63"/>
      <sheetName val="DLC_lookups63"/>
      <sheetName val="Quote_Sheet63"/>
      <sheetName val="labour_coeff63"/>
      <sheetName val="Works_-_Quote_Sheet63"/>
      <sheetName val="Gen_Info63"/>
      <sheetName val="Indirect_expenses63"/>
      <sheetName val="Cost_Any_63"/>
      <sheetName val="LIST_OF_MAKES63"/>
      <sheetName val="Detail_1A63"/>
      <sheetName val="Basement_Budget63"/>
      <sheetName val="Break_up_Sheet63"/>
      <sheetName val="E_&amp;_R63"/>
      <sheetName val="Bed_Class62"/>
      <sheetName val="Pile_cap62"/>
      <sheetName val="Mat_Cost63"/>
      <sheetName val="SPILL_OVER63"/>
      <sheetName val="DTF_Summary62"/>
      <sheetName val="UNP-NCW_62"/>
      <sheetName val="GF_Columns62"/>
      <sheetName val="Form_662"/>
      <sheetName val="BOQ_Direct_selling_cost62"/>
      <sheetName val="MASTER_RATE_ANALYSIS62"/>
      <sheetName val="Intro_62"/>
      <sheetName val="A_O_R_62"/>
      <sheetName val="Cost_summary62"/>
      <sheetName val="Direct_cost_shed_A-2_62"/>
      <sheetName val="_Resource_list62"/>
      <sheetName val="THANE_SITE62"/>
      <sheetName val="BOQ_Distribution62"/>
      <sheetName val="key_dates62"/>
      <sheetName val="specification_options62"/>
      <sheetName val="Elite_1_-_MBCL62"/>
      <sheetName val="M_R_List_(2)62"/>
      <sheetName val="Balance_Sheet_62"/>
      <sheetName val="Basic_Rates49"/>
      <sheetName val="Contract_BOQ49"/>
      <sheetName val="beam-reinft-IIInd_floor49"/>
      <sheetName val="FF_Inst_RA_08_Inst_0349"/>
      <sheetName val="beam-reinft-machine_rm49"/>
      <sheetName val="T1_WO49"/>
      <sheetName val="XL4Poppy"/>
      <sheetName val="[saihous.ele.xls]Indirect_____8"/>
      <sheetName val="[saihous.ele.xls]Indirect_____9"/>
      <sheetName val="[saihous.ele.xls]Indirect____10"/>
      <sheetName val="[saihous.ele.xls]_saihous_ele_3"/>
      <sheetName val="[saihous.ele.xls]_saihous_ele_4"/>
      <sheetName val="[saihous.ele.xls]_saihous_ele_5"/>
      <sheetName val="PS"/>
      <sheetName val="CABLEDATA"/>
      <sheetName val="BOXCULVERT"/>
      <sheetName val="FORM5"/>
      <sheetName val="explanation "/>
      <sheetName val="2B for Sub_Station_F_I_"/>
      <sheetName val="LV Cable sizing"/>
      <sheetName val="DC"/>
      <sheetName val="LL-Normal"/>
      <sheetName val="STEEL"/>
      <sheetName val="Raw material"/>
      <sheetName val="D1_CO"/>
      <sheetName val="BP"/>
      <sheetName val="Contractor &amp; Material Price"/>
      <sheetName val="DATA-DEP.(13-17)"/>
      <sheetName val="DATA-KBPL(17-25)"/>
      <sheetName val="DATA-GCC(25-34.7)"/>
      <sheetName val="St.-Con(0-17)"/>
      <sheetName val="St.-Con.(17-34)"/>
      <sheetName val="inter"/>
      <sheetName val="07"/>
      <sheetName val="02"/>
      <sheetName val="03"/>
      <sheetName val="04"/>
      <sheetName val="Voucher"/>
      <sheetName val="Cal"/>
      <sheetName val="Assmpns"/>
      <sheetName val="Machinery"/>
      <sheetName val="SITE DATA"/>
      <sheetName val="C &amp; G RHS"/>
      <sheetName val="Bituminous"/>
      <sheetName val="SC revtrgt"/>
      <sheetName val="77S(O)"/>
      <sheetName val="Grand Summary"/>
      <sheetName val="Boq- Civil"/>
      <sheetName val="Publicbuilding"/>
      <sheetName val="CONSTANT"/>
      <sheetName val="SILICATE"/>
      <sheetName val="CASHFLOWS"/>
      <sheetName val="T&amp;M"/>
      <sheetName val="IDCCALHYD_GOO"/>
      <sheetName val="PCS DATA"/>
      <sheetName val="Resumen"/>
      <sheetName val="Background"/>
      <sheetName val="부표총괄"/>
      <sheetName val="Concrete Quants"/>
      <sheetName val="Cade voute"/>
      <sheetName val="Récap"/>
      <sheetName val="[saihous.ele.xls]Indirect____11"/>
      <sheetName val="[saihous.ele.xls]Indirect____12"/>
      <sheetName val="[saihous.ele.xls]Indirect____13"/>
      <sheetName val="Staff_Acco_130"/>
      <sheetName val="Tel__65"/>
      <sheetName val="Ext_light65"/>
      <sheetName val="Staff_Acco_131"/>
      <sheetName val="SCHEDULE_OF_RATES65"/>
      <sheetName val="4_Annex_1_Basic_rate65"/>
      <sheetName val="DETAILED__BOQ65"/>
      <sheetName val="Detail_In_Door_Stad65"/>
      <sheetName val="Project_Details__65"/>
      <sheetName val="RCC,Ret__Wall65"/>
      <sheetName val="TBAL9697_-group_wise__sdpl65"/>
      <sheetName val="Load_Details(B2)65"/>
      <sheetName val="scurve_calc_(2)65"/>
      <sheetName val="Detail_P&amp;L65"/>
      <sheetName val="Assumption_Sheet65"/>
      <sheetName val="APPENDIX_B-165"/>
      <sheetName val="Bill_3_165"/>
      <sheetName val="Legal_Risk_Analysis65"/>
      <sheetName val="Cable_data65"/>
      <sheetName val="PRECAST_lightconc-II65"/>
      <sheetName val="BLOCK-A_(MEA_SHEET)64"/>
      <sheetName val="Bill_3_-_Site_Works64"/>
      <sheetName val="Asia_Revised_10-1-0764"/>
      <sheetName val="All_Capital_Plan_P+L_10-1-0764"/>
      <sheetName val="CP08_(2)64"/>
      <sheetName val="Planning_File_10-1-0764"/>
      <sheetName val="GR_slab-reinft64"/>
      <sheetName val="SITE_OVERHEADS64"/>
      <sheetName val="Civil_Works64"/>
      <sheetName val="Material_64"/>
      <sheetName val="SPT_vs_PHI64"/>
      <sheetName val="Fill_this_out_first___64"/>
      <sheetName val="IO_List64"/>
      <sheetName val="Pipe_Supports64"/>
      <sheetName val="BOQ_(2)64"/>
      <sheetName val="SCHEDULE_(3)64"/>
      <sheetName val="schedule_nos64"/>
      <sheetName val="Rate_Analysis64"/>
      <sheetName val="Boq_Block_A64"/>
      <sheetName val="Sqn_Abs_G_6__64"/>
      <sheetName val="WO_Abs__G_2__6_DUs64"/>
      <sheetName val="Air_Abs_G_6__23_DUs64"/>
      <sheetName val="4-Int-_ele(RA)64"/>
      <sheetName val="INDIGINEOUS_ITEMS_64"/>
      <sheetName val="Box-_Girder64"/>
      <sheetName val="Lease_rents64"/>
      <sheetName val="DLC_lookups64"/>
      <sheetName val="Quote_Sheet64"/>
      <sheetName val="labour_coeff64"/>
      <sheetName val="Works_-_Quote_Sheet64"/>
      <sheetName val="Gen_Info64"/>
      <sheetName val="Indirect_expenses64"/>
      <sheetName val="Cost_Any_64"/>
      <sheetName val="LIST_OF_MAKES64"/>
      <sheetName val="Detail_1A64"/>
      <sheetName val="Basement_Budget64"/>
      <sheetName val="Break_up_Sheet64"/>
      <sheetName val="E_&amp;_R64"/>
      <sheetName val="Bed_Class63"/>
      <sheetName val="Pile_cap63"/>
      <sheetName val="Mat_Cost64"/>
      <sheetName val="SPILL_OVER64"/>
      <sheetName val="DTF_Summary63"/>
      <sheetName val="UNP-NCW_63"/>
      <sheetName val="GF_Columns63"/>
      <sheetName val="Form_663"/>
      <sheetName val="BOQ_Direct_selling_cost63"/>
      <sheetName val="MASTER_RATE_ANALYSIS63"/>
      <sheetName val="Intro_63"/>
      <sheetName val="A_O_R_63"/>
      <sheetName val="Cost_summary63"/>
      <sheetName val="Direct_cost_shed_A-2_63"/>
      <sheetName val="_Resource_list63"/>
      <sheetName val="THANE_SITE63"/>
      <sheetName val="BOQ_Distribution63"/>
      <sheetName val="key_dates63"/>
      <sheetName val="specification_options63"/>
      <sheetName val="Elite_1_-_MBCL63"/>
      <sheetName val="M_R_List_(2)63"/>
      <sheetName val="Balance_Sheet_63"/>
      <sheetName val="Basic_Rates50"/>
      <sheetName val="Contract_BOQ50"/>
      <sheetName val="beam-reinft-IIInd_floor50"/>
      <sheetName val="FF_Inst_RA_08_Inst_0350"/>
      <sheetName val="beam-reinft-machine_rm50"/>
      <sheetName val="T1_WO50"/>
      <sheetName val="[saihous.ele.xls]Indirect____14"/>
      <sheetName val="[saihous.ele.xls]Indirect____15"/>
      <sheetName val="[saihous.ele.xls]Indirect____16"/>
      <sheetName val="[saihous.ele.xls]_saihous_ele_6"/>
      <sheetName val="ironmongery"/>
      <sheetName val="[saihous.ele.xls]_saihous_ele_7"/>
      <sheetName val="[saihous.ele.xls]_saihous_ele_8"/>
      <sheetName val="[saihous.ele.xls]_saihous_ele_9"/>
      <sheetName val="[saihous.ele.xls]_saihous_el_10"/>
      <sheetName val="[saihous.ele.xls]_saihous_el_11"/>
      <sheetName val=" AT-1-220 "/>
      <sheetName val=" BC-220"/>
      <sheetName val="[saihous.ele.xls]Indirect____17"/>
      <sheetName val="[saihous.ele.xls]Indirect____18"/>
      <sheetName val="[saihous.ele.xls]Indirect____19"/>
      <sheetName val="[saihous.ele.xls]_saihous_el_12"/>
      <sheetName val="[saihous.ele.xls]_saihous_el_13"/>
      <sheetName val="[saihous.ele.xls]_saihous_el_14"/>
      <sheetName val="COLUMNS"/>
      <sheetName val="SLABREINF-SCH"/>
      <sheetName val="REINF-PILECAP"/>
      <sheetName val="keydates"/>
      <sheetName val="master"/>
      <sheetName val="05. BUDGET"/>
      <sheetName val="Print Controls"/>
      <sheetName val="Controls"/>
      <sheetName val="koersen"/>
      <sheetName val="KALK"/>
      <sheetName val="meas-wp"/>
      <sheetName val="sheeet7"/>
      <sheetName val="CONNECT"/>
      <sheetName val="Indirect_x0005_??_"/>
      <sheetName val="Executive Summary"/>
      <sheetName val="Total delivered cost calc."/>
      <sheetName val="SLAB SCH"/>
      <sheetName val="Indirect_x0005_????쌳ᎈ駜_"/>
      <sheetName val="[saihous.ele.xls]Indirect퀀《혂൧_x0001_?"/>
      <sheetName val="[saihous.ele.xls]Indirect_x0005_?⽼؃ᅜ"/>
      <sheetName val="Beams "/>
      <sheetName val="switch"/>
      <sheetName val="ES-aLL"/>
      <sheetName val="oresreqsum"/>
      <sheetName val="Flooring Chart"/>
      <sheetName val="macro"/>
      <sheetName val="WBS"/>
      <sheetName val="BRL FORMAT"/>
      <sheetName val="Labour before Escalation "/>
      <sheetName val="Material List"/>
      <sheetName val="EST-CIVIL"/>
      <sheetName val="SB_SCH_A3"/>
      <sheetName val="SB SCH_A7"/>
      <sheetName val="JACKWELL"/>
      <sheetName val="BuildUp"/>
      <sheetName val="Tie Beam Steel-R0-1"/>
      <sheetName val="CCB-LES"/>
      <sheetName val="Summary output"/>
      <sheetName val="labour rates"/>
      <sheetName val="Brickwork "/>
      <sheetName val="First Floor "/>
      <sheetName val="Analisa"/>
      <sheetName val="Preisbildungsblatt"/>
      <sheetName val="Kosten"/>
      <sheetName val="[saihous.ele.xls]Indirect____20"/>
      <sheetName val="[saihous.ele.xls]Indirect____21"/>
      <sheetName val="[saihous.ele.xls]Indirect____22"/>
      <sheetName val="[saihous.ele.xls]_saihous_el_15"/>
      <sheetName val="TB JUN'11"/>
      <sheetName val="As per P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/>
      <sheetData sheetId="372"/>
      <sheetData sheetId="373"/>
      <sheetData sheetId="374"/>
      <sheetData sheetId="375"/>
      <sheetData sheetId="376"/>
      <sheetData sheetId="377">
        <row r="1">
          <cell r="B1" t="str">
            <v>220 kV SUB-STATION</v>
          </cell>
        </row>
      </sheetData>
      <sheetData sheetId="378">
        <row r="1">
          <cell r="B1" t="str">
            <v>220 kV SUB-STATION</v>
          </cell>
        </row>
      </sheetData>
      <sheetData sheetId="379">
        <row r="1">
          <cell r="B1" t="str">
            <v>220 kV SUB-STATION</v>
          </cell>
        </row>
      </sheetData>
      <sheetData sheetId="380">
        <row r="1">
          <cell r="B1" t="str">
            <v>220 kV SUB-STATION</v>
          </cell>
        </row>
      </sheetData>
      <sheetData sheetId="381">
        <row r="1">
          <cell r="B1" t="str">
            <v>220 kV SUB-STATION</v>
          </cell>
        </row>
      </sheetData>
      <sheetData sheetId="382">
        <row r="1">
          <cell r="B1" t="str">
            <v>220 kV SUB-STATION</v>
          </cell>
        </row>
      </sheetData>
      <sheetData sheetId="383">
        <row r="1">
          <cell r="B1" t="str">
            <v>220 kV SUB-STATION</v>
          </cell>
        </row>
      </sheetData>
      <sheetData sheetId="384">
        <row r="1">
          <cell r="B1" t="str">
            <v>220 kV SUB-STATION</v>
          </cell>
        </row>
      </sheetData>
      <sheetData sheetId="385">
        <row r="1">
          <cell r="B1" t="str">
            <v>220 kV SUB-STATION</v>
          </cell>
        </row>
      </sheetData>
      <sheetData sheetId="386">
        <row r="1">
          <cell r="B1" t="str">
            <v>220 kV SUB-STATION</v>
          </cell>
        </row>
      </sheetData>
      <sheetData sheetId="387">
        <row r="1">
          <cell r="B1" t="str">
            <v>220 kV SUB-STATION</v>
          </cell>
        </row>
      </sheetData>
      <sheetData sheetId="388">
        <row r="1">
          <cell r="B1" t="str">
            <v>220 kV SUB-STATION</v>
          </cell>
        </row>
      </sheetData>
      <sheetData sheetId="389">
        <row r="1">
          <cell r="B1" t="str">
            <v>220 kV SUB-STATION</v>
          </cell>
        </row>
      </sheetData>
      <sheetData sheetId="390">
        <row r="1">
          <cell r="B1" t="str">
            <v>220 kV SUB-STATION</v>
          </cell>
        </row>
      </sheetData>
      <sheetData sheetId="391">
        <row r="1">
          <cell r="B1" t="str">
            <v>220 kV SUB-STATION</v>
          </cell>
        </row>
      </sheetData>
      <sheetData sheetId="392">
        <row r="1">
          <cell r="B1" t="str">
            <v>220 kV SUB-STATION</v>
          </cell>
        </row>
      </sheetData>
      <sheetData sheetId="393">
        <row r="1">
          <cell r="B1" t="str">
            <v>220 kV SUB-STATION</v>
          </cell>
        </row>
      </sheetData>
      <sheetData sheetId="394">
        <row r="1">
          <cell r="B1" t="str">
            <v>220 kV SUB-STATION</v>
          </cell>
        </row>
      </sheetData>
      <sheetData sheetId="395">
        <row r="1">
          <cell r="B1" t="str">
            <v>220 kV SUB-STATION</v>
          </cell>
        </row>
      </sheetData>
      <sheetData sheetId="396">
        <row r="1">
          <cell r="B1" t="str">
            <v>220 kV SUB-STATION</v>
          </cell>
        </row>
      </sheetData>
      <sheetData sheetId="397">
        <row r="1">
          <cell r="B1" t="str">
            <v>220 kV SUB-STATION</v>
          </cell>
        </row>
      </sheetData>
      <sheetData sheetId="398">
        <row r="1">
          <cell r="B1" t="str">
            <v>220 kV SUB-STATION</v>
          </cell>
        </row>
      </sheetData>
      <sheetData sheetId="399">
        <row r="1">
          <cell r="B1" t="str">
            <v>220 kV SUB-STATION</v>
          </cell>
        </row>
      </sheetData>
      <sheetData sheetId="400">
        <row r="1">
          <cell r="B1" t="str">
            <v>220 kV SUB-STATION</v>
          </cell>
        </row>
      </sheetData>
      <sheetData sheetId="401">
        <row r="1">
          <cell r="B1" t="str">
            <v>220 kV SUB-STATION</v>
          </cell>
        </row>
      </sheetData>
      <sheetData sheetId="402">
        <row r="1">
          <cell r="B1" t="str">
            <v>220 kV SUB-STATION</v>
          </cell>
        </row>
      </sheetData>
      <sheetData sheetId="403">
        <row r="1">
          <cell r="B1" t="str">
            <v>220 kV SUB-STATION</v>
          </cell>
        </row>
      </sheetData>
      <sheetData sheetId="404">
        <row r="1">
          <cell r="B1" t="str">
            <v>220 kV SUB-STATION</v>
          </cell>
        </row>
      </sheetData>
      <sheetData sheetId="405">
        <row r="1">
          <cell r="B1" t="str">
            <v>220 kV SUB-STATION</v>
          </cell>
        </row>
      </sheetData>
      <sheetData sheetId="406">
        <row r="1">
          <cell r="B1" t="str">
            <v>220 kV SUB-STATION</v>
          </cell>
        </row>
      </sheetData>
      <sheetData sheetId="407">
        <row r="1">
          <cell r="B1" t="str">
            <v>220 kV SUB-STATION</v>
          </cell>
        </row>
      </sheetData>
      <sheetData sheetId="408">
        <row r="1">
          <cell r="B1" t="str">
            <v>220 kV SUB-STATION</v>
          </cell>
        </row>
      </sheetData>
      <sheetData sheetId="409">
        <row r="1">
          <cell r="B1" t="str">
            <v>220 kV SUB-STATION</v>
          </cell>
        </row>
      </sheetData>
      <sheetData sheetId="410">
        <row r="1">
          <cell r="B1" t="str">
            <v>220 kV SUB-STATION</v>
          </cell>
        </row>
      </sheetData>
      <sheetData sheetId="411">
        <row r="1">
          <cell r="B1" t="str">
            <v>220 kV SUB-STATION</v>
          </cell>
        </row>
      </sheetData>
      <sheetData sheetId="412">
        <row r="1">
          <cell r="B1" t="str">
            <v>220 kV SUB-STATION</v>
          </cell>
        </row>
      </sheetData>
      <sheetData sheetId="413">
        <row r="1">
          <cell r="B1" t="str">
            <v>220 kV SUB-STATION</v>
          </cell>
        </row>
      </sheetData>
      <sheetData sheetId="414">
        <row r="1">
          <cell r="B1" t="str">
            <v>220 kV SUB-STATION</v>
          </cell>
        </row>
      </sheetData>
      <sheetData sheetId="415">
        <row r="1">
          <cell r="B1" t="str">
            <v>220 kV SUB-STATION</v>
          </cell>
        </row>
      </sheetData>
      <sheetData sheetId="416">
        <row r="1">
          <cell r="B1" t="str">
            <v>220 kV SUB-STATION</v>
          </cell>
        </row>
      </sheetData>
      <sheetData sheetId="417">
        <row r="1">
          <cell r="B1" t="str">
            <v>220 kV SUB-STATION</v>
          </cell>
        </row>
      </sheetData>
      <sheetData sheetId="418">
        <row r="1">
          <cell r="B1" t="str">
            <v>220 kV SUB-STATION</v>
          </cell>
        </row>
      </sheetData>
      <sheetData sheetId="419">
        <row r="1">
          <cell r="B1" t="str">
            <v>220 kV SUB-STATION</v>
          </cell>
        </row>
      </sheetData>
      <sheetData sheetId="420">
        <row r="1">
          <cell r="B1" t="str">
            <v>220 kV SUB-STATION</v>
          </cell>
        </row>
      </sheetData>
      <sheetData sheetId="421">
        <row r="1">
          <cell r="B1" t="str">
            <v>220 kV SUB-STATION</v>
          </cell>
        </row>
      </sheetData>
      <sheetData sheetId="422">
        <row r="1">
          <cell r="B1" t="str">
            <v>220 kV SUB-STATION</v>
          </cell>
        </row>
      </sheetData>
      <sheetData sheetId="423">
        <row r="1">
          <cell r="B1" t="str">
            <v>220 kV SUB-STATION</v>
          </cell>
        </row>
      </sheetData>
      <sheetData sheetId="424">
        <row r="1">
          <cell r="B1" t="str">
            <v>220 kV SUB-STATION</v>
          </cell>
        </row>
      </sheetData>
      <sheetData sheetId="425">
        <row r="1">
          <cell r="B1" t="str">
            <v>220 kV SUB-STATION</v>
          </cell>
        </row>
      </sheetData>
      <sheetData sheetId="426">
        <row r="1">
          <cell r="B1" t="str">
            <v>220 kV SUB-STATION</v>
          </cell>
        </row>
      </sheetData>
      <sheetData sheetId="427">
        <row r="1">
          <cell r="B1" t="str">
            <v>220 kV SUB-STATION</v>
          </cell>
        </row>
      </sheetData>
      <sheetData sheetId="428">
        <row r="1">
          <cell r="B1" t="str">
            <v>220 kV SUB-STATION</v>
          </cell>
        </row>
      </sheetData>
      <sheetData sheetId="429">
        <row r="1">
          <cell r="B1" t="str">
            <v>220 kV SUB-STATION</v>
          </cell>
        </row>
      </sheetData>
      <sheetData sheetId="430">
        <row r="1">
          <cell r="B1" t="str">
            <v>220 kV SUB-STATION</v>
          </cell>
        </row>
      </sheetData>
      <sheetData sheetId="431">
        <row r="1">
          <cell r="B1" t="str">
            <v>220 kV SUB-STATION</v>
          </cell>
        </row>
      </sheetData>
      <sheetData sheetId="432">
        <row r="1">
          <cell r="B1" t="str">
            <v>220 kV SUB-STATION</v>
          </cell>
        </row>
      </sheetData>
      <sheetData sheetId="433">
        <row r="1">
          <cell r="B1" t="str">
            <v>220 kV SUB-STATION</v>
          </cell>
        </row>
      </sheetData>
      <sheetData sheetId="434">
        <row r="1">
          <cell r="B1" t="str">
            <v>220 kV SUB-STATION</v>
          </cell>
        </row>
      </sheetData>
      <sheetData sheetId="435">
        <row r="1">
          <cell r="B1" t="str">
            <v>220 kV SUB-STATION</v>
          </cell>
        </row>
      </sheetData>
      <sheetData sheetId="436">
        <row r="1">
          <cell r="B1" t="str">
            <v>220 kV SUB-STATION</v>
          </cell>
        </row>
      </sheetData>
      <sheetData sheetId="437">
        <row r="1">
          <cell r="B1" t="str">
            <v>220 kV SUB-STATION</v>
          </cell>
        </row>
      </sheetData>
      <sheetData sheetId="438">
        <row r="1">
          <cell r="B1" t="str">
            <v>220 kV SUB-STATION</v>
          </cell>
        </row>
      </sheetData>
      <sheetData sheetId="439">
        <row r="1">
          <cell r="B1" t="str">
            <v>220 kV SUB-STATION</v>
          </cell>
        </row>
      </sheetData>
      <sheetData sheetId="440">
        <row r="1">
          <cell r="B1" t="str">
            <v>220 kV SUB-STATION</v>
          </cell>
        </row>
      </sheetData>
      <sheetData sheetId="441">
        <row r="1">
          <cell r="B1" t="str">
            <v>220 kV SUB-STATION</v>
          </cell>
        </row>
      </sheetData>
      <sheetData sheetId="442">
        <row r="1">
          <cell r="B1" t="str">
            <v>220 kV SUB-STATION</v>
          </cell>
        </row>
      </sheetData>
      <sheetData sheetId="443">
        <row r="1">
          <cell r="B1" t="str">
            <v>220 kV SUB-STATION</v>
          </cell>
        </row>
      </sheetData>
      <sheetData sheetId="444">
        <row r="1">
          <cell r="B1" t="str">
            <v>220 kV SUB-STATION</v>
          </cell>
        </row>
      </sheetData>
      <sheetData sheetId="445">
        <row r="1">
          <cell r="B1" t="str">
            <v>220 kV SUB-STATION</v>
          </cell>
        </row>
      </sheetData>
      <sheetData sheetId="446">
        <row r="1">
          <cell r="B1" t="str">
            <v>220 kV SUB-STATION</v>
          </cell>
        </row>
      </sheetData>
      <sheetData sheetId="447">
        <row r="1">
          <cell r="B1" t="str">
            <v>220 kV SUB-STATION</v>
          </cell>
        </row>
      </sheetData>
      <sheetData sheetId="448">
        <row r="1">
          <cell r="B1" t="str">
            <v>220 kV SUB-STATION</v>
          </cell>
        </row>
      </sheetData>
      <sheetData sheetId="449">
        <row r="1">
          <cell r="B1" t="str">
            <v>220 kV SUB-STATION</v>
          </cell>
        </row>
      </sheetData>
      <sheetData sheetId="450" refreshError="1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>
        <row r="1">
          <cell r="B1" t="str">
            <v>220 kV SUB-STATION</v>
          </cell>
        </row>
      </sheetData>
      <sheetData sheetId="458">
        <row r="1">
          <cell r="B1" t="str">
            <v>220 kV SUB-STATION</v>
          </cell>
        </row>
      </sheetData>
      <sheetData sheetId="459"/>
      <sheetData sheetId="460"/>
      <sheetData sheetId="461">
        <row r="1">
          <cell r="B1" t="str">
            <v>220 kV SUB-STATION</v>
          </cell>
        </row>
      </sheetData>
      <sheetData sheetId="462">
        <row r="1">
          <cell r="B1" t="str">
            <v>220 kV SUB-STATION</v>
          </cell>
        </row>
      </sheetData>
      <sheetData sheetId="463">
        <row r="1">
          <cell r="B1" t="str">
            <v>220 kV SUB-STATION</v>
          </cell>
        </row>
      </sheetData>
      <sheetData sheetId="464">
        <row r="1">
          <cell r="B1" t="str">
            <v>220 kV SUB-STATION</v>
          </cell>
        </row>
      </sheetData>
      <sheetData sheetId="465">
        <row r="1">
          <cell r="B1" t="str">
            <v>220 kV SUB-STATION</v>
          </cell>
        </row>
      </sheetData>
      <sheetData sheetId="466">
        <row r="1">
          <cell r="B1" t="str">
            <v>220 kV SUB-STATION</v>
          </cell>
        </row>
      </sheetData>
      <sheetData sheetId="467">
        <row r="1">
          <cell r="B1" t="str">
            <v>220 kV SUB-STATION</v>
          </cell>
        </row>
      </sheetData>
      <sheetData sheetId="468">
        <row r="1">
          <cell r="B1" t="str">
            <v>220 kV SUB-STATION</v>
          </cell>
        </row>
      </sheetData>
      <sheetData sheetId="469">
        <row r="1">
          <cell r="B1" t="str">
            <v>220 kV SUB-STATION</v>
          </cell>
        </row>
      </sheetData>
      <sheetData sheetId="470">
        <row r="1">
          <cell r="B1" t="str">
            <v>220 kV SUB-STATION</v>
          </cell>
        </row>
      </sheetData>
      <sheetData sheetId="471">
        <row r="1">
          <cell r="B1" t="str">
            <v>220 kV SUB-STATION</v>
          </cell>
        </row>
      </sheetData>
      <sheetData sheetId="472">
        <row r="1">
          <cell r="B1" t="str">
            <v>220 kV SUB-STATION</v>
          </cell>
        </row>
      </sheetData>
      <sheetData sheetId="473">
        <row r="1">
          <cell r="B1" t="str">
            <v>220 kV SUB-STATION</v>
          </cell>
        </row>
      </sheetData>
      <sheetData sheetId="474">
        <row r="1">
          <cell r="B1" t="str">
            <v>220 kV SUB-STATION</v>
          </cell>
        </row>
      </sheetData>
      <sheetData sheetId="475">
        <row r="1">
          <cell r="B1" t="str">
            <v>220 kV SUB-STATION</v>
          </cell>
        </row>
      </sheetData>
      <sheetData sheetId="476">
        <row r="1">
          <cell r="B1" t="str">
            <v>220 kV SUB-STATION</v>
          </cell>
        </row>
      </sheetData>
      <sheetData sheetId="477">
        <row r="1">
          <cell r="B1" t="str">
            <v>220 kV SUB-STATION</v>
          </cell>
        </row>
      </sheetData>
      <sheetData sheetId="478">
        <row r="1">
          <cell r="B1" t="str">
            <v>220 kV SUB-STATION</v>
          </cell>
        </row>
      </sheetData>
      <sheetData sheetId="479">
        <row r="1">
          <cell r="B1" t="str">
            <v>220 kV SUB-STATION</v>
          </cell>
        </row>
      </sheetData>
      <sheetData sheetId="480">
        <row r="1">
          <cell r="B1" t="str">
            <v>220 kV SUB-STATION</v>
          </cell>
        </row>
      </sheetData>
      <sheetData sheetId="481">
        <row r="1">
          <cell r="B1" t="str">
            <v>220 kV SUB-STATION</v>
          </cell>
        </row>
      </sheetData>
      <sheetData sheetId="482">
        <row r="1">
          <cell r="B1" t="str">
            <v>220 kV SUB-STATION</v>
          </cell>
        </row>
      </sheetData>
      <sheetData sheetId="483">
        <row r="1">
          <cell r="B1" t="str">
            <v>220 kV SUB-STATION</v>
          </cell>
        </row>
      </sheetData>
      <sheetData sheetId="484">
        <row r="1">
          <cell r="B1" t="str">
            <v>220 kV SUB-STATION</v>
          </cell>
        </row>
      </sheetData>
      <sheetData sheetId="485">
        <row r="1">
          <cell r="B1" t="str">
            <v>220 kV SUB-STATION</v>
          </cell>
        </row>
      </sheetData>
      <sheetData sheetId="486">
        <row r="1">
          <cell r="B1" t="str">
            <v>220 kV SUB-STATION</v>
          </cell>
        </row>
      </sheetData>
      <sheetData sheetId="487">
        <row r="1">
          <cell r="B1" t="str">
            <v>220 kV SUB-STATION</v>
          </cell>
        </row>
      </sheetData>
      <sheetData sheetId="488">
        <row r="1">
          <cell r="B1" t="str">
            <v>220 kV SUB-STATION</v>
          </cell>
        </row>
      </sheetData>
      <sheetData sheetId="489">
        <row r="1">
          <cell r="B1" t="str">
            <v>220 kV SUB-STATION</v>
          </cell>
        </row>
      </sheetData>
      <sheetData sheetId="490">
        <row r="1">
          <cell r="B1" t="str">
            <v>220 kV SUB-STATION</v>
          </cell>
        </row>
      </sheetData>
      <sheetData sheetId="491">
        <row r="1">
          <cell r="B1" t="str">
            <v>220 kV SUB-STATION</v>
          </cell>
        </row>
      </sheetData>
      <sheetData sheetId="492">
        <row r="1">
          <cell r="B1" t="str">
            <v>220 kV SUB-STATION</v>
          </cell>
        </row>
      </sheetData>
      <sheetData sheetId="493">
        <row r="1">
          <cell r="B1" t="str">
            <v>220 kV SUB-STATION</v>
          </cell>
        </row>
      </sheetData>
      <sheetData sheetId="494">
        <row r="1">
          <cell r="B1" t="str">
            <v>220 kV SUB-STATION</v>
          </cell>
        </row>
      </sheetData>
      <sheetData sheetId="495">
        <row r="1">
          <cell r="B1" t="str">
            <v>220 kV SUB-STATION</v>
          </cell>
        </row>
      </sheetData>
      <sheetData sheetId="496">
        <row r="1">
          <cell r="B1" t="str">
            <v>220 kV SUB-STATION</v>
          </cell>
        </row>
      </sheetData>
      <sheetData sheetId="497">
        <row r="1">
          <cell r="B1" t="str">
            <v>220 kV SUB-STATION</v>
          </cell>
        </row>
      </sheetData>
      <sheetData sheetId="498">
        <row r="1">
          <cell r="B1" t="str">
            <v>220 kV SUB-STATION</v>
          </cell>
        </row>
      </sheetData>
      <sheetData sheetId="499">
        <row r="1">
          <cell r="B1" t="str">
            <v>220 kV SUB-STATION</v>
          </cell>
        </row>
      </sheetData>
      <sheetData sheetId="500">
        <row r="1">
          <cell r="B1" t="str">
            <v>220 kV SUB-STATION</v>
          </cell>
        </row>
      </sheetData>
      <sheetData sheetId="501">
        <row r="1">
          <cell r="B1" t="str">
            <v>220 kV SUB-STATION</v>
          </cell>
        </row>
      </sheetData>
      <sheetData sheetId="502">
        <row r="1">
          <cell r="B1" t="str">
            <v>220 kV SUB-STATION</v>
          </cell>
        </row>
      </sheetData>
      <sheetData sheetId="503">
        <row r="1">
          <cell r="B1" t="str">
            <v>220 kV SUB-STATION</v>
          </cell>
        </row>
      </sheetData>
      <sheetData sheetId="504">
        <row r="1">
          <cell r="B1" t="str">
            <v>220 kV SUB-STATION</v>
          </cell>
        </row>
      </sheetData>
      <sheetData sheetId="505">
        <row r="1">
          <cell r="B1" t="str">
            <v>220 kV SUB-STATION</v>
          </cell>
        </row>
      </sheetData>
      <sheetData sheetId="506">
        <row r="1">
          <cell r="B1" t="str">
            <v>220 kV SUB-STATION</v>
          </cell>
        </row>
      </sheetData>
      <sheetData sheetId="507">
        <row r="1">
          <cell r="B1" t="str">
            <v>220 kV SUB-STATION</v>
          </cell>
        </row>
      </sheetData>
      <sheetData sheetId="508">
        <row r="1">
          <cell r="B1" t="str">
            <v>220 kV SUB-STATION</v>
          </cell>
        </row>
      </sheetData>
      <sheetData sheetId="509">
        <row r="1">
          <cell r="B1" t="str">
            <v>220 kV SUB-STATION</v>
          </cell>
        </row>
      </sheetData>
      <sheetData sheetId="510">
        <row r="1">
          <cell r="B1" t="str">
            <v>220 kV SUB-STATION</v>
          </cell>
        </row>
      </sheetData>
      <sheetData sheetId="511">
        <row r="1">
          <cell r="B1" t="str">
            <v>220 kV SUB-STATION</v>
          </cell>
        </row>
      </sheetData>
      <sheetData sheetId="512">
        <row r="1">
          <cell r="B1" t="str">
            <v>220 kV SUB-STATION</v>
          </cell>
        </row>
      </sheetData>
      <sheetData sheetId="513">
        <row r="1">
          <cell r="B1" t="str">
            <v>220 kV SUB-STATION</v>
          </cell>
        </row>
      </sheetData>
      <sheetData sheetId="514">
        <row r="1">
          <cell r="B1" t="str">
            <v>220 kV SUB-STATION</v>
          </cell>
        </row>
      </sheetData>
      <sheetData sheetId="515">
        <row r="1">
          <cell r="B1" t="str">
            <v>220 kV SUB-STATION</v>
          </cell>
        </row>
      </sheetData>
      <sheetData sheetId="516">
        <row r="1">
          <cell r="B1" t="str">
            <v>220 kV SUB-STATION</v>
          </cell>
        </row>
      </sheetData>
      <sheetData sheetId="517">
        <row r="1">
          <cell r="B1" t="str">
            <v>220 kV SUB-STATION</v>
          </cell>
        </row>
      </sheetData>
      <sheetData sheetId="518">
        <row r="1">
          <cell r="B1" t="str">
            <v>220 kV SUB-STATION</v>
          </cell>
        </row>
      </sheetData>
      <sheetData sheetId="519">
        <row r="1">
          <cell r="B1" t="str">
            <v>220 kV SUB-STATION</v>
          </cell>
        </row>
      </sheetData>
      <sheetData sheetId="520">
        <row r="1">
          <cell r="B1" t="str">
            <v>220 kV SUB-STATION</v>
          </cell>
        </row>
      </sheetData>
      <sheetData sheetId="521">
        <row r="1">
          <cell r="B1" t="str">
            <v>220 kV SUB-STATION</v>
          </cell>
        </row>
      </sheetData>
      <sheetData sheetId="522">
        <row r="1">
          <cell r="B1" t="str">
            <v>220 kV SUB-STATION</v>
          </cell>
        </row>
      </sheetData>
      <sheetData sheetId="523">
        <row r="1">
          <cell r="B1" t="str">
            <v>220 kV SUB-STATION</v>
          </cell>
        </row>
      </sheetData>
      <sheetData sheetId="524">
        <row r="1">
          <cell r="B1" t="str">
            <v>220 kV SUB-STATION</v>
          </cell>
        </row>
      </sheetData>
      <sheetData sheetId="525">
        <row r="1">
          <cell r="B1" t="str">
            <v>220 kV SUB-STATION</v>
          </cell>
        </row>
      </sheetData>
      <sheetData sheetId="526">
        <row r="1">
          <cell r="B1" t="str">
            <v>220 kV SUB-STATION</v>
          </cell>
        </row>
      </sheetData>
      <sheetData sheetId="527">
        <row r="1">
          <cell r="B1" t="str">
            <v>220 kV SUB-STATION</v>
          </cell>
        </row>
      </sheetData>
      <sheetData sheetId="528">
        <row r="1">
          <cell r="B1" t="str">
            <v>220 kV SUB-STATION</v>
          </cell>
        </row>
      </sheetData>
      <sheetData sheetId="529">
        <row r="1">
          <cell r="B1" t="str">
            <v>220 kV SUB-STATION</v>
          </cell>
        </row>
      </sheetData>
      <sheetData sheetId="530" refreshError="1"/>
      <sheetData sheetId="531">
        <row r="1">
          <cell r="B1" t="str">
            <v>220 kV SUB-STATION</v>
          </cell>
        </row>
      </sheetData>
      <sheetData sheetId="532">
        <row r="1">
          <cell r="B1" t="str">
            <v>220 kV SUB-STATION</v>
          </cell>
        </row>
      </sheetData>
      <sheetData sheetId="533">
        <row r="1">
          <cell r="B1" t="str">
            <v>220 kV SUB-STATION</v>
          </cell>
        </row>
      </sheetData>
      <sheetData sheetId="534">
        <row r="1">
          <cell r="B1" t="str">
            <v>220 kV SUB-STATION</v>
          </cell>
        </row>
      </sheetData>
      <sheetData sheetId="535">
        <row r="1">
          <cell r="B1" t="str">
            <v>220 kV SUB-STATION</v>
          </cell>
        </row>
      </sheetData>
      <sheetData sheetId="536" refreshError="1"/>
      <sheetData sheetId="537" refreshError="1"/>
      <sheetData sheetId="538">
        <row r="1">
          <cell r="B1" t="str">
            <v>220 kV SUB-STATION</v>
          </cell>
        </row>
      </sheetData>
      <sheetData sheetId="539">
        <row r="1">
          <cell r="B1" t="str">
            <v>220 kV SUB-STATION</v>
          </cell>
        </row>
      </sheetData>
      <sheetData sheetId="540"/>
      <sheetData sheetId="541"/>
      <sheetData sheetId="542">
        <row r="1">
          <cell r="B1" t="str">
            <v>220 kV SUB-STATION</v>
          </cell>
        </row>
      </sheetData>
      <sheetData sheetId="543">
        <row r="1">
          <cell r="B1" t="str">
            <v>220 kV SUB-STATION</v>
          </cell>
        </row>
      </sheetData>
      <sheetData sheetId="544">
        <row r="1">
          <cell r="B1" t="str">
            <v>220 kV SUB-STATION</v>
          </cell>
        </row>
      </sheetData>
      <sheetData sheetId="545" refreshError="1"/>
      <sheetData sheetId="546" refreshError="1"/>
      <sheetData sheetId="547" refreshError="1"/>
      <sheetData sheetId="548">
        <row r="1">
          <cell r="B1" t="str">
            <v>220 kV SUB-STATION</v>
          </cell>
        </row>
      </sheetData>
      <sheetData sheetId="549">
        <row r="1">
          <cell r="B1" t="str">
            <v>220 kV SUB-STATION</v>
          </cell>
        </row>
      </sheetData>
      <sheetData sheetId="550">
        <row r="1">
          <cell r="B1" t="str">
            <v>220 kV SUB-STATION</v>
          </cell>
        </row>
      </sheetData>
      <sheetData sheetId="551">
        <row r="1">
          <cell r="B1" t="str">
            <v>220 kV SUB-STATION</v>
          </cell>
        </row>
      </sheetData>
      <sheetData sheetId="552">
        <row r="1">
          <cell r="B1" t="str">
            <v>220 kV SUB-STATION</v>
          </cell>
        </row>
      </sheetData>
      <sheetData sheetId="553">
        <row r="1">
          <cell r="B1" t="str">
            <v>220 kV SUB-STATION</v>
          </cell>
        </row>
      </sheetData>
      <sheetData sheetId="554">
        <row r="1">
          <cell r="B1" t="str">
            <v>220 kV SUB-STATION</v>
          </cell>
        </row>
      </sheetData>
      <sheetData sheetId="555">
        <row r="1">
          <cell r="B1" t="str">
            <v>220 kV SUB-STATION</v>
          </cell>
        </row>
      </sheetData>
      <sheetData sheetId="556">
        <row r="1">
          <cell r="B1" t="str">
            <v>220 kV SUB-STATION</v>
          </cell>
        </row>
      </sheetData>
      <sheetData sheetId="557">
        <row r="1">
          <cell r="B1" t="str">
            <v>220 kV SUB-STATION</v>
          </cell>
        </row>
      </sheetData>
      <sheetData sheetId="558">
        <row r="1">
          <cell r="B1" t="str">
            <v>220 kV SUB-STATION</v>
          </cell>
        </row>
      </sheetData>
      <sheetData sheetId="559">
        <row r="1">
          <cell r="B1" t="str">
            <v>220 kV SUB-STATION</v>
          </cell>
        </row>
      </sheetData>
      <sheetData sheetId="560">
        <row r="1">
          <cell r="B1" t="str">
            <v>220 kV SUB-STATION</v>
          </cell>
        </row>
      </sheetData>
      <sheetData sheetId="561">
        <row r="1">
          <cell r="B1" t="str">
            <v>220 kV SUB-STATION</v>
          </cell>
        </row>
      </sheetData>
      <sheetData sheetId="562">
        <row r="1">
          <cell r="B1" t="str">
            <v>220 kV SUB-STATION</v>
          </cell>
        </row>
      </sheetData>
      <sheetData sheetId="563">
        <row r="1">
          <cell r="B1" t="str">
            <v>220 kV SUB-STATION</v>
          </cell>
        </row>
      </sheetData>
      <sheetData sheetId="564">
        <row r="1">
          <cell r="B1" t="str">
            <v>220 kV SUB-STATION</v>
          </cell>
        </row>
      </sheetData>
      <sheetData sheetId="565">
        <row r="1">
          <cell r="B1" t="str">
            <v>220 kV SUB-STATION</v>
          </cell>
        </row>
      </sheetData>
      <sheetData sheetId="566">
        <row r="1">
          <cell r="B1" t="str">
            <v>220 kV SUB-STATION</v>
          </cell>
        </row>
      </sheetData>
      <sheetData sheetId="567">
        <row r="1">
          <cell r="B1" t="str">
            <v>220 kV SUB-STATION</v>
          </cell>
        </row>
      </sheetData>
      <sheetData sheetId="568">
        <row r="1">
          <cell r="B1" t="str">
            <v>220 kV SUB-STATION</v>
          </cell>
        </row>
      </sheetData>
      <sheetData sheetId="569">
        <row r="1">
          <cell r="B1" t="str">
            <v>220 kV SUB-STATION</v>
          </cell>
        </row>
      </sheetData>
      <sheetData sheetId="570">
        <row r="1">
          <cell r="B1" t="str">
            <v>220 kV SUB-STATION</v>
          </cell>
        </row>
      </sheetData>
      <sheetData sheetId="571">
        <row r="1">
          <cell r="B1" t="str">
            <v>220 kV SUB-STATION</v>
          </cell>
        </row>
      </sheetData>
      <sheetData sheetId="572">
        <row r="1">
          <cell r="B1" t="str">
            <v>220 kV SUB-STATION</v>
          </cell>
        </row>
      </sheetData>
      <sheetData sheetId="573">
        <row r="1">
          <cell r="B1" t="str">
            <v>220 kV SUB-STATION</v>
          </cell>
        </row>
      </sheetData>
      <sheetData sheetId="574">
        <row r="1">
          <cell r="B1" t="str">
            <v>220 kV SUB-STATION</v>
          </cell>
        </row>
      </sheetData>
      <sheetData sheetId="575">
        <row r="1">
          <cell r="B1" t="str">
            <v>220 kV SUB-STATION</v>
          </cell>
        </row>
      </sheetData>
      <sheetData sheetId="576">
        <row r="1">
          <cell r="B1" t="str">
            <v>220 kV SUB-STATION</v>
          </cell>
        </row>
      </sheetData>
      <sheetData sheetId="577">
        <row r="1">
          <cell r="B1" t="str">
            <v>220 kV SUB-STATION</v>
          </cell>
        </row>
      </sheetData>
      <sheetData sheetId="578">
        <row r="1">
          <cell r="B1" t="str">
            <v>220 kV SUB-STATION</v>
          </cell>
        </row>
      </sheetData>
      <sheetData sheetId="579">
        <row r="1">
          <cell r="B1" t="str">
            <v>220 kV SUB-STATION</v>
          </cell>
        </row>
      </sheetData>
      <sheetData sheetId="580">
        <row r="1">
          <cell r="B1" t="str">
            <v>220 kV SUB-STATION</v>
          </cell>
        </row>
      </sheetData>
      <sheetData sheetId="581">
        <row r="1">
          <cell r="B1" t="str">
            <v>220 kV SUB-STATION</v>
          </cell>
        </row>
      </sheetData>
      <sheetData sheetId="582">
        <row r="1">
          <cell r="B1" t="str">
            <v>220 kV SUB-STATION</v>
          </cell>
        </row>
      </sheetData>
      <sheetData sheetId="583">
        <row r="1">
          <cell r="B1" t="str">
            <v>220 kV SUB-STATION</v>
          </cell>
        </row>
      </sheetData>
      <sheetData sheetId="584">
        <row r="1">
          <cell r="B1" t="str">
            <v>220 kV SUB-STATION</v>
          </cell>
        </row>
      </sheetData>
      <sheetData sheetId="585">
        <row r="1">
          <cell r="B1" t="str">
            <v>220 kV SUB-STATION</v>
          </cell>
        </row>
      </sheetData>
      <sheetData sheetId="586">
        <row r="1">
          <cell r="B1" t="str">
            <v>220 kV SUB-STATION</v>
          </cell>
        </row>
      </sheetData>
      <sheetData sheetId="587">
        <row r="1">
          <cell r="B1" t="str">
            <v>220 kV SUB-STATION</v>
          </cell>
        </row>
      </sheetData>
      <sheetData sheetId="588">
        <row r="1">
          <cell r="B1" t="str">
            <v>220 kV SUB-STATION</v>
          </cell>
        </row>
      </sheetData>
      <sheetData sheetId="589">
        <row r="1">
          <cell r="B1" t="str">
            <v>220 kV SUB-STATION</v>
          </cell>
        </row>
      </sheetData>
      <sheetData sheetId="590">
        <row r="1">
          <cell r="B1" t="str">
            <v>220 kV SUB-STATION</v>
          </cell>
        </row>
      </sheetData>
      <sheetData sheetId="591">
        <row r="1">
          <cell r="B1" t="str">
            <v>220 kV SUB-STATION</v>
          </cell>
        </row>
      </sheetData>
      <sheetData sheetId="592">
        <row r="1">
          <cell r="B1" t="str">
            <v>220 kV SUB-STATION</v>
          </cell>
        </row>
      </sheetData>
      <sheetData sheetId="593">
        <row r="1">
          <cell r="B1" t="str">
            <v>220 kV SUB-STATION</v>
          </cell>
        </row>
      </sheetData>
      <sheetData sheetId="594">
        <row r="1">
          <cell r="B1" t="str">
            <v>220 kV SUB-STATION</v>
          </cell>
        </row>
      </sheetData>
      <sheetData sheetId="595">
        <row r="1">
          <cell r="B1" t="str">
            <v>220 kV SUB-STATION</v>
          </cell>
        </row>
      </sheetData>
      <sheetData sheetId="596">
        <row r="1">
          <cell r="B1" t="str">
            <v>220 kV SUB-STATION</v>
          </cell>
        </row>
      </sheetData>
      <sheetData sheetId="597">
        <row r="1">
          <cell r="B1" t="str">
            <v>220 kV SUB-STATION</v>
          </cell>
        </row>
      </sheetData>
      <sheetData sheetId="598">
        <row r="1">
          <cell r="B1" t="str">
            <v>220 kV SUB-STATION</v>
          </cell>
        </row>
      </sheetData>
      <sheetData sheetId="599">
        <row r="1">
          <cell r="B1" t="str">
            <v>220 kV SUB-STATION</v>
          </cell>
        </row>
      </sheetData>
      <sheetData sheetId="600">
        <row r="1">
          <cell r="B1" t="str">
            <v>220 kV SUB-STATION</v>
          </cell>
        </row>
      </sheetData>
      <sheetData sheetId="601">
        <row r="1">
          <cell r="B1" t="str">
            <v>220 kV SUB-STATION</v>
          </cell>
        </row>
      </sheetData>
      <sheetData sheetId="602">
        <row r="1">
          <cell r="B1" t="str">
            <v>220 kV SUB-STATION</v>
          </cell>
        </row>
      </sheetData>
      <sheetData sheetId="603">
        <row r="1">
          <cell r="B1" t="str">
            <v>220 kV SUB-STATION</v>
          </cell>
        </row>
      </sheetData>
      <sheetData sheetId="604">
        <row r="1">
          <cell r="B1" t="str">
            <v>220 kV SUB-STATION</v>
          </cell>
        </row>
      </sheetData>
      <sheetData sheetId="605">
        <row r="1">
          <cell r="B1" t="str">
            <v>220 kV SUB-STATION</v>
          </cell>
        </row>
      </sheetData>
      <sheetData sheetId="606">
        <row r="1">
          <cell r="B1" t="str">
            <v>220 kV SUB-STATION</v>
          </cell>
        </row>
      </sheetData>
      <sheetData sheetId="607">
        <row r="1">
          <cell r="B1" t="str">
            <v>220 kV SUB-STATION</v>
          </cell>
        </row>
      </sheetData>
      <sheetData sheetId="608">
        <row r="1">
          <cell r="B1" t="str">
            <v>220 kV SUB-STATION</v>
          </cell>
        </row>
      </sheetData>
      <sheetData sheetId="609">
        <row r="1">
          <cell r="B1" t="str">
            <v>220 kV SUB-STATION</v>
          </cell>
        </row>
      </sheetData>
      <sheetData sheetId="610">
        <row r="1">
          <cell r="B1" t="str">
            <v>220 kV SUB-STATION</v>
          </cell>
        </row>
      </sheetData>
      <sheetData sheetId="611">
        <row r="1">
          <cell r="B1" t="str">
            <v>220 kV SUB-STATION</v>
          </cell>
        </row>
      </sheetData>
      <sheetData sheetId="612">
        <row r="1">
          <cell r="B1" t="str">
            <v>220 kV SUB-STATION</v>
          </cell>
        </row>
      </sheetData>
      <sheetData sheetId="613">
        <row r="1">
          <cell r="B1" t="str">
            <v>220 kV SUB-STATION</v>
          </cell>
        </row>
      </sheetData>
      <sheetData sheetId="614">
        <row r="1">
          <cell r="B1" t="str">
            <v>220 kV SUB-STATION</v>
          </cell>
        </row>
      </sheetData>
      <sheetData sheetId="615">
        <row r="1">
          <cell r="B1" t="str">
            <v>220 kV SUB-STATION</v>
          </cell>
        </row>
      </sheetData>
      <sheetData sheetId="616">
        <row r="1">
          <cell r="B1" t="str">
            <v>220 kV SUB-STATION</v>
          </cell>
        </row>
      </sheetData>
      <sheetData sheetId="617">
        <row r="1">
          <cell r="B1" t="str">
            <v>220 kV SUB-STATION</v>
          </cell>
        </row>
      </sheetData>
      <sheetData sheetId="618">
        <row r="1">
          <cell r="B1" t="str">
            <v>220 kV SUB-STATION</v>
          </cell>
        </row>
      </sheetData>
      <sheetData sheetId="619">
        <row r="1">
          <cell r="B1" t="str">
            <v>220 kV SUB-STATION</v>
          </cell>
        </row>
      </sheetData>
      <sheetData sheetId="620">
        <row r="1">
          <cell r="B1" t="str">
            <v>220 kV SUB-STATION</v>
          </cell>
        </row>
      </sheetData>
      <sheetData sheetId="621">
        <row r="1">
          <cell r="B1" t="str">
            <v>220 kV SUB-STATION</v>
          </cell>
        </row>
      </sheetData>
      <sheetData sheetId="622">
        <row r="1">
          <cell r="B1" t="str">
            <v>220 kV SUB-STATION</v>
          </cell>
        </row>
      </sheetData>
      <sheetData sheetId="623">
        <row r="1">
          <cell r="B1" t="str">
            <v>220 kV SUB-STATION</v>
          </cell>
        </row>
      </sheetData>
      <sheetData sheetId="624">
        <row r="1">
          <cell r="B1" t="str">
            <v>220 kV SUB-STATION</v>
          </cell>
        </row>
      </sheetData>
      <sheetData sheetId="625">
        <row r="1">
          <cell r="B1" t="str">
            <v>220 kV SUB-STATION</v>
          </cell>
        </row>
      </sheetData>
      <sheetData sheetId="626">
        <row r="1">
          <cell r="B1" t="str">
            <v>220 kV SUB-STATION</v>
          </cell>
        </row>
      </sheetData>
      <sheetData sheetId="627">
        <row r="1">
          <cell r="B1" t="str">
            <v>220 kV SUB-STATION</v>
          </cell>
        </row>
      </sheetData>
      <sheetData sheetId="628">
        <row r="1">
          <cell r="B1" t="str">
            <v>220 kV SUB-STATION</v>
          </cell>
        </row>
      </sheetData>
      <sheetData sheetId="629">
        <row r="1">
          <cell r="B1" t="str">
            <v>220 kV SUB-STATION</v>
          </cell>
        </row>
      </sheetData>
      <sheetData sheetId="630">
        <row r="1">
          <cell r="B1" t="str">
            <v>220 kV SUB-STATION</v>
          </cell>
        </row>
      </sheetData>
      <sheetData sheetId="631">
        <row r="1">
          <cell r="B1" t="str">
            <v>220 kV SUB-STATION</v>
          </cell>
        </row>
      </sheetData>
      <sheetData sheetId="632">
        <row r="1">
          <cell r="B1" t="str">
            <v>220 kV SUB-STATION</v>
          </cell>
        </row>
      </sheetData>
      <sheetData sheetId="633">
        <row r="1">
          <cell r="B1" t="str">
            <v>220 kV SUB-STATION</v>
          </cell>
        </row>
      </sheetData>
      <sheetData sheetId="634">
        <row r="1">
          <cell r="B1" t="str">
            <v>220 kV SUB-STATION</v>
          </cell>
        </row>
      </sheetData>
      <sheetData sheetId="635">
        <row r="1">
          <cell r="B1" t="str">
            <v>220 kV SUB-STATION</v>
          </cell>
        </row>
      </sheetData>
      <sheetData sheetId="636">
        <row r="1">
          <cell r="B1" t="str">
            <v>220 kV SUB-STATION</v>
          </cell>
        </row>
      </sheetData>
      <sheetData sheetId="637">
        <row r="1">
          <cell r="B1" t="str">
            <v>220 kV SUB-STATION</v>
          </cell>
        </row>
      </sheetData>
      <sheetData sheetId="638">
        <row r="1">
          <cell r="B1" t="str">
            <v>220 kV SUB-STATION</v>
          </cell>
        </row>
      </sheetData>
      <sheetData sheetId="639">
        <row r="1">
          <cell r="B1" t="str">
            <v>220 kV SUB-STATION</v>
          </cell>
        </row>
      </sheetData>
      <sheetData sheetId="640">
        <row r="1">
          <cell r="B1" t="str">
            <v>220 kV SUB-STATION</v>
          </cell>
        </row>
      </sheetData>
      <sheetData sheetId="641">
        <row r="1">
          <cell r="B1" t="str">
            <v>220 kV SUB-STATION</v>
          </cell>
        </row>
      </sheetData>
      <sheetData sheetId="642">
        <row r="1">
          <cell r="B1" t="str">
            <v>220 kV SUB-STATION</v>
          </cell>
        </row>
      </sheetData>
      <sheetData sheetId="643">
        <row r="1">
          <cell r="B1" t="str">
            <v>220 kV SUB-STATION</v>
          </cell>
        </row>
      </sheetData>
      <sheetData sheetId="644">
        <row r="1">
          <cell r="B1" t="str">
            <v>220 kV SUB-STATION</v>
          </cell>
        </row>
      </sheetData>
      <sheetData sheetId="645">
        <row r="1">
          <cell r="B1" t="str">
            <v>220 kV SUB-STATION</v>
          </cell>
        </row>
      </sheetData>
      <sheetData sheetId="646">
        <row r="1">
          <cell r="B1" t="str">
            <v>220 kV SUB-STATION</v>
          </cell>
        </row>
      </sheetData>
      <sheetData sheetId="647">
        <row r="1">
          <cell r="B1" t="str">
            <v>220 kV SUB-STATION</v>
          </cell>
        </row>
      </sheetData>
      <sheetData sheetId="648">
        <row r="1">
          <cell r="B1" t="str">
            <v>220 kV SUB-STATION</v>
          </cell>
        </row>
      </sheetData>
      <sheetData sheetId="649">
        <row r="1">
          <cell r="B1" t="str">
            <v>220 kV SUB-STATION</v>
          </cell>
        </row>
      </sheetData>
      <sheetData sheetId="650">
        <row r="1">
          <cell r="B1" t="str">
            <v>220 kV SUB-STATION</v>
          </cell>
        </row>
      </sheetData>
      <sheetData sheetId="651">
        <row r="1">
          <cell r="B1" t="str">
            <v>220 kV SUB-STATION</v>
          </cell>
        </row>
      </sheetData>
      <sheetData sheetId="652">
        <row r="1">
          <cell r="B1" t="str">
            <v>220 kV SUB-STATION</v>
          </cell>
        </row>
      </sheetData>
      <sheetData sheetId="653">
        <row r="1">
          <cell r="B1" t="str">
            <v>220 kV SUB-STATION</v>
          </cell>
        </row>
      </sheetData>
      <sheetData sheetId="654">
        <row r="1">
          <cell r="B1" t="str">
            <v>220 kV SUB-STATION</v>
          </cell>
        </row>
      </sheetData>
      <sheetData sheetId="655">
        <row r="1">
          <cell r="B1" t="str">
            <v>220 kV SUB-STATION</v>
          </cell>
        </row>
      </sheetData>
      <sheetData sheetId="656">
        <row r="1">
          <cell r="B1" t="str">
            <v>220 kV SUB-STATION</v>
          </cell>
        </row>
      </sheetData>
      <sheetData sheetId="657">
        <row r="1">
          <cell r="B1" t="str">
            <v>220 kV SUB-STATION</v>
          </cell>
        </row>
      </sheetData>
      <sheetData sheetId="658">
        <row r="1">
          <cell r="B1" t="str">
            <v>220 kV SUB-STATION</v>
          </cell>
        </row>
      </sheetData>
      <sheetData sheetId="659">
        <row r="1">
          <cell r="B1" t="str">
            <v>220 kV SUB-STATION</v>
          </cell>
        </row>
      </sheetData>
      <sheetData sheetId="660">
        <row r="1">
          <cell r="B1" t="str">
            <v>220 kV SUB-STATION</v>
          </cell>
        </row>
      </sheetData>
      <sheetData sheetId="661">
        <row r="1">
          <cell r="B1" t="str">
            <v>220 kV SUB-STATION</v>
          </cell>
        </row>
      </sheetData>
      <sheetData sheetId="662">
        <row r="1">
          <cell r="B1" t="str">
            <v>220 kV SUB-STATION</v>
          </cell>
        </row>
      </sheetData>
      <sheetData sheetId="663">
        <row r="1">
          <cell r="B1" t="str">
            <v>220 kV SUB-STATION</v>
          </cell>
        </row>
      </sheetData>
      <sheetData sheetId="664">
        <row r="1">
          <cell r="B1" t="str">
            <v>220 kV SUB-STATION</v>
          </cell>
        </row>
      </sheetData>
      <sheetData sheetId="665">
        <row r="1">
          <cell r="B1" t="str">
            <v>220 kV SUB-STATION</v>
          </cell>
        </row>
      </sheetData>
      <sheetData sheetId="666">
        <row r="1">
          <cell r="B1" t="str">
            <v>220 kV SUB-STATION</v>
          </cell>
        </row>
      </sheetData>
      <sheetData sheetId="667">
        <row r="1">
          <cell r="B1" t="str">
            <v>220 kV SUB-STATION</v>
          </cell>
        </row>
      </sheetData>
      <sheetData sheetId="668">
        <row r="1">
          <cell r="B1" t="str">
            <v>220 kV SUB-STATION</v>
          </cell>
        </row>
      </sheetData>
      <sheetData sheetId="669">
        <row r="1">
          <cell r="B1" t="str">
            <v>220 kV SUB-STATION</v>
          </cell>
        </row>
      </sheetData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>
        <row r="1">
          <cell r="B1" t="str">
            <v>220 kV SUB-STATION</v>
          </cell>
        </row>
      </sheetData>
      <sheetData sheetId="708"/>
      <sheetData sheetId="709"/>
      <sheetData sheetId="710" refreshError="1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>
        <row r="1">
          <cell r="B1" t="str">
            <v>220 kV SUB-STATION</v>
          </cell>
        </row>
      </sheetData>
      <sheetData sheetId="718">
        <row r="1">
          <cell r="B1" t="str">
            <v>220 kV SUB-STATION</v>
          </cell>
        </row>
      </sheetData>
      <sheetData sheetId="719">
        <row r="1">
          <cell r="B1" t="str">
            <v>220 kV SUB-STATION</v>
          </cell>
        </row>
      </sheetData>
      <sheetData sheetId="720">
        <row r="1">
          <cell r="B1" t="str">
            <v>220 kV SUB-STATION</v>
          </cell>
        </row>
      </sheetData>
      <sheetData sheetId="721">
        <row r="1">
          <cell r="B1" t="str">
            <v>220 kV SUB-STATION</v>
          </cell>
        </row>
      </sheetData>
      <sheetData sheetId="722">
        <row r="1">
          <cell r="B1" t="str">
            <v>220 kV SUB-STATION</v>
          </cell>
        </row>
      </sheetData>
      <sheetData sheetId="723">
        <row r="1">
          <cell r="B1" t="str">
            <v>220 kV SUB-STATION</v>
          </cell>
        </row>
      </sheetData>
      <sheetData sheetId="724">
        <row r="1">
          <cell r="B1" t="str">
            <v>220 kV SUB-STATION</v>
          </cell>
        </row>
      </sheetData>
      <sheetData sheetId="725">
        <row r="1">
          <cell r="B1" t="str">
            <v>220 kV SUB-STATION</v>
          </cell>
        </row>
      </sheetData>
      <sheetData sheetId="726">
        <row r="1">
          <cell r="B1" t="str">
            <v>220 kV SUB-STATION</v>
          </cell>
        </row>
      </sheetData>
      <sheetData sheetId="727">
        <row r="1">
          <cell r="B1" t="str">
            <v>220 kV SUB-STATION</v>
          </cell>
        </row>
      </sheetData>
      <sheetData sheetId="728">
        <row r="1">
          <cell r="B1" t="str">
            <v>220 kV SUB-STATION</v>
          </cell>
        </row>
      </sheetData>
      <sheetData sheetId="729">
        <row r="1">
          <cell r="B1" t="str">
            <v>220 kV SUB-STATION</v>
          </cell>
        </row>
      </sheetData>
      <sheetData sheetId="730">
        <row r="1">
          <cell r="B1" t="str">
            <v>220 kV SUB-STATION</v>
          </cell>
        </row>
      </sheetData>
      <sheetData sheetId="731">
        <row r="1">
          <cell r="B1" t="str">
            <v>220 kV SUB-STATION</v>
          </cell>
        </row>
      </sheetData>
      <sheetData sheetId="732">
        <row r="1">
          <cell r="B1" t="str">
            <v>220 kV SUB-STATION</v>
          </cell>
        </row>
      </sheetData>
      <sheetData sheetId="733">
        <row r="1">
          <cell r="B1" t="str">
            <v>220 kV SUB-STATION</v>
          </cell>
        </row>
      </sheetData>
      <sheetData sheetId="734">
        <row r="1">
          <cell r="B1" t="str">
            <v>220 kV SUB-STATION</v>
          </cell>
        </row>
      </sheetData>
      <sheetData sheetId="735">
        <row r="1">
          <cell r="B1" t="str">
            <v>220 kV SUB-STATION</v>
          </cell>
        </row>
      </sheetData>
      <sheetData sheetId="736">
        <row r="1">
          <cell r="B1" t="str">
            <v>220 kV SUB-STATION</v>
          </cell>
        </row>
      </sheetData>
      <sheetData sheetId="737">
        <row r="1">
          <cell r="B1" t="str">
            <v>220 kV SUB-STATION</v>
          </cell>
        </row>
      </sheetData>
      <sheetData sheetId="738">
        <row r="1">
          <cell r="B1" t="str">
            <v>220 kV SUB-STATION</v>
          </cell>
        </row>
      </sheetData>
      <sheetData sheetId="739">
        <row r="1">
          <cell r="B1" t="str">
            <v>220 kV SUB-STATION</v>
          </cell>
        </row>
      </sheetData>
      <sheetData sheetId="740">
        <row r="1">
          <cell r="B1" t="str">
            <v>220 kV SUB-STATION</v>
          </cell>
        </row>
      </sheetData>
      <sheetData sheetId="741">
        <row r="1">
          <cell r="B1" t="str">
            <v>220 kV SUB-STATION</v>
          </cell>
        </row>
      </sheetData>
      <sheetData sheetId="742">
        <row r="1">
          <cell r="B1" t="str">
            <v>220 kV SUB-STATION</v>
          </cell>
        </row>
      </sheetData>
      <sheetData sheetId="743">
        <row r="1">
          <cell r="B1" t="str">
            <v>220 kV SUB-STATION</v>
          </cell>
        </row>
      </sheetData>
      <sheetData sheetId="744">
        <row r="1">
          <cell r="B1" t="str">
            <v>220 kV SUB-STATION</v>
          </cell>
        </row>
      </sheetData>
      <sheetData sheetId="745">
        <row r="1">
          <cell r="B1" t="str">
            <v>220 kV SUB-STATION</v>
          </cell>
        </row>
      </sheetData>
      <sheetData sheetId="746">
        <row r="1">
          <cell r="B1" t="str">
            <v>220 kV SUB-STATION</v>
          </cell>
        </row>
      </sheetData>
      <sheetData sheetId="747">
        <row r="1">
          <cell r="B1" t="str">
            <v>220 kV SUB-STATION</v>
          </cell>
        </row>
      </sheetData>
      <sheetData sheetId="748">
        <row r="1">
          <cell r="B1" t="str">
            <v>220 kV SUB-STATION</v>
          </cell>
        </row>
      </sheetData>
      <sheetData sheetId="749">
        <row r="1">
          <cell r="B1" t="str">
            <v>220 kV SUB-STATION</v>
          </cell>
        </row>
      </sheetData>
      <sheetData sheetId="750">
        <row r="1">
          <cell r="B1" t="str">
            <v>220 kV SUB-STATION</v>
          </cell>
        </row>
      </sheetData>
      <sheetData sheetId="751">
        <row r="1">
          <cell r="B1" t="str">
            <v>220 kV SUB-STATION</v>
          </cell>
        </row>
      </sheetData>
      <sheetData sheetId="752">
        <row r="1">
          <cell r="B1" t="str">
            <v>220 kV SUB-STATION</v>
          </cell>
        </row>
      </sheetData>
      <sheetData sheetId="753">
        <row r="1">
          <cell r="B1" t="str">
            <v>220 kV SUB-STATION</v>
          </cell>
        </row>
      </sheetData>
      <sheetData sheetId="754">
        <row r="1">
          <cell r="B1" t="str">
            <v>220 kV SUB-STATION</v>
          </cell>
        </row>
      </sheetData>
      <sheetData sheetId="755">
        <row r="1">
          <cell r="B1" t="str">
            <v>220 kV SUB-STATION</v>
          </cell>
        </row>
      </sheetData>
      <sheetData sheetId="756">
        <row r="1">
          <cell r="B1" t="str">
            <v>220 kV SUB-STATION</v>
          </cell>
        </row>
      </sheetData>
      <sheetData sheetId="757">
        <row r="1">
          <cell r="B1" t="str">
            <v>220 kV SUB-STATION</v>
          </cell>
        </row>
      </sheetData>
      <sheetData sheetId="758">
        <row r="1">
          <cell r="B1" t="str">
            <v>220 kV SUB-STATION</v>
          </cell>
        </row>
      </sheetData>
      <sheetData sheetId="759">
        <row r="1">
          <cell r="B1" t="str">
            <v>220 kV SUB-STATION</v>
          </cell>
        </row>
      </sheetData>
      <sheetData sheetId="760">
        <row r="1">
          <cell r="B1" t="str">
            <v>220 kV SUB-STATION</v>
          </cell>
        </row>
      </sheetData>
      <sheetData sheetId="761">
        <row r="1">
          <cell r="B1" t="str">
            <v>220 kV SUB-STATION</v>
          </cell>
        </row>
      </sheetData>
      <sheetData sheetId="762">
        <row r="1">
          <cell r="B1" t="str">
            <v>220 kV SUB-STATION</v>
          </cell>
        </row>
      </sheetData>
      <sheetData sheetId="763">
        <row r="1">
          <cell r="B1" t="str">
            <v>220 kV SUB-STATION</v>
          </cell>
        </row>
      </sheetData>
      <sheetData sheetId="764">
        <row r="1">
          <cell r="B1" t="str">
            <v>220 kV SUB-STATION</v>
          </cell>
        </row>
      </sheetData>
      <sheetData sheetId="765">
        <row r="1">
          <cell r="B1" t="str">
            <v>220 kV SUB-STATION</v>
          </cell>
        </row>
      </sheetData>
      <sheetData sheetId="766">
        <row r="1">
          <cell r="B1" t="str">
            <v>220 kV SUB-STATION</v>
          </cell>
        </row>
      </sheetData>
      <sheetData sheetId="767">
        <row r="1">
          <cell r="B1" t="str">
            <v>220 kV SUB-STATION</v>
          </cell>
        </row>
      </sheetData>
      <sheetData sheetId="768">
        <row r="1">
          <cell r="B1" t="str">
            <v>220 kV SUB-STATION</v>
          </cell>
        </row>
      </sheetData>
      <sheetData sheetId="769">
        <row r="1">
          <cell r="B1" t="str">
            <v>220 kV SUB-STATION</v>
          </cell>
        </row>
      </sheetData>
      <sheetData sheetId="770">
        <row r="1">
          <cell r="B1" t="str">
            <v>220 kV SUB-STATION</v>
          </cell>
        </row>
      </sheetData>
      <sheetData sheetId="771">
        <row r="1">
          <cell r="B1" t="str">
            <v>220 kV SUB-STATION</v>
          </cell>
        </row>
      </sheetData>
      <sheetData sheetId="772">
        <row r="1">
          <cell r="B1" t="str">
            <v>220 kV SUB-STATION</v>
          </cell>
        </row>
      </sheetData>
      <sheetData sheetId="773">
        <row r="1">
          <cell r="B1" t="str">
            <v>220 kV SUB-STATION</v>
          </cell>
        </row>
      </sheetData>
      <sheetData sheetId="774">
        <row r="1">
          <cell r="B1" t="str">
            <v>220 kV SUB-STATION</v>
          </cell>
        </row>
      </sheetData>
      <sheetData sheetId="775">
        <row r="1">
          <cell r="B1" t="str">
            <v>220 kV SUB-STATION</v>
          </cell>
        </row>
      </sheetData>
      <sheetData sheetId="776">
        <row r="1">
          <cell r="B1" t="str">
            <v>220 kV SUB-STATION</v>
          </cell>
        </row>
      </sheetData>
      <sheetData sheetId="777">
        <row r="1">
          <cell r="B1" t="str">
            <v>220 kV SUB-STATION</v>
          </cell>
        </row>
      </sheetData>
      <sheetData sheetId="778">
        <row r="1">
          <cell r="B1" t="str">
            <v>220 kV SUB-STATION</v>
          </cell>
        </row>
      </sheetData>
      <sheetData sheetId="779">
        <row r="1">
          <cell r="B1" t="str">
            <v>220 kV SUB-STATION</v>
          </cell>
        </row>
      </sheetData>
      <sheetData sheetId="780">
        <row r="1">
          <cell r="B1" t="str">
            <v>220 kV SUB-STATION</v>
          </cell>
        </row>
      </sheetData>
      <sheetData sheetId="781">
        <row r="1">
          <cell r="B1" t="str">
            <v>220 kV SUB-STATION</v>
          </cell>
        </row>
      </sheetData>
      <sheetData sheetId="782">
        <row r="1">
          <cell r="B1" t="str">
            <v>220 kV SUB-STATION</v>
          </cell>
        </row>
      </sheetData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/>
      <sheetData sheetId="870"/>
      <sheetData sheetId="87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/>
      <sheetData sheetId="950"/>
      <sheetData sheetId="951"/>
      <sheetData sheetId="952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/>
      <sheetData sheetId="974"/>
      <sheetData sheetId="975" refreshError="1"/>
      <sheetData sheetId="976" refreshError="1"/>
      <sheetData sheetId="977" refreshError="1"/>
      <sheetData sheetId="978">
        <row r="1">
          <cell r="B1" t="str">
            <v>220 kV SUB-STATION</v>
          </cell>
        </row>
      </sheetData>
      <sheetData sheetId="979">
        <row r="1">
          <cell r="B1" t="str">
            <v>220 kV SUB-STATION</v>
          </cell>
        </row>
      </sheetData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>
        <row r="1">
          <cell r="B1" t="str">
            <v>220 kV SUB-STATION</v>
          </cell>
        </row>
      </sheetData>
      <sheetData sheetId="990">
        <row r="1">
          <cell r="B1" t="str">
            <v>220 kV SUB-STATION</v>
          </cell>
        </row>
      </sheetData>
      <sheetData sheetId="991">
        <row r="1">
          <cell r="B1" t="str">
            <v>220 kV SUB-STATION</v>
          </cell>
        </row>
      </sheetData>
      <sheetData sheetId="992">
        <row r="1">
          <cell r="B1" t="str">
            <v>220 kV SUB-STATION</v>
          </cell>
        </row>
      </sheetData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/>
      <sheetData sheetId="1033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>
        <row r="1">
          <cell r="B1" t="str">
            <v>220 kV SUB-STATION</v>
          </cell>
        </row>
      </sheetData>
      <sheetData sheetId="1060">
        <row r="1">
          <cell r="B1" t="str">
            <v>220 kV SUB-STATION</v>
          </cell>
        </row>
      </sheetData>
      <sheetData sheetId="1061">
        <row r="1">
          <cell r="B1" t="str">
            <v>220 kV SUB-STATION</v>
          </cell>
        </row>
      </sheetData>
      <sheetData sheetId="1062">
        <row r="1">
          <cell r="B1" t="str">
            <v>220 kV SUB-STATION</v>
          </cell>
        </row>
      </sheetData>
      <sheetData sheetId="1063">
        <row r="1">
          <cell r="B1" t="str">
            <v>220 kV SUB-STATION</v>
          </cell>
        </row>
      </sheetData>
      <sheetData sheetId="1064">
        <row r="1">
          <cell r="B1" t="str">
            <v>220 kV SUB-STATION</v>
          </cell>
        </row>
      </sheetData>
      <sheetData sheetId="1065">
        <row r="1">
          <cell r="B1" t="str">
            <v>220 kV SUB-STATION</v>
          </cell>
        </row>
      </sheetData>
      <sheetData sheetId="1066">
        <row r="1">
          <cell r="B1" t="str">
            <v>220 kV SUB-STATION</v>
          </cell>
        </row>
      </sheetData>
      <sheetData sheetId="1067">
        <row r="1">
          <cell r="B1" t="str">
            <v>220 kV SUB-STATION</v>
          </cell>
        </row>
      </sheetData>
      <sheetData sheetId="1068">
        <row r="1">
          <cell r="B1" t="str">
            <v>220 kV SUB-STATION</v>
          </cell>
        </row>
      </sheetData>
      <sheetData sheetId="1069">
        <row r="1">
          <cell r="B1" t="str">
            <v>220 kV SUB-STATION</v>
          </cell>
        </row>
      </sheetData>
      <sheetData sheetId="1070">
        <row r="1">
          <cell r="B1" t="str">
            <v>220 kV SUB-STATION</v>
          </cell>
        </row>
      </sheetData>
      <sheetData sheetId="1071">
        <row r="1">
          <cell r="B1" t="str">
            <v>220 kV SUB-STATION</v>
          </cell>
        </row>
      </sheetData>
      <sheetData sheetId="1072">
        <row r="1">
          <cell r="B1" t="str">
            <v>220 kV SUB-STATION</v>
          </cell>
        </row>
      </sheetData>
      <sheetData sheetId="1073">
        <row r="1">
          <cell r="B1" t="str">
            <v>220 kV SUB-STATION</v>
          </cell>
        </row>
      </sheetData>
      <sheetData sheetId="1074">
        <row r="1">
          <cell r="B1" t="str">
            <v>220 kV SUB-STATION</v>
          </cell>
        </row>
      </sheetData>
      <sheetData sheetId="1075">
        <row r="1">
          <cell r="B1" t="str">
            <v>220 kV SUB-STATION</v>
          </cell>
        </row>
      </sheetData>
      <sheetData sheetId="1076">
        <row r="1">
          <cell r="B1" t="str">
            <v>220 kV SUB-STATION</v>
          </cell>
        </row>
      </sheetData>
      <sheetData sheetId="1077">
        <row r="1">
          <cell r="B1" t="str">
            <v>220 kV SUB-STATION</v>
          </cell>
        </row>
      </sheetData>
      <sheetData sheetId="1078">
        <row r="1">
          <cell r="B1" t="str">
            <v>220 kV SUB-STATION</v>
          </cell>
        </row>
      </sheetData>
      <sheetData sheetId="1079">
        <row r="1">
          <cell r="B1" t="str">
            <v>220 kV SUB-STATION</v>
          </cell>
        </row>
      </sheetData>
      <sheetData sheetId="1080">
        <row r="1">
          <cell r="B1" t="str">
            <v>220 kV SUB-STATION</v>
          </cell>
        </row>
      </sheetData>
      <sheetData sheetId="1081">
        <row r="1">
          <cell r="B1" t="str">
            <v>220 kV SUB-STATION</v>
          </cell>
        </row>
      </sheetData>
      <sheetData sheetId="1082">
        <row r="1">
          <cell r="B1" t="str">
            <v>220 kV SUB-STATION</v>
          </cell>
        </row>
      </sheetData>
      <sheetData sheetId="1083">
        <row r="1">
          <cell r="B1" t="str">
            <v>220 kV SUB-STATION</v>
          </cell>
        </row>
      </sheetData>
      <sheetData sheetId="1084">
        <row r="1">
          <cell r="B1" t="str">
            <v>220 kV SUB-STATION</v>
          </cell>
        </row>
      </sheetData>
      <sheetData sheetId="1085">
        <row r="1">
          <cell r="B1" t="str">
            <v>220 kV SUB-STATION</v>
          </cell>
        </row>
      </sheetData>
      <sheetData sheetId="1086">
        <row r="1">
          <cell r="B1" t="str">
            <v>220 kV SUB-STATION</v>
          </cell>
        </row>
      </sheetData>
      <sheetData sheetId="1087">
        <row r="1">
          <cell r="B1" t="str">
            <v>220 kV SUB-STATION</v>
          </cell>
        </row>
      </sheetData>
      <sheetData sheetId="1088">
        <row r="1">
          <cell r="B1" t="str">
            <v>220 kV SUB-STATION</v>
          </cell>
        </row>
      </sheetData>
      <sheetData sheetId="1089">
        <row r="1">
          <cell r="B1" t="str">
            <v>220 kV SUB-STATION</v>
          </cell>
        </row>
      </sheetData>
      <sheetData sheetId="1090">
        <row r="1">
          <cell r="B1" t="str">
            <v>220 kV SUB-STATION</v>
          </cell>
        </row>
      </sheetData>
      <sheetData sheetId="1091">
        <row r="1">
          <cell r="B1" t="str">
            <v>220 kV SUB-STATION</v>
          </cell>
        </row>
      </sheetData>
      <sheetData sheetId="1092">
        <row r="1">
          <cell r="B1" t="str">
            <v>220 kV SUB-STATION</v>
          </cell>
        </row>
      </sheetData>
      <sheetData sheetId="1093">
        <row r="1">
          <cell r="B1" t="str">
            <v>220 kV SUB-STATION</v>
          </cell>
        </row>
      </sheetData>
      <sheetData sheetId="1094">
        <row r="1">
          <cell r="B1" t="str">
            <v>220 kV SUB-STATION</v>
          </cell>
        </row>
      </sheetData>
      <sheetData sheetId="1095">
        <row r="1">
          <cell r="B1" t="str">
            <v>220 kV SUB-STATION</v>
          </cell>
        </row>
      </sheetData>
      <sheetData sheetId="1096">
        <row r="1">
          <cell r="B1" t="str">
            <v>220 kV SUB-STATION</v>
          </cell>
        </row>
      </sheetData>
      <sheetData sheetId="1097">
        <row r="1">
          <cell r="B1" t="str">
            <v>220 kV SUB-STATION</v>
          </cell>
        </row>
      </sheetData>
      <sheetData sheetId="1098">
        <row r="1">
          <cell r="B1" t="str">
            <v>220 kV SUB-STATION</v>
          </cell>
        </row>
      </sheetData>
      <sheetData sheetId="1099">
        <row r="1">
          <cell r="B1" t="str">
            <v>220 kV SUB-STATION</v>
          </cell>
        </row>
      </sheetData>
      <sheetData sheetId="1100">
        <row r="1">
          <cell r="B1" t="str">
            <v>220 kV SUB-STATION</v>
          </cell>
        </row>
      </sheetData>
      <sheetData sheetId="1101">
        <row r="1">
          <cell r="B1" t="str">
            <v>220 kV SUB-STATION</v>
          </cell>
        </row>
      </sheetData>
      <sheetData sheetId="1102">
        <row r="1">
          <cell r="B1" t="str">
            <v>220 kV SUB-STATION</v>
          </cell>
        </row>
      </sheetData>
      <sheetData sheetId="1103">
        <row r="1">
          <cell r="B1" t="str">
            <v>220 kV SUB-STATION</v>
          </cell>
        </row>
      </sheetData>
      <sheetData sheetId="1104">
        <row r="1">
          <cell r="B1" t="str">
            <v>220 kV SUB-STATION</v>
          </cell>
        </row>
      </sheetData>
      <sheetData sheetId="1105">
        <row r="1">
          <cell r="B1" t="str">
            <v>220 kV SUB-STATION</v>
          </cell>
        </row>
      </sheetData>
      <sheetData sheetId="1106">
        <row r="1">
          <cell r="B1" t="str">
            <v>220 kV SUB-STATION</v>
          </cell>
        </row>
      </sheetData>
      <sheetData sheetId="1107">
        <row r="1">
          <cell r="B1" t="str">
            <v>220 kV SUB-STATION</v>
          </cell>
        </row>
      </sheetData>
      <sheetData sheetId="1108">
        <row r="1">
          <cell r="B1" t="str">
            <v>220 kV SUB-STATION</v>
          </cell>
        </row>
      </sheetData>
      <sheetData sheetId="1109">
        <row r="1">
          <cell r="B1" t="str">
            <v>220 kV SUB-STATION</v>
          </cell>
        </row>
      </sheetData>
      <sheetData sheetId="1110">
        <row r="1">
          <cell r="B1" t="str">
            <v>220 kV SUB-STATION</v>
          </cell>
        </row>
      </sheetData>
      <sheetData sheetId="1111">
        <row r="1">
          <cell r="B1" t="str">
            <v>220 kV SUB-STATION</v>
          </cell>
        </row>
      </sheetData>
      <sheetData sheetId="1112">
        <row r="1">
          <cell r="B1" t="str">
            <v>220 kV SUB-STATION</v>
          </cell>
        </row>
      </sheetData>
      <sheetData sheetId="1113">
        <row r="1">
          <cell r="B1" t="str">
            <v>220 kV SUB-STATION</v>
          </cell>
        </row>
      </sheetData>
      <sheetData sheetId="1114">
        <row r="1">
          <cell r="B1" t="str">
            <v>220 kV SUB-STATION</v>
          </cell>
        </row>
      </sheetData>
      <sheetData sheetId="1115">
        <row r="1">
          <cell r="B1" t="str">
            <v>220 kV SUB-STATION</v>
          </cell>
        </row>
      </sheetData>
      <sheetData sheetId="1116">
        <row r="1">
          <cell r="B1" t="str">
            <v>220 kV SUB-STATION</v>
          </cell>
        </row>
      </sheetData>
      <sheetData sheetId="1117">
        <row r="1">
          <cell r="B1" t="str">
            <v>220 kV SUB-STATION</v>
          </cell>
        </row>
      </sheetData>
      <sheetData sheetId="1118">
        <row r="1">
          <cell r="B1" t="str">
            <v>220 kV SUB-STATION</v>
          </cell>
        </row>
      </sheetData>
      <sheetData sheetId="1119">
        <row r="1">
          <cell r="B1" t="str">
            <v>220 kV SUB-STATION</v>
          </cell>
        </row>
      </sheetData>
      <sheetData sheetId="1120">
        <row r="1">
          <cell r="B1" t="str">
            <v>220 kV SUB-STATION</v>
          </cell>
        </row>
      </sheetData>
      <sheetData sheetId="1121">
        <row r="1">
          <cell r="B1" t="str">
            <v>220 kV SUB-STATION</v>
          </cell>
        </row>
      </sheetData>
      <sheetData sheetId="1122">
        <row r="1">
          <cell r="B1" t="str">
            <v>220 kV SUB-STATION</v>
          </cell>
        </row>
      </sheetData>
      <sheetData sheetId="1123">
        <row r="1">
          <cell r="B1" t="str">
            <v>220 kV SUB-STATION</v>
          </cell>
        </row>
      </sheetData>
      <sheetData sheetId="1124">
        <row r="1">
          <cell r="B1" t="str">
            <v>220 kV SUB-STATION</v>
          </cell>
        </row>
      </sheetData>
      <sheetData sheetId="1125">
        <row r="1">
          <cell r="B1" t="str">
            <v>220 kV SUB-STATION</v>
          </cell>
        </row>
      </sheetData>
      <sheetData sheetId="1126">
        <row r="1">
          <cell r="B1" t="str">
            <v>220 kV SUB-STATION</v>
          </cell>
        </row>
      </sheetData>
      <sheetData sheetId="1127">
        <row r="1">
          <cell r="B1" t="str">
            <v>220 kV SUB-STATION</v>
          </cell>
        </row>
      </sheetData>
      <sheetData sheetId="1128">
        <row r="1">
          <cell r="B1" t="str">
            <v>220 kV SUB-STATION</v>
          </cell>
        </row>
      </sheetData>
      <sheetData sheetId="1129">
        <row r="1">
          <cell r="B1" t="str">
            <v>220 kV SUB-STATION</v>
          </cell>
        </row>
      </sheetData>
      <sheetData sheetId="1130">
        <row r="1">
          <cell r="B1" t="str">
            <v>220 kV SUB-STATION</v>
          </cell>
        </row>
      </sheetData>
      <sheetData sheetId="1131">
        <row r="1">
          <cell r="B1" t="str">
            <v>220 kV SUB-STATION</v>
          </cell>
        </row>
      </sheetData>
      <sheetData sheetId="1132">
        <row r="1">
          <cell r="B1" t="str">
            <v>220 kV SUB-STATION</v>
          </cell>
        </row>
      </sheetData>
      <sheetData sheetId="1133">
        <row r="1">
          <cell r="B1" t="str">
            <v>220 kV SUB-STATION</v>
          </cell>
        </row>
      </sheetData>
      <sheetData sheetId="1134">
        <row r="1">
          <cell r="B1" t="str">
            <v>220 kV SUB-STATION</v>
          </cell>
        </row>
      </sheetData>
      <sheetData sheetId="1135">
        <row r="1">
          <cell r="B1" t="str">
            <v>220 kV SUB-STATION</v>
          </cell>
        </row>
      </sheetData>
      <sheetData sheetId="1136">
        <row r="1">
          <cell r="B1" t="str">
            <v>220 kV SUB-STATION</v>
          </cell>
        </row>
      </sheetData>
      <sheetData sheetId="1137">
        <row r="1">
          <cell r="B1" t="str">
            <v>220 kV SUB-STATION</v>
          </cell>
        </row>
      </sheetData>
      <sheetData sheetId="1138">
        <row r="1">
          <cell r="B1" t="str">
            <v>220 kV SUB-STATION</v>
          </cell>
        </row>
      </sheetData>
      <sheetData sheetId="1139">
        <row r="1">
          <cell r="B1" t="str">
            <v>220 kV SUB-STATION</v>
          </cell>
        </row>
      </sheetData>
      <sheetData sheetId="1140">
        <row r="1">
          <cell r="B1" t="str">
            <v>220 kV SUB-STATION</v>
          </cell>
        </row>
      </sheetData>
      <sheetData sheetId="1141">
        <row r="1">
          <cell r="B1" t="str">
            <v>220 kV SUB-STATION</v>
          </cell>
        </row>
      </sheetData>
      <sheetData sheetId="1142">
        <row r="1">
          <cell r="B1" t="str">
            <v>220 kV SUB-STATION</v>
          </cell>
        </row>
      </sheetData>
      <sheetData sheetId="1143">
        <row r="1">
          <cell r="B1" t="str">
            <v>220 kV SUB-STATION</v>
          </cell>
        </row>
      </sheetData>
      <sheetData sheetId="1144">
        <row r="1">
          <cell r="B1" t="str">
            <v>220 kV SUB-STATION</v>
          </cell>
        </row>
      </sheetData>
      <sheetData sheetId="1145">
        <row r="1">
          <cell r="B1" t="str">
            <v>220 kV SUB-STATION</v>
          </cell>
        </row>
      </sheetData>
      <sheetData sheetId="1146">
        <row r="1">
          <cell r="B1" t="str">
            <v>220 kV SUB-STATION</v>
          </cell>
        </row>
      </sheetData>
      <sheetData sheetId="1147">
        <row r="1">
          <cell r="B1" t="str">
            <v>220 kV SUB-STATION</v>
          </cell>
        </row>
      </sheetData>
      <sheetData sheetId="1148">
        <row r="1">
          <cell r="B1" t="str">
            <v>220 kV SUB-STATION</v>
          </cell>
        </row>
      </sheetData>
      <sheetData sheetId="1149">
        <row r="1">
          <cell r="B1" t="str">
            <v>220 kV SUB-STATION</v>
          </cell>
        </row>
      </sheetData>
      <sheetData sheetId="1150">
        <row r="1">
          <cell r="B1" t="str">
            <v>220 kV SUB-STATION</v>
          </cell>
        </row>
      </sheetData>
      <sheetData sheetId="1151">
        <row r="1">
          <cell r="B1" t="str">
            <v>220 kV SUB-STATION</v>
          </cell>
        </row>
      </sheetData>
      <sheetData sheetId="1152">
        <row r="1">
          <cell r="B1" t="str">
            <v>220 kV SUB-STATION</v>
          </cell>
        </row>
      </sheetData>
      <sheetData sheetId="1153">
        <row r="1">
          <cell r="B1" t="str">
            <v>220 kV SUB-STATION</v>
          </cell>
        </row>
      </sheetData>
      <sheetData sheetId="1154">
        <row r="1">
          <cell r="B1" t="str">
            <v>220 kV SUB-STATION</v>
          </cell>
        </row>
      </sheetData>
      <sheetData sheetId="1155">
        <row r="1">
          <cell r="B1" t="str">
            <v>220 kV SUB-STATION</v>
          </cell>
        </row>
      </sheetData>
      <sheetData sheetId="1156">
        <row r="1">
          <cell r="B1" t="str">
            <v>220 kV SUB-STATION</v>
          </cell>
        </row>
      </sheetData>
      <sheetData sheetId="1157">
        <row r="1">
          <cell r="B1" t="str">
            <v>220 kV SUB-STATION</v>
          </cell>
        </row>
      </sheetData>
      <sheetData sheetId="1158">
        <row r="1">
          <cell r="B1" t="str">
            <v>220 kV SUB-STATION</v>
          </cell>
        </row>
      </sheetData>
      <sheetData sheetId="1159">
        <row r="1">
          <cell r="B1" t="str">
            <v>220 kV SUB-STATION</v>
          </cell>
        </row>
      </sheetData>
      <sheetData sheetId="1160">
        <row r="1">
          <cell r="B1" t="str">
            <v>220 kV SUB-STATION</v>
          </cell>
        </row>
      </sheetData>
      <sheetData sheetId="1161">
        <row r="1">
          <cell r="B1" t="str">
            <v>220 kV SUB-STATION</v>
          </cell>
        </row>
      </sheetData>
      <sheetData sheetId="1162">
        <row r="1">
          <cell r="B1" t="str">
            <v>220 kV SUB-STATION</v>
          </cell>
        </row>
      </sheetData>
      <sheetData sheetId="1163">
        <row r="1">
          <cell r="B1" t="str">
            <v>220 kV SUB-STATION</v>
          </cell>
        </row>
      </sheetData>
      <sheetData sheetId="1164">
        <row r="1">
          <cell r="B1" t="str">
            <v>220 kV SUB-STATION</v>
          </cell>
        </row>
      </sheetData>
      <sheetData sheetId="1165">
        <row r="1">
          <cell r="B1" t="str">
            <v>220 kV SUB-STATION</v>
          </cell>
        </row>
      </sheetData>
      <sheetData sheetId="1166">
        <row r="1">
          <cell r="B1" t="str">
            <v>220 kV SUB-STATION</v>
          </cell>
        </row>
      </sheetData>
      <sheetData sheetId="1167">
        <row r="1">
          <cell r="B1" t="str">
            <v>220 kV SUB-STATION</v>
          </cell>
        </row>
      </sheetData>
      <sheetData sheetId="1168">
        <row r="1">
          <cell r="B1" t="str">
            <v>220 kV SUB-STATION</v>
          </cell>
        </row>
      </sheetData>
      <sheetData sheetId="1169" refreshError="1"/>
      <sheetData sheetId="1170" refreshError="1"/>
      <sheetData sheetId="1171" refreshError="1"/>
      <sheetData sheetId="1172">
        <row r="1">
          <cell r="B1" t="str">
            <v>220 kV SUB-STATION</v>
          </cell>
        </row>
      </sheetData>
      <sheetData sheetId="1173">
        <row r="1">
          <cell r="B1" t="str">
            <v>220 kV SUB-STATION</v>
          </cell>
        </row>
      </sheetData>
      <sheetData sheetId="1174">
        <row r="1">
          <cell r="B1" t="str">
            <v>220 kV SUB-STATION</v>
          </cell>
        </row>
      </sheetData>
      <sheetData sheetId="1175">
        <row r="1">
          <cell r="B1" t="str">
            <v>220 kV SUB-STATION</v>
          </cell>
        </row>
      </sheetData>
      <sheetData sheetId="1176">
        <row r="1">
          <cell r="B1" t="str">
            <v>220 kV SUB-STATION</v>
          </cell>
        </row>
      </sheetData>
      <sheetData sheetId="1177">
        <row r="1">
          <cell r="B1" t="str">
            <v>220 kV SUB-STATION</v>
          </cell>
        </row>
      </sheetData>
      <sheetData sheetId="1178">
        <row r="1">
          <cell r="B1" t="str">
            <v>220 kV SUB-STATION</v>
          </cell>
        </row>
      </sheetData>
      <sheetData sheetId="1179">
        <row r="1">
          <cell r="B1" t="str">
            <v>220 kV SUB-STATION</v>
          </cell>
        </row>
      </sheetData>
      <sheetData sheetId="1180">
        <row r="1">
          <cell r="B1" t="str">
            <v>220 kV SUB-STATION</v>
          </cell>
        </row>
      </sheetData>
      <sheetData sheetId="1181">
        <row r="1">
          <cell r="B1" t="str">
            <v>220 kV SUB-STATION</v>
          </cell>
        </row>
      </sheetData>
      <sheetData sheetId="1182">
        <row r="1">
          <cell r="B1" t="str">
            <v>220 kV SUB-STATION</v>
          </cell>
        </row>
      </sheetData>
      <sheetData sheetId="1183">
        <row r="1">
          <cell r="B1" t="str">
            <v>220 kV SUB-STATION</v>
          </cell>
        </row>
      </sheetData>
      <sheetData sheetId="1184">
        <row r="1">
          <cell r="B1" t="str">
            <v>220 kV SUB-STATION</v>
          </cell>
        </row>
      </sheetData>
      <sheetData sheetId="1185">
        <row r="1">
          <cell r="B1" t="str">
            <v>220 kV SUB-STATION</v>
          </cell>
        </row>
      </sheetData>
      <sheetData sheetId="1186">
        <row r="1">
          <cell r="B1" t="str">
            <v>220 kV SUB-STATION</v>
          </cell>
        </row>
      </sheetData>
      <sheetData sheetId="1187">
        <row r="1">
          <cell r="B1" t="str">
            <v>220 kV SUB-STATION</v>
          </cell>
        </row>
      </sheetData>
      <sheetData sheetId="1188">
        <row r="1">
          <cell r="B1" t="str">
            <v>220 kV SUB-STATION</v>
          </cell>
        </row>
      </sheetData>
      <sheetData sheetId="1189">
        <row r="1">
          <cell r="B1" t="str">
            <v>220 kV SUB-STATION</v>
          </cell>
        </row>
      </sheetData>
      <sheetData sheetId="1190">
        <row r="1">
          <cell r="B1" t="str">
            <v>220 kV SUB-STATION</v>
          </cell>
        </row>
      </sheetData>
      <sheetData sheetId="1191">
        <row r="1">
          <cell r="B1" t="str">
            <v>220 kV SUB-STATION</v>
          </cell>
        </row>
      </sheetData>
      <sheetData sheetId="1192">
        <row r="1">
          <cell r="B1" t="str">
            <v>220 kV SUB-STATION</v>
          </cell>
        </row>
      </sheetData>
      <sheetData sheetId="1193">
        <row r="1">
          <cell r="B1" t="str">
            <v>220 kV SUB-STATION</v>
          </cell>
        </row>
      </sheetData>
      <sheetData sheetId="1194">
        <row r="1">
          <cell r="B1" t="str">
            <v>220 kV SUB-STATION</v>
          </cell>
        </row>
      </sheetData>
      <sheetData sheetId="1195">
        <row r="1">
          <cell r="B1" t="str">
            <v>220 kV SUB-STATION</v>
          </cell>
        </row>
      </sheetData>
      <sheetData sheetId="1196">
        <row r="1">
          <cell r="B1" t="str">
            <v>220 kV SUB-STATION</v>
          </cell>
        </row>
      </sheetData>
      <sheetData sheetId="1197">
        <row r="1">
          <cell r="B1" t="str">
            <v>220 kV SUB-STATION</v>
          </cell>
        </row>
      </sheetData>
      <sheetData sheetId="1198">
        <row r="1">
          <cell r="B1" t="str">
            <v>220 kV SUB-STATION</v>
          </cell>
        </row>
      </sheetData>
      <sheetData sheetId="1199">
        <row r="1">
          <cell r="B1" t="str">
            <v>220 kV SUB-STATION</v>
          </cell>
        </row>
      </sheetData>
      <sheetData sheetId="1200">
        <row r="1">
          <cell r="B1" t="str">
            <v>220 kV SUB-STATION</v>
          </cell>
        </row>
      </sheetData>
      <sheetData sheetId="1201">
        <row r="1">
          <cell r="B1" t="str">
            <v>220 kV SUB-STATION</v>
          </cell>
        </row>
      </sheetData>
      <sheetData sheetId="1202">
        <row r="1">
          <cell r="B1" t="str">
            <v>220 kV SUB-STATION</v>
          </cell>
        </row>
      </sheetData>
      <sheetData sheetId="1203">
        <row r="1">
          <cell r="B1" t="str">
            <v>220 kV SUB-STATION</v>
          </cell>
        </row>
      </sheetData>
      <sheetData sheetId="1204">
        <row r="1">
          <cell r="B1" t="str">
            <v>220 kV SUB-STATION</v>
          </cell>
        </row>
      </sheetData>
      <sheetData sheetId="1205">
        <row r="1">
          <cell r="B1" t="str">
            <v>220 kV SUB-STATION</v>
          </cell>
        </row>
      </sheetData>
      <sheetData sheetId="1206">
        <row r="1">
          <cell r="B1" t="str">
            <v>220 kV SUB-STATION</v>
          </cell>
        </row>
      </sheetData>
      <sheetData sheetId="1207">
        <row r="1">
          <cell r="B1" t="str">
            <v>220 kV SUB-STATION</v>
          </cell>
        </row>
      </sheetData>
      <sheetData sheetId="1208">
        <row r="1">
          <cell r="B1" t="str">
            <v>220 kV SUB-STATION</v>
          </cell>
        </row>
      </sheetData>
      <sheetData sheetId="1209">
        <row r="1">
          <cell r="B1" t="str">
            <v>220 kV SUB-STATION</v>
          </cell>
        </row>
      </sheetData>
      <sheetData sheetId="1210">
        <row r="1">
          <cell r="B1" t="str">
            <v>220 kV SUB-STATION</v>
          </cell>
        </row>
      </sheetData>
      <sheetData sheetId="1211">
        <row r="1">
          <cell r="B1" t="str">
            <v>220 kV SUB-STATION</v>
          </cell>
        </row>
      </sheetData>
      <sheetData sheetId="1212">
        <row r="1">
          <cell r="B1" t="str">
            <v>220 kV SUB-STATION</v>
          </cell>
        </row>
      </sheetData>
      <sheetData sheetId="1213">
        <row r="1">
          <cell r="B1" t="str">
            <v>220 kV SUB-STATION</v>
          </cell>
        </row>
      </sheetData>
      <sheetData sheetId="1214">
        <row r="1">
          <cell r="B1" t="str">
            <v>220 kV SUB-STATION</v>
          </cell>
        </row>
      </sheetData>
      <sheetData sheetId="1215">
        <row r="1">
          <cell r="B1" t="str">
            <v>220 kV SUB-STATION</v>
          </cell>
        </row>
      </sheetData>
      <sheetData sheetId="1216">
        <row r="1">
          <cell r="B1" t="str">
            <v>220 kV SUB-STATION</v>
          </cell>
        </row>
      </sheetData>
      <sheetData sheetId="1217">
        <row r="1">
          <cell r="B1" t="str">
            <v>220 kV SUB-STATION</v>
          </cell>
        </row>
      </sheetData>
      <sheetData sheetId="1218">
        <row r="1">
          <cell r="B1" t="str">
            <v>220 kV SUB-STATION</v>
          </cell>
        </row>
      </sheetData>
      <sheetData sheetId="1219">
        <row r="1">
          <cell r="B1" t="str">
            <v>220 kV SUB-STATION</v>
          </cell>
        </row>
      </sheetData>
      <sheetData sheetId="1220">
        <row r="1">
          <cell r="B1" t="str">
            <v>220 kV SUB-STATION</v>
          </cell>
        </row>
      </sheetData>
      <sheetData sheetId="1221">
        <row r="1">
          <cell r="B1" t="str">
            <v>220 kV SUB-STATION</v>
          </cell>
        </row>
      </sheetData>
      <sheetData sheetId="1222">
        <row r="1">
          <cell r="B1" t="str">
            <v>220 kV SUB-STATION</v>
          </cell>
        </row>
      </sheetData>
      <sheetData sheetId="1223">
        <row r="1">
          <cell r="B1" t="str">
            <v>220 kV SUB-STATION</v>
          </cell>
        </row>
      </sheetData>
      <sheetData sheetId="1224">
        <row r="1">
          <cell r="B1" t="str">
            <v>220 kV SUB-STATION</v>
          </cell>
        </row>
      </sheetData>
      <sheetData sheetId="1225">
        <row r="1">
          <cell r="B1" t="str">
            <v>220 kV SUB-STATION</v>
          </cell>
        </row>
      </sheetData>
      <sheetData sheetId="1226">
        <row r="1">
          <cell r="B1" t="str">
            <v>220 kV SUB-STATION</v>
          </cell>
        </row>
      </sheetData>
      <sheetData sheetId="1227">
        <row r="1">
          <cell r="B1" t="str">
            <v>220 kV SUB-STATION</v>
          </cell>
        </row>
      </sheetData>
      <sheetData sheetId="1228">
        <row r="1">
          <cell r="B1" t="str">
            <v>220 kV SUB-STATION</v>
          </cell>
        </row>
      </sheetData>
      <sheetData sheetId="1229">
        <row r="1">
          <cell r="B1" t="str">
            <v>220 kV SUB-STATION</v>
          </cell>
        </row>
      </sheetData>
      <sheetData sheetId="1230">
        <row r="1">
          <cell r="B1" t="str">
            <v>220 kV SUB-STATION</v>
          </cell>
        </row>
      </sheetData>
      <sheetData sheetId="1231">
        <row r="1">
          <cell r="B1" t="str">
            <v>220 kV SUB-STATION</v>
          </cell>
        </row>
      </sheetData>
      <sheetData sheetId="1232">
        <row r="1">
          <cell r="B1" t="str">
            <v>220 kV SUB-STATION</v>
          </cell>
        </row>
      </sheetData>
      <sheetData sheetId="1233">
        <row r="1">
          <cell r="B1" t="str">
            <v>220 kV SUB-STATION</v>
          </cell>
        </row>
      </sheetData>
      <sheetData sheetId="1234">
        <row r="1">
          <cell r="B1" t="str">
            <v>220 kV SUB-STATION</v>
          </cell>
        </row>
      </sheetData>
      <sheetData sheetId="1235">
        <row r="1">
          <cell r="B1" t="str">
            <v>220 kV SUB-STATION</v>
          </cell>
        </row>
      </sheetData>
      <sheetData sheetId="1236">
        <row r="1">
          <cell r="B1" t="str">
            <v>220 kV SUB-STATION</v>
          </cell>
        </row>
      </sheetData>
      <sheetData sheetId="1237">
        <row r="1">
          <cell r="B1" t="str">
            <v>220 kV SUB-STATION</v>
          </cell>
        </row>
      </sheetData>
      <sheetData sheetId="1238">
        <row r="1">
          <cell r="B1" t="str">
            <v>220 kV SUB-STATION</v>
          </cell>
        </row>
      </sheetData>
      <sheetData sheetId="1239">
        <row r="1">
          <cell r="B1" t="str">
            <v>220 kV SUB-STATION</v>
          </cell>
        </row>
      </sheetData>
      <sheetData sheetId="1240">
        <row r="1">
          <cell r="B1" t="str">
            <v>220 kV SUB-STATION</v>
          </cell>
        </row>
      </sheetData>
      <sheetData sheetId="1241">
        <row r="1">
          <cell r="B1" t="str">
            <v>220 kV SUB-STATION</v>
          </cell>
        </row>
      </sheetData>
      <sheetData sheetId="1242">
        <row r="1">
          <cell r="B1" t="str">
            <v>220 kV SUB-STATION</v>
          </cell>
        </row>
      </sheetData>
      <sheetData sheetId="1243">
        <row r="1">
          <cell r="B1" t="str">
            <v>220 kV SUB-STATION</v>
          </cell>
        </row>
      </sheetData>
      <sheetData sheetId="1244">
        <row r="1">
          <cell r="B1" t="str">
            <v>220 kV SUB-STATION</v>
          </cell>
        </row>
      </sheetData>
      <sheetData sheetId="1245">
        <row r="1">
          <cell r="B1" t="str">
            <v>220 kV SUB-STATION</v>
          </cell>
        </row>
      </sheetData>
      <sheetData sheetId="1246">
        <row r="1">
          <cell r="B1" t="str">
            <v>220 kV SUB-STATION</v>
          </cell>
        </row>
      </sheetData>
      <sheetData sheetId="1247">
        <row r="1">
          <cell r="B1" t="str">
            <v>220 kV SUB-STATION</v>
          </cell>
        </row>
      </sheetData>
      <sheetData sheetId="1248">
        <row r="1">
          <cell r="B1" t="str">
            <v>220 kV SUB-STATION</v>
          </cell>
        </row>
      </sheetData>
      <sheetData sheetId="1249">
        <row r="1">
          <cell r="B1" t="str">
            <v>220 kV SUB-STATION</v>
          </cell>
        </row>
      </sheetData>
      <sheetData sheetId="1250">
        <row r="1">
          <cell r="B1" t="str">
            <v>220 kV SUB-STATION</v>
          </cell>
        </row>
      </sheetData>
      <sheetData sheetId="1251">
        <row r="1">
          <cell r="B1" t="str">
            <v>220 kV SUB-STATION</v>
          </cell>
        </row>
      </sheetData>
      <sheetData sheetId="1252">
        <row r="1">
          <cell r="B1" t="str">
            <v>220 kV SUB-STATION</v>
          </cell>
        </row>
      </sheetData>
      <sheetData sheetId="1253">
        <row r="1">
          <cell r="B1" t="str">
            <v>220 kV SUB-STATION</v>
          </cell>
        </row>
      </sheetData>
      <sheetData sheetId="1254">
        <row r="1">
          <cell r="B1" t="str">
            <v>220 kV SUB-STATION</v>
          </cell>
        </row>
      </sheetData>
      <sheetData sheetId="1255">
        <row r="1">
          <cell r="B1" t="str">
            <v>220 kV SUB-STATION</v>
          </cell>
        </row>
      </sheetData>
      <sheetData sheetId="1256">
        <row r="1">
          <cell r="B1" t="str">
            <v>220 kV SUB-STATION</v>
          </cell>
        </row>
      </sheetData>
      <sheetData sheetId="1257">
        <row r="1">
          <cell r="B1" t="str">
            <v>220 kV SUB-STATION</v>
          </cell>
        </row>
      </sheetData>
      <sheetData sheetId="1258">
        <row r="1">
          <cell r="B1" t="str">
            <v>220 kV SUB-STATION</v>
          </cell>
        </row>
      </sheetData>
      <sheetData sheetId="1259">
        <row r="1">
          <cell r="B1" t="str">
            <v>220 kV SUB-STATION</v>
          </cell>
        </row>
      </sheetData>
      <sheetData sheetId="1260">
        <row r="1">
          <cell r="B1" t="str">
            <v>220 kV SUB-STATION</v>
          </cell>
        </row>
      </sheetData>
      <sheetData sheetId="1261">
        <row r="1">
          <cell r="B1" t="str">
            <v>220 kV SUB-STATION</v>
          </cell>
        </row>
      </sheetData>
      <sheetData sheetId="1262">
        <row r="1">
          <cell r="B1" t="str">
            <v>220 kV SUB-STATION</v>
          </cell>
        </row>
      </sheetData>
      <sheetData sheetId="1263">
        <row r="1">
          <cell r="B1" t="str">
            <v>220 kV SUB-STATION</v>
          </cell>
        </row>
      </sheetData>
      <sheetData sheetId="1264">
        <row r="1">
          <cell r="B1" t="str">
            <v>220 kV SUB-STATION</v>
          </cell>
        </row>
      </sheetData>
      <sheetData sheetId="1265">
        <row r="1">
          <cell r="B1" t="str">
            <v>220 kV SUB-STATION</v>
          </cell>
        </row>
      </sheetData>
      <sheetData sheetId="1266">
        <row r="1">
          <cell r="B1" t="str">
            <v>220 kV SUB-STATION</v>
          </cell>
        </row>
      </sheetData>
      <sheetData sheetId="1267">
        <row r="1">
          <cell r="B1" t="str">
            <v>220 kV SUB-STATION</v>
          </cell>
        </row>
      </sheetData>
      <sheetData sheetId="1268">
        <row r="1">
          <cell r="B1" t="str">
            <v>220 kV SUB-STATION</v>
          </cell>
        </row>
      </sheetData>
      <sheetData sheetId="1269">
        <row r="1">
          <cell r="B1" t="str">
            <v>220 kV SUB-STATION</v>
          </cell>
        </row>
      </sheetData>
      <sheetData sheetId="1270">
        <row r="1">
          <cell r="B1" t="str">
            <v>220 kV SUB-STATION</v>
          </cell>
        </row>
      </sheetData>
      <sheetData sheetId="1271">
        <row r="1">
          <cell r="B1" t="str">
            <v>220 kV SUB-STATION</v>
          </cell>
        </row>
      </sheetData>
      <sheetData sheetId="1272">
        <row r="1">
          <cell r="B1" t="str">
            <v>220 kV SUB-STATION</v>
          </cell>
        </row>
      </sheetData>
      <sheetData sheetId="1273">
        <row r="1">
          <cell r="B1" t="str">
            <v>220 kV SUB-STATION</v>
          </cell>
        </row>
      </sheetData>
      <sheetData sheetId="1274">
        <row r="1">
          <cell r="B1" t="str">
            <v>220 kV SUB-STATION</v>
          </cell>
        </row>
      </sheetData>
      <sheetData sheetId="1275">
        <row r="1">
          <cell r="B1" t="str">
            <v>220 kV SUB-STATION</v>
          </cell>
        </row>
      </sheetData>
      <sheetData sheetId="1276">
        <row r="1">
          <cell r="B1" t="str">
            <v>220 kV SUB-STATION</v>
          </cell>
        </row>
      </sheetData>
      <sheetData sheetId="1277">
        <row r="1">
          <cell r="B1" t="str">
            <v>220 kV SUB-STATION</v>
          </cell>
        </row>
      </sheetData>
      <sheetData sheetId="1278">
        <row r="1">
          <cell r="B1" t="str">
            <v>220 kV SUB-STATION</v>
          </cell>
        </row>
      </sheetData>
      <sheetData sheetId="1279">
        <row r="1">
          <cell r="B1" t="str">
            <v>220 kV SUB-STATION</v>
          </cell>
        </row>
      </sheetData>
      <sheetData sheetId="1280">
        <row r="1">
          <cell r="B1" t="str">
            <v>220 kV SUB-STATION</v>
          </cell>
        </row>
      </sheetData>
      <sheetData sheetId="1281">
        <row r="1">
          <cell r="B1" t="str">
            <v>220 kV SUB-STATION</v>
          </cell>
        </row>
      </sheetData>
      <sheetData sheetId="1282">
        <row r="1">
          <cell r="B1" t="str">
            <v>220 kV SUB-STATION</v>
          </cell>
        </row>
      </sheetData>
      <sheetData sheetId="1283">
        <row r="1">
          <cell r="B1" t="str">
            <v>220 kV SUB-STATION</v>
          </cell>
        </row>
      </sheetData>
      <sheetData sheetId="1284">
        <row r="1">
          <cell r="B1" t="str">
            <v>220 kV SUB-STATION</v>
          </cell>
        </row>
      </sheetData>
      <sheetData sheetId="1285">
        <row r="1">
          <cell r="B1" t="str">
            <v>220 kV SUB-STATION</v>
          </cell>
        </row>
      </sheetData>
      <sheetData sheetId="1286">
        <row r="1">
          <cell r="B1" t="str">
            <v>220 kV SUB-STATION</v>
          </cell>
        </row>
      </sheetData>
      <sheetData sheetId="1287">
        <row r="1">
          <cell r="B1" t="str">
            <v>220 kV SUB-STATION</v>
          </cell>
        </row>
      </sheetData>
      <sheetData sheetId="1288">
        <row r="1">
          <cell r="B1" t="str">
            <v>220 kV SUB-STATION</v>
          </cell>
        </row>
      </sheetData>
      <sheetData sheetId="1289">
        <row r="1">
          <cell r="B1" t="str">
            <v>220 kV SUB-STATION</v>
          </cell>
        </row>
      </sheetData>
      <sheetData sheetId="1290">
        <row r="1">
          <cell r="B1" t="str">
            <v>220 kV SUB-STATION</v>
          </cell>
        </row>
      </sheetData>
      <sheetData sheetId="1291">
        <row r="1">
          <cell r="B1" t="str">
            <v>220 kV SUB-STATION</v>
          </cell>
        </row>
      </sheetData>
      <sheetData sheetId="1292">
        <row r="1">
          <cell r="B1" t="str">
            <v>220 kV SUB-STATION</v>
          </cell>
        </row>
      </sheetData>
      <sheetData sheetId="1293">
        <row r="1">
          <cell r="B1" t="str">
            <v>220 kV SUB-STATION</v>
          </cell>
        </row>
      </sheetData>
      <sheetData sheetId="1294">
        <row r="1">
          <cell r="B1" t="str">
            <v>220 kV SUB-STATION</v>
          </cell>
        </row>
      </sheetData>
      <sheetData sheetId="1295">
        <row r="1">
          <cell r="B1" t="str">
            <v>220 kV SUB-STATION</v>
          </cell>
        </row>
      </sheetData>
      <sheetData sheetId="1296">
        <row r="1">
          <cell r="B1" t="str">
            <v>220 kV SUB-STATION</v>
          </cell>
        </row>
      </sheetData>
      <sheetData sheetId="1297">
        <row r="1">
          <cell r="B1" t="str">
            <v>220 kV SUB-STATION</v>
          </cell>
        </row>
      </sheetData>
      <sheetData sheetId="1298">
        <row r="1">
          <cell r="B1" t="str">
            <v>220 kV SUB-STATION</v>
          </cell>
        </row>
      </sheetData>
      <sheetData sheetId="1299">
        <row r="1">
          <cell r="B1" t="str">
            <v>220 kV SUB-STATION</v>
          </cell>
        </row>
      </sheetData>
      <sheetData sheetId="1300">
        <row r="1">
          <cell r="B1" t="str">
            <v>220 kV SUB-STATION</v>
          </cell>
        </row>
      </sheetData>
      <sheetData sheetId="1301">
        <row r="1">
          <cell r="B1" t="str">
            <v>220 kV SUB-STATION</v>
          </cell>
        </row>
      </sheetData>
      <sheetData sheetId="1302">
        <row r="1">
          <cell r="B1" t="str">
            <v>220 kV SUB-STATION</v>
          </cell>
        </row>
      </sheetData>
      <sheetData sheetId="1303">
        <row r="1">
          <cell r="B1" t="str">
            <v>220 kV SUB-STATION</v>
          </cell>
        </row>
      </sheetData>
      <sheetData sheetId="1304">
        <row r="1">
          <cell r="B1" t="str">
            <v>220 kV SUB-STATION</v>
          </cell>
        </row>
      </sheetData>
      <sheetData sheetId="1305">
        <row r="1">
          <cell r="B1" t="str">
            <v>220 kV SUB-STATION</v>
          </cell>
        </row>
      </sheetData>
      <sheetData sheetId="1306">
        <row r="1">
          <cell r="B1" t="str">
            <v>220 kV SUB-STATION</v>
          </cell>
        </row>
      </sheetData>
      <sheetData sheetId="1307">
        <row r="1">
          <cell r="B1" t="str">
            <v>220 kV SUB-STATION</v>
          </cell>
        </row>
      </sheetData>
      <sheetData sheetId="1308">
        <row r="1">
          <cell r="B1" t="str">
            <v>220 kV SUB-STATION</v>
          </cell>
        </row>
      </sheetData>
      <sheetData sheetId="1309">
        <row r="1">
          <cell r="B1" t="str">
            <v>220 kV SUB-STATION</v>
          </cell>
        </row>
      </sheetData>
      <sheetData sheetId="1310">
        <row r="1">
          <cell r="B1" t="str">
            <v>220 kV SUB-STATION</v>
          </cell>
        </row>
      </sheetData>
      <sheetData sheetId="1311">
        <row r="1">
          <cell r="B1" t="str">
            <v>220 kV SUB-STATION</v>
          </cell>
        </row>
      </sheetData>
      <sheetData sheetId="1312">
        <row r="1">
          <cell r="B1" t="str">
            <v>220 kV SUB-STATION</v>
          </cell>
        </row>
      </sheetData>
      <sheetData sheetId="1313">
        <row r="1">
          <cell r="B1" t="str">
            <v>220 kV SUB-STATION</v>
          </cell>
        </row>
      </sheetData>
      <sheetData sheetId="1314">
        <row r="1">
          <cell r="B1" t="str">
            <v>220 kV SUB-STATION</v>
          </cell>
        </row>
      </sheetData>
      <sheetData sheetId="1315">
        <row r="1">
          <cell r="B1" t="str">
            <v>220 kV SUB-STATION</v>
          </cell>
        </row>
      </sheetData>
      <sheetData sheetId="1316">
        <row r="1">
          <cell r="B1" t="str">
            <v>220 kV SUB-STATION</v>
          </cell>
        </row>
      </sheetData>
      <sheetData sheetId="1317">
        <row r="1">
          <cell r="B1" t="str">
            <v>220 kV SUB-STATION</v>
          </cell>
        </row>
      </sheetData>
      <sheetData sheetId="1318">
        <row r="1">
          <cell r="B1" t="str">
            <v>220 kV SUB-STATION</v>
          </cell>
        </row>
      </sheetData>
      <sheetData sheetId="1319">
        <row r="1">
          <cell r="B1" t="str">
            <v>220 kV SUB-STATION</v>
          </cell>
        </row>
      </sheetData>
      <sheetData sheetId="1320">
        <row r="1">
          <cell r="B1" t="str">
            <v>220 kV SUB-STATION</v>
          </cell>
        </row>
      </sheetData>
      <sheetData sheetId="1321">
        <row r="1">
          <cell r="B1" t="str">
            <v>220 kV SUB-STATION</v>
          </cell>
        </row>
      </sheetData>
      <sheetData sheetId="1322">
        <row r="1">
          <cell r="B1" t="str">
            <v>220 kV SUB-STATION</v>
          </cell>
        </row>
      </sheetData>
      <sheetData sheetId="1323">
        <row r="1">
          <cell r="B1" t="str">
            <v>220 kV SUB-STATION</v>
          </cell>
        </row>
      </sheetData>
      <sheetData sheetId="1324">
        <row r="1">
          <cell r="B1" t="str">
            <v>220 kV SUB-STATION</v>
          </cell>
        </row>
      </sheetData>
      <sheetData sheetId="1325">
        <row r="1">
          <cell r="B1" t="str">
            <v>220 kV SUB-STATION</v>
          </cell>
        </row>
      </sheetData>
      <sheetData sheetId="1326">
        <row r="1">
          <cell r="B1" t="str">
            <v>220 kV SUB-STATION</v>
          </cell>
        </row>
      </sheetData>
      <sheetData sheetId="1327">
        <row r="1">
          <cell r="B1" t="str">
            <v>220 kV SUB-STATION</v>
          </cell>
        </row>
      </sheetData>
      <sheetData sheetId="1328">
        <row r="1">
          <cell r="B1" t="str">
            <v>220 kV SUB-STATION</v>
          </cell>
        </row>
      </sheetData>
      <sheetData sheetId="1329">
        <row r="1">
          <cell r="B1" t="str">
            <v>220 kV SUB-STATION</v>
          </cell>
        </row>
      </sheetData>
      <sheetData sheetId="1330">
        <row r="1">
          <cell r="B1" t="str">
            <v>220 kV SUB-STATION</v>
          </cell>
        </row>
      </sheetData>
      <sheetData sheetId="1331">
        <row r="1">
          <cell r="B1" t="str">
            <v>220 kV SUB-STATION</v>
          </cell>
        </row>
      </sheetData>
      <sheetData sheetId="1332">
        <row r="1">
          <cell r="B1" t="str">
            <v>220 kV SUB-STATION</v>
          </cell>
        </row>
      </sheetData>
      <sheetData sheetId="1333">
        <row r="1">
          <cell r="B1" t="str">
            <v>220 kV SUB-STATION</v>
          </cell>
        </row>
      </sheetData>
      <sheetData sheetId="1334">
        <row r="1">
          <cell r="B1" t="str">
            <v>220 kV SUB-STATION</v>
          </cell>
        </row>
      </sheetData>
      <sheetData sheetId="1335">
        <row r="1">
          <cell r="B1" t="str">
            <v>220 kV SUB-STATION</v>
          </cell>
        </row>
      </sheetData>
      <sheetData sheetId="1336">
        <row r="1">
          <cell r="B1" t="str">
            <v>220 kV SUB-STATION</v>
          </cell>
        </row>
      </sheetData>
      <sheetData sheetId="1337">
        <row r="1">
          <cell r="B1" t="str">
            <v>220 kV SUB-STATION</v>
          </cell>
        </row>
      </sheetData>
      <sheetData sheetId="1338">
        <row r="1">
          <cell r="B1" t="str">
            <v>220 kV SUB-STATION</v>
          </cell>
        </row>
      </sheetData>
      <sheetData sheetId="1339">
        <row r="1">
          <cell r="B1" t="str">
            <v>220 kV SUB-STATION</v>
          </cell>
        </row>
      </sheetData>
      <sheetData sheetId="1340">
        <row r="1">
          <cell r="B1" t="str">
            <v>220 kV SUB-STATION</v>
          </cell>
        </row>
      </sheetData>
      <sheetData sheetId="1341">
        <row r="1">
          <cell r="B1" t="str">
            <v>220 kV SUB-STATION</v>
          </cell>
        </row>
      </sheetData>
      <sheetData sheetId="1342">
        <row r="1">
          <cell r="B1" t="str">
            <v>220 kV SUB-STATION</v>
          </cell>
        </row>
      </sheetData>
      <sheetData sheetId="1343">
        <row r="1">
          <cell r="B1" t="str">
            <v>220 kV SUB-STATION</v>
          </cell>
        </row>
      </sheetData>
      <sheetData sheetId="1344">
        <row r="1">
          <cell r="B1" t="str">
            <v>220 kV SUB-STATION</v>
          </cell>
        </row>
      </sheetData>
      <sheetData sheetId="1345">
        <row r="1">
          <cell r="B1" t="str">
            <v>220 kV SUB-STATION</v>
          </cell>
        </row>
      </sheetData>
      <sheetData sheetId="1346">
        <row r="1">
          <cell r="B1" t="str">
            <v>220 kV SUB-STATION</v>
          </cell>
        </row>
      </sheetData>
      <sheetData sheetId="1347">
        <row r="1">
          <cell r="B1" t="str">
            <v>220 kV SUB-STATION</v>
          </cell>
        </row>
      </sheetData>
      <sheetData sheetId="1348">
        <row r="1">
          <cell r="B1" t="str">
            <v>220 kV SUB-STATION</v>
          </cell>
        </row>
      </sheetData>
      <sheetData sheetId="1349">
        <row r="1">
          <cell r="B1" t="str">
            <v>220 kV SUB-STATION</v>
          </cell>
        </row>
      </sheetData>
      <sheetData sheetId="1350">
        <row r="1">
          <cell r="B1" t="str">
            <v>220 kV SUB-STATION</v>
          </cell>
        </row>
      </sheetData>
      <sheetData sheetId="1351">
        <row r="1">
          <cell r="B1" t="str">
            <v>220 kV SUB-STATION</v>
          </cell>
        </row>
      </sheetData>
      <sheetData sheetId="1352">
        <row r="1">
          <cell r="B1" t="str">
            <v>220 kV SUB-STATION</v>
          </cell>
        </row>
      </sheetData>
      <sheetData sheetId="1353">
        <row r="1">
          <cell r="B1" t="str">
            <v>220 kV SUB-STATION</v>
          </cell>
        </row>
      </sheetData>
      <sheetData sheetId="1354">
        <row r="1">
          <cell r="B1" t="str">
            <v>220 kV SUB-STATION</v>
          </cell>
        </row>
      </sheetData>
      <sheetData sheetId="1355">
        <row r="1">
          <cell r="B1" t="str">
            <v>220 kV SUB-STATION</v>
          </cell>
        </row>
      </sheetData>
      <sheetData sheetId="1356">
        <row r="1">
          <cell r="B1" t="str">
            <v>220 kV SUB-STATION</v>
          </cell>
        </row>
      </sheetData>
      <sheetData sheetId="1357">
        <row r="1">
          <cell r="B1" t="str">
            <v>220 kV SUB-STATION</v>
          </cell>
        </row>
      </sheetData>
      <sheetData sheetId="1358">
        <row r="1">
          <cell r="B1" t="str">
            <v>220 kV SUB-STATION</v>
          </cell>
        </row>
      </sheetData>
      <sheetData sheetId="1359">
        <row r="1">
          <cell r="B1" t="str">
            <v>220 kV SUB-STATION</v>
          </cell>
        </row>
      </sheetData>
      <sheetData sheetId="1360">
        <row r="1">
          <cell r="B1" t="str">
            <v>220 kV SUB-STATION</v>
          </cell>
        </row>
      </sheetData>
      <sheetData sheetId="1361">
        <row r="1">
          <cell r="B1" t="str">
            <v>220 kV SUB-STATION</v>
          </cell>
        </row>
      </sheetData>
      <sheetData sheetId="1362">
        <row r="1">
          <cell r="B1" t="str">
            <v>220 kV SUB-STATION</v>
          </cell>
        </row>
      </sheetData>
      <sheetData sheetId="1363">
        <row r="1">
          <cell r="B1" t="str">
            <v>220 kV SUB-STATION</v>
          </cell>
        </row>
      </sheetData>
      <sheetData sheetId="1364">
        <row r="1">
          <cell r="B1" t="str">
            <v>220 kV SUB-STATION</v>
          </cell>
        </row>
      </sheetData>
      <sheetData sheetId="1365">
        <row r="1">
          <cell r="B1" t="str">
            <v>220 kV SUB-STATION</v>
          </cell>
        </row>
      </sheetData>
      <sheetData sheetId="1366">
        <row r="1">
          <cell r="B1" t="str">
            <v>220 kV SUB-STATION</v>
          </cell>
        </row>
      </sheetData>
      <sheetData sheetId="1367">
        <row r="1">
          <cell r="B1" t="str">
            <v>220 kV SUB-STATION</v>
          </cell>
        </row>
      </sheetData>
      <sheetData sheetId="1368">
        <row r="1">
          <cell r="B1" t="str">
            <v>220 kV SUB-STATION</v>
          </cell>
        </row>
      </sheetData>
      <sheetData sheetId="1369">
        <row r="1">
          <cell r="B1" t="str">
            <v>220 kV SUB-STATION</v>
          </cell>
        </row>
      </sheetData>
      <sheetData sheetId="1370">
        <row r="1">
          <cell r="B1" t="str">
            <v>220 kV SUB-STATION</v>
          </cell>
        </row>
      </sheetData>
      <sheetData sheetId="1371">
        <row r="1">
          <cell r="B1" t="str">
            <v>220 kV SUB-STATION</v>
          </cell>
        </row>
      </sheetData>
      <sheetData sheetId="1372">
        <row r="1">
          <cell r="B1" t="str">
            <v>220 kV SUB-STATION</v>
          </cell>
        </row>
      </sheetData>
      <sheetData sheetId="1373">
        <row r="1">
          <cell r="B1" t="str">
            <v>220 kV SUB-STATION</v>
          </cell>
        </row>
      </sheetData>
      <sheetData sheetId="1374">
        <row r="1">
          <cell r="B1" t="str">
            <v>220 kV SUB-STATION</v>
          </cell>
        </row>
      </sheetData>
      <sheetData sheetId="1375">
        <row r="1">
          <cell r="B1" t="str">
            <v>220 kV SUB-STATION</v>
          </cell>
        </row>
      </sheetData>
      <sheetData sheetId="1376">
        <row r="1">
          <cell r="B1" t="str">
            <v>220 kV SUB-STATION</v>
          </cell>
        </row>
      </sheetData>
      <sheetData sheetId="1377">
        <row r="1">
          <cell r="B1" t="str">
            <v>220 kV SUB-STATION</v>
          </cell>
        </row>
      </sheetData>
      <sheetData sheetId="1378">
        <row r="1">
          <cell r="B1" t="str">
            <v>220 kV SUB-STATION</v>
          </cell>
        </row>
      </sheetData>
      <sheetData sheetId="1379">
        <row r="1">
          <cell r="B1" t="str">
            <v>220 kV SUB-STATION</v>
          </cell>
        </row>
      </sheetData>
      <sheetData sheetId="1380">
        <row r="1">
          <cell r="B1" t="str">
            <v>220 kV SUB-STATION</v>
          </cell>
        </row>
      </sheetData>
      <sheetData sheetId="1381">
        <row r="1">
          <cell r="B1" t="str">
            <v>220 kV SUB-STATION</v>
          </cell>
        </row>
      </sheetData>
      <sheetData sheetId="1382">
        <row r="1">
          <cell r="B1" t="str">
            <v>220 kV SUB-STATION</v>
          </cell>
        </row>
      </sheetData>
      <sheetData sheetId="1383">
        <row r="1">
          <cell r="B1" t="str">
            <v>220 kV SUB-STATION</v>
          </cell>
        </row>
      </sheetData>
      <sheetData sheetId="1384">
        <row r="1">
          <cell r="B1" t="str">
            <v>220 kV SUB-STATION</v>
          </cell>
        </row>
      </sheetData>
      <sheetData sheetId="1385">
        <row r="1">
          <cell r="B1" t="str">
            <v>220 kV SUB-STATION</v>
          </cell>
        </row>
      </sheetData>
      <sheetData sheetId="1386">
        <row r="1">
          <cell r="B1" t="str">
            <v>220 kV SUB-STATION</v>
          </cell>
        </row>
      </sheetData>
      <sheetData sheetId="1387">
        <row r="1">
          <cell r="B1" t="str">
            <v>220 kV SUB-STATION</v>
          </cell>
        </row>
      </sheetData>
      <sheetData sheetId="1388">
        <row r="1">
          <cell r="B1" t="str">
            <v>220 kV SUB-STATION</v>
          </cell>
        </row>
      </sheetData>
      <sheetData sheetId="1389">
        <row r="1">
          <cell r="B1" t="str">
            <v>220 kV SUB-STATION</v>
          </cell>
        </row>
      </sheetData>
      <sheetData sheetId="1390">
        <row r="1">
          <cell r="B1" t="str">
            <v>220 kV SUB-STATION</v>
          </cell>
        </row>
      </sheetData>
      <sheetData sheetId="1391">
        <row r="1">
          <cell r="B1" t="str">
            <v>220 kV SUB-STATION</v>
          </cell>
        </row>
      </sheetData>
      <sheetData sheetId="1392">
        <row r="1">
          <cell r="B1" t="str">
            <v>220 kV SUB-STATION</v>
          </cell>
        </row>
      </sheetData>
      <sheetData sheetId="1393">
        <row r="1">
          <cell r="B1" t="str">
            <v>220 kV SUB-STATION</v>
          </cell>
        </row>
      </sheetData>
      <sheetData sheetId="1394">
        <row r="1">
          <cell r="B1" t="str">
            <v>220 kV SUB-STATION</v>
          </cell>
        </row>
      </sheetData>
      <sheetData sheetId="1395">
        <row r="1">
          <cell r="B1" t="str">
            <v>220 kV SUB-STATION</v>
          </cell>
        </row>
      </sheetData>
      <sheetData sheetId="1396">
        <row r="1">
          <cell r="B1" t="str">
            <v>220 kV SUB-STATION</v>
          </cell>
        </row>
      </sheetData>
      <sheetData sheetId="1397">
        <row r="1">
          <cell r="B1" t="str">
            <v>220 kV SUB-STATION</v>
          </cell>
        </row>
      </sheetData>
      <sheetData sheetId="1398">
        <row r="1">
          <cell r="B1" t="str">
            <v>220 kV SUB-STATION</v>
          </cell>
        </row>
      </sheetData>
      <sheetData sheetId="1399">
        <row r="1">
          <cell r="B1" t="str">
            <v>220 kV SUB-STATION</v>
          </cell>
        </row>
      </sheetData>
      <sheetData sheetId="1400">
        <row r="1">
          <cell r="B1" t="str">
            <v>220 kV SUB-STATION</v>
          </cell>
        </row>
      </sheetData>
      <sheetData sheetId="1401">
        <row r="1">
          <cell r="B1" t="str">
            <v>220 kV SUB-STATION</v>
          </cell>
        </row>
      </sheetData>
      <sheetData sheetId="1402" refreshError="1"/>
      <sheetData sheetId="1403" refreshError="1"/>
      <sheetData sheetId="1404" refreshError="1"/>
      <sheetData sheetId="1405" refreshError="1"/>
      <sheetData sheetId="1406">
        <row r="1">
          <cell r="B1" t="str">
            <v>220 kV SUB-STATION</v>
          </cell>
        </row>
      </sheetData>
      <sheetData sheetId="1407" refreshError="1"/>
      <sheetData sheetId="1408">
        <row r="1">
          <cell r="B1" t="str">
            <v>220 kV SUB-STATION</v>
          </cell>
        </row>
      </sheetData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>
        <row r="1">
          <cell r="B1" t="str">
            <v>220 kV SUB-STATION</v>
          </cell>
        </row>
      </sheetData>
      <sheetData sheetId="1432">
        <row r="1">
          <cell r="B1" t="str">
            <v>220 kV SUB-STATION</v>
          </cell>
        </row>
      </sheetData>
      <sheetData sheetId="1433">
        <row r="1">
          <cell r="B1" t="str">
            <v>220 kV SUB-STATION</v>
          </cell>
        </row>
      </sheetData>
      <sheetData sheetId="1434">
        <row r="1">
          <cell r="B1" t="str">
            <v>220 kV SUB-STATION</v>
          </cell>
        </row>
      </sheetData>
      <sheetData sheetId="1435">
        <row r="1">
          <cell r="B1" t="str">
            <v>220 kV SUB-STATION</v>
          </cell>
        </row>
      </sheetData>
      <sheetData sheetId="1436">
        <row r="1">
          <cell r="B1" t="str">
            <v>220 kV SUB-STATION</v>
          </cell>
        </row>
      </sheetData>
      <sheetData sheetId="1437">
        <row r="1">
          <cell r="B1" t="str">
            <v>220 kV SUB-STATION</v>
          </cell>
        </row>
      </sheetData>
      <sheetData sheetId="1438">
        <row r="1">
          <cell r="B1" t="str">
            <v>220 kV SUB-STATION</v>
          </cell>
        </row>
      </sheetData>
      <sheetData sheetId="1439">
        <row r="1">
          <cell r="B1" t="str">
            <v>220 kV SUB-STATION</v>
          </cell>
        </row>
      </sheetData>
      <sheetData sheetId="1440">
        <row r="1">
          <cell r="B1" t="str">
            <v>220 kV SUB-STATION</v>
          </cell>
        </row>
      </sheetData>
      <sheetData sheetId="1441">
        <row r="1">
          <cell r="B1" t="str">
            <v>220 kV SUB-STATION</v>
          </cell>
        </row>
      </sheetData>
      <sheetData sheetId="1442">
        <row r="1">
          <cell r="B1" t="str">
            <v>220 kV SUB-STATION</v>
          </cell>
        </row>
      </sheetData>
      <sheetData sheetId="1443">
        <row r="1">
          <cell r="B1" t="str">
            <v>220 kV SUB-STATION</v>
          </cell>
        </row>
      </sheetData>
      <sheetData sheetId="1444">
        <row r="1">
          <cell r="B1" t="str">
            <v>220 kV SUB-STATION</v>
          </cell>
        </row>
      </sheetData>
      <sheetData sheetId="1445">
        <row r="1">
          <cell r="B1" t="str">
            <v>220 kV SUB-STATION</v>
          </cell>
        </row>
      </sheetData>
      <sheetData sheetId="1446">
        <row r="1">
          <cell r="B1" t="str">
            <v>220 kV SUB-STATION</v>
          </cell>
        </row>
      </sheetData>
      <sheetData sheetId="1447">
        <row r="1">
          <cell r="B1" t="str">
            <v>220 kV SUB-STATION</v>
          </cell>
        </row>
      </sheetData>
      <sheetData sheetId="1448">
        <row r="1">
          <cell r="B1" t="str">
            <v>220 kV SUB-STATION</v>
          </cell>
        </row>
      </sheetData>
      <sheetData sheetId="1449">
        <row r="1">
          <cell r="B1" t="str">
            <v>220 kV SUB-STATION</v>
          </cell>
        </row>
      </sheetData>
      <sheetData sheetId="1450">
        <row r="1">
          <cell r="B1" t="str">
            <v>220 kV SUB-STATION</v>
          </cell>
        </row>
      </sheetData>
      <sheetData sheetId="1451">
        <row r="1">
          <cell r="B1" t="str">
            <v>220 kV SUB-STATION</v>
          </cell>
        </row>
      </sheetData>
      <sheetData sheetId="1452">
        <row r="1">
          <cell r="B1" t="str">
            <v>220 kV SUB-STATION</v>
          </cell>
        </row>
      </sheetData>
      <sheetData sheetId="1453">
        <row r="1">
          <cell r="B1" t="str">
            <v>220 kV SUB-STATION</v>
          </cell>
        </row>
      </sheetData>
      <sheetData sheetId="1454">
        <row r="1">
          <cell r="B1" t="str">
            <v>220 kV SUB-STATION</v>
          </cell>
        </row>
      </sheetData>
      <sheetData sheetId="1455">
        <row r="1">
          <cell r="B1" t="str">
            <v>220 kV SUB-STATION</v>
          </cell>
        </row>
      </sheetData>
      <sheetData sheetId="1456">
        <row r="1">
          <cell r="B1" t="str">
            <v>220 kV SUB-STATION</v>
          </cell>
        </row>
      </sheetData>
      <sheetData sheetId="1457">
        <row r="1">
          <cell r="B1" t="str">
            <v>220 kV SUB-STATION</v>
          </cell>
        </row>
      </sheetData>
      <sheetData sheetId="1458">
        <row r="1">
          <cell r="B1" t="str">
            <v>220 kV SUB-STATION</v>
          </cell>
        </row>
      </sheetData>
      <sheetData sheetId="1459">
        <row r="1">
          <cell r="B1" t="str">
            <v>220 kV SUB-STATION</v>
          </cell>
        </row>
      </sheetData>
      <sheetData sheetId="1460">
        <row r="1">
          <cell r="B1" t="str">
            <v>220 kV SUB-STATION</v>
          </cell>
        </row>
      </sheetData>
      <sheetData sheetId="1461">
        <row r="1">
          <cell r="B1" t="str">
            <v>220 kV SUB-STATION</v>
          </cell>
        </row>
      </sheetData>
      <sheetData sheetId="1462">
        <row r="1">
          <cell r="B1" t="str">
            <v>220 kV SUB-STATION</v>
          </cell>
        </row>
      </sheetData>
      <sheetData sheetId="1463">
        <row r="1">
          <cell r="B1" t="str">
            <v>220 kV SUB-STATION</v>
          </cell>
        </row>
      </sheetData>
      <sheetData sheetId="1464">
        <row r="1">
          <cell r="B1" t="str">
            <v>220 kV SUB-STATION</v>
          </cell>
        </row>
      </sheetData>
      <sheetData sheetId="1465">
        <row r="1">
          <cell r="B1" t="str">
            <v>220 kV SUB-STATION</v>
          </cell>
        </row>
      </sheetData>
      <sheetData sheetId="1466">
        <row r="1">
          <cell r="B1" t="str">
            <v>220 kV SUB-STATION</v>
          </cell>
        </row>
      </sheetData>
      <sheetData sheetId="1467">
        <row r="1">
          <cell r="B1" t="str">
            <v>220 kV SUB-STATION</v>
          </cell>
        </row>
      </sheetData>
      <sheetData sheetId="1468">
        <row r="1">
          <cell r="B1" t="str">
            <v>220 kV SUB-STATION</v>
          </cell>
        </row>
      </sheetData>
      <sheetData sheetId="1469">
        <row r="1">
          <cell r="B1" t="str">
            <v>220 kV SUB-STATION</v>
          </cell>
        </row>
      </sheetData>
      <sheetData sheetId="1470">
        <row r="1">
          <cell r="B1" t="str">
            <v>220 kV SUB-STATION</v>
          </cell>
        </row>
      </sheetData>
      <sheetData sheetId="1471">
        <row r="1">
          <cell r="B1" t="str">
            <v>220 kV SUB-STATION</v>
          </cell>
        </row>
      </sheetData>
      <sheetData sheetId="1472">
        <row r="1">
          <cell r="B1" t="str">
            <v>220 kV SUB-STATION</v>
          </cell>
        </row>
      </sheetData>
      <sheetData sheetId="1473">
        <row r="1">
          <cell r="B1" t="str">
            <v>220 kV SUB-STATION</v>
          </cell>
        </row>
      </sheetData>
      <sheetData sheetId="1474">
        <row r="1">
          <cell r="B1" t="str">
            <v>220 kV SUB-STATION</v>
          </cell>
        </row>
      </sheetData>
      <sheetData sheetId="1475">
        <row r="1">
          <cell r="B1" t="str">
            <v>220 kV SUB-STATION</v>
          </cell>
        </row>
      </sheetData>
      <sheetData sheetId="1476">
        <row r="1">
          <cell r="B1" t="str">
            <v>220 kV SUB-STATION</v>
          </cell>
        </row>
      </sheetData>
      <sheetData sheetId="1477">
        <row r="1">
          <cell r="B1" t="str">
            <v>220 kV SUB-STATION</v>
          </cell>
        </row>
      </sheetData>
      <sheetData sheetId="1478">
        <row r="1">
          <cell r="B1" t="str">
            <v>220 kV SUB-STATION</v>
          </cell>
        </row>
      </sheetData>
      <sheetData sheetId="1479">
        <row r="1">
          <cell r="B1" t="str">
            <v>220 kV SUB-STATION</v>
          </cell>
        </row>
      </sheetData>
      <sheetData sheetId="1480">
        <row r="1">
          <cell r="B1" t="str">
            <v>220 kV SUB-STATION</v>
          </cell>
        </row>
      </sheetData>
      <sheetData sheetId="1481">
        <row r="1">
          <cell r="B1" t="str">
            <v>220 kV SUB-STATION</v>
          </cell>
        </row>
      </sheetData>
      <sheetData sheetId="1482">
        <row r="1">
          <cell r="B1" t="str">
            <v>220 kV SUB-STATION</v>
          </cell>
        </row>
      </sheetData>
      <sheetData sheetId="1483">
        <row r="1">
          <cell r="B1" t="str">
            <v>220 kV SUB-STATION</v>
          </cell>
        </row>
      </sheetData>
      <sheetData sheetId="1484">
        <row r="1">
          <cell r="B1" t="str">
            <v>220 kV SUB-STATION</v>
          </cell>
        </row>
      </sheetData>
      <sheetData sheetId="1485">
        <row r="1">
          <cell r="B1" t="str">
            <v>220 kV SUB-STATION</v>
          </cell>
        </row>
      </sheetData>
      <sheetData sheetId="1486">
        <row r="1">
          <cell r="B1" t="str">
            <v>220 kV SUB-STATION</v>
          </cell>
        </row>
      </sheetData>
      <sheetData sheetId="1487">
        <row r="1">
          <cell r="B1" t="str">
            <v>220 kV SUB-STATION</v>
          </cell>
        </row>
      </sheetData>
      <sheetData sheetId="1488">
        <row r="1">
          <cell r="B1" t="str">
            <v>220 kV SUB-STATION</v>
          </cell>
        </row>
      </sheetData>
      <sheetData sheetId="1489">
        <row r="1">
          <cell r="B1" t="str">
            <v>220 kV SUB-STATION</v>
          </cell>
        </row>
      </sheetData>
      <sheetData sheetId="1490">
        <row r="1">
          <cell r="B1" t="str">
            <v>220 kV SUB-STATION</v>
          </cell>
        </row>
      </sheetData>
      <sheetData sheetId="1491">
        <row r="1">
          <cell r="B1" t="str">
            <v>220 kV SUB-STATION</v>
          </cell>
        </row>
      </sheetData>
      <sheetData sheetId="1492">
        <row r="1">
          <cell r="B1" t="str">
            <v>220 kV SUB-STATION</v>
          </cell>
        </row>
      </sheetData>
      <sheetData sheetId="1493">
        <row r="1">
          <cell r="B1" t="str">
            <v>220 kV SUB-STATION</v>
          </cell>
        </row>
      </sheetData>
      <sheetData sheetId="1494">
        <row r="1">
          <cell r="B1" t="str">
            <v>220 kV SUB-STATION</v>
          </cell>
        </row>
      </sheetData>
      <sheetData sheetId="1495">
        <row r="1">
          <cell r="B1" t="str">
            <v>220 kV SUB-STATION</v>
          </cell>
        </row>
      </sheetData>
      <sheetData sheetId="1496">
        <row r="1">
          <cell r="B1" t="str">
            <v>220 kV SUB-STATION</v>
          </cell>
        </row>
      </sheetData>
      <sheetData sheetId="1497">
        <row r="1">
          <cell r="B1" t="str">
            <v>220 kV SUB-STATION</v>
          </cell>
        </row>
      </sheetData>
      <sheetData sheetId="1498">
        <row r="1">
          <cell r="B1" t="str">
            <v>220 kV SUB-STATION</v>
          </cell>
        </row>
      </sheetData>
      <sheetData sheetId="1499">
        <row r="1">
          <cell r="B1" t="str">
            <v>220 kV SUB-STATION</v>
          </cell>
        </row>
      </sheetData>
      <sheetData sheetId="1500">
        <row r="1">
          <cell r="B1" t="str">
            <v>220 kV SUB-STATION</v>
          </cell>
        </row>
      </sheetData>
      <sheetData sheetId="1501">
        <row r="1">
          <cell r="B1" t="str">
            <v>220 kV SUB-STATION</v>
          </cell>
        </row>
      </sheetData>
      <sheetData sheetId="1502">
        <row r="1">
          <cell r="B1" t="str">
            <v>220 kV SUB-STATION</v>
          </cell>
        </row>
      </sheetData>
      <sheetData sheetId="1503">
        <row r="1">
          <cell r="B1" t="str">
            <v>220 kV SUB-STATION</v>
          </cell>
        </row>
      </sheetData>
      <sheetData sheetId="1504">
        <row r="1">
          <cell r="B1" t="str">
            <v>220 kV SUB-STATION</v>
          </cell>
        </row>
      </sheetData>
      <sheetData sheetId="1505">
        <row r="1">
          <cell r="B1" t="str">
            <v>220 kV SUB-STATION</v>
          </cell>
        </row>
      </sheetData>
      <sheetData sheetId="1506">
        <row r="1">
          <cell r="B1" t="str">
            <v>220 kV SUB-STATION</v>
          </cell>
        </row>
      </sheetData>
      <sheetData sheetId="1507">
        <row r="1">
          <cell r="B1" t="str">
            <v>220 kV SUB-STATION</v>
          </cell>
        </row>
      </sheetData>
      <sheetData sheetId="1508">
        <row r="1">
          <cell r="B1" t="str">
            <v>220 kV SUB-STATION</v>
          </cell>
        </row>
      </sheetData>
      <sheetData sheetId="1509">
        <row r="1">
          <cell r="B1" t="str">
            <v>220 kV SUB-STATION</v>
          </cell>
        </row>
      </sheetData>
      <sheetData sheetId="1510">
        <row r="1">
          <cell r="B1" t="str">
            <v>220 kV SUB-STATION</v>
          </cell>
        </row>
      </sheetData>
      <sheetData sheetId="1511">
        <row r="1">
          <cell r="B1" t="str">
            <v>220 kV SUB-STATION</v>
          </cell>
        </row>
      </sheetData>
      <sheetData sheetId="1512">
        <row r="1">
          <cell r="B1" t="str">
            <v>220 kV SUB-STATION</v>
          </cell>
        </row>
      </sheetData>
      <sheetData sheetId="1513">
        <row r="1">
          <cell r="B1" t="str">
            <v>220 kV SUB-STATION</v>
          </cell>
        </row>
      </sheetData>
      <sheetData sheetId="1514">
        <row r="1">
          <cell r="B1" t="str">
            <v>220 kV SUB-STATION</v>
          </cell>
        </row>
      </sheetData>
      <sheetData sheetId="1515">
        <row r="1">
          <cell r="B1" t="str">
            <v>220 kV SUB-STATION</v>
          </cell>
        </row>
      </sheetData>
      <sheetData sheetId="1516">
        <row r="1">
          <cell r="B1" t="str">
            <v>220 kV SUB-STATION</v>
          </cell>
        </row>
      </sheetData>
      <sheetData sheetId="1517">
        <row r="1">
          <cell r="B1" t="str">
            <v>220 kV SUB-STATION</v>
          </cell>
        </row>
      </sheetData>
      <sheetData sheetId="1518">
        <row r="1">
          <cell r="B1" t="str">
            <v>220 kV SUB-STATION</v>
          </cell>
        </row>
      </sheetData>
      <sheetData sheetId="1519">
        <row r="1">
          <cell r="B1" t="str">
            <v>220 kV SUB-STATION</v>
          </cell>
        </row>
      </sheetData>
      <sheetData sheetId="1520">
        <row r="1">
          <cell r="B1" t="str">
            <v>220 kV SUB-STATION</v>
          </cell>
        </row>
      </sheetData>
      <sheetData sheetId="1521">
        <row r="1">
          <cell r="B1" t="str">
            <v>220 kV SUB-STATION</v>
          </cell>
        </row>
      </sheetData>
      <sheetData sheetId="1522">
        <row r="1">
          <cell r="B1" t="str">
            <v>220 kV SUB-STATION</v>
          </cell>
        </row>
      </sheetData>
      <sheetData sheetId="1523">
        <row r="1">
          <cell r="B1" t="str">
            <v>220 kV SUB-STATION</v>
          </cell>
        </row>
      </sheetData>
      <sheetData sheetId="1524">
        <row r="1">
          <cell r="B1" t="str">
            <v>220 kV SUB-STATION</v>
          </cell>
        </row>
      </sheetData>
      <sheetData sheetId="1525">
        <row r="1">
          <cell r="B1" t="str">
            <v>220 kV SUB-STATION</v>
          </cell>
        </row>
      </sheetData>
      <sheetData sheetId="1526">
        <row r="1">
          <cell r="B1" t="str">
            <v>220 kV SUB-STATION</v>
          </cell>
        </row>
      </sheetData>
      <sheetData sheetId="1527">
        <row r="1">
          <cell r="B1" t="str">
            <v>220 kV SUB-STATION</v>
          </cell>
        </row>
      </sheetData>
      <sheetData sheetId="1528">
        <row r="1">
          <cell r="B1" t="str">
            <v>220 kV SUB-STATION</v>
          </cell>
        </row>
      </sheetData>
      <sheetData sheetId="1529">
        <row r="1">
          <cell r="B1" t="str">
            <v>220 kV SUB-STATION</v>
          </cell>
        </row>
      </sheetData>
      <sheetData sheetId="1530">
        <row r="1">
          <cell r="B1" t="str">
            <v>220 kV SUB-STATION</v>
          </cell>
        </row>
      </sheetData>
      <sheetData sheetId="1531">
        <row r="1">
          <cell r="B1" t="str">
            <v>220 kV SUB-STATION</v>
          </cell>
        </row>
      </sheetData>
      <sheetData sheetId="1532">
        <row r="1">
          <cell r="B1" t="str">
            <v>220 kV SUB-STATION</v>
          </cell>
        </row>
      </sheetData>
      <sheetData sheetId="1533">
        <row r="1">
          <cell r="B1" t="str">
            <v>220 kV SUB-STATION</v>
          </cell>
        </row>
      </sheetData>
      <sheetData sheetId="1534">
        <row r="1">
          <cell r="B1" t="str">
            <v>220 kV SUB-STATION</v>
          </cell>
        </row>
      </sheetData>
      <sheetData sheetId="1535">
        <row r="1">
          <cell r="B1" t="str">
            <v>220 kV SUB-STATION</v>
          </cell>
        </row>
      </sheetData>
      <sheetData sheetId="1536">
        <row r="1">
          <cell r="B1" t="str">
            <v>220 kV SUB-STATION</v>
          </cell>
        </row>
      </sheetData>
      <sheetData sheetId="1537"/>
      <sheetData sheetId="1538">
        <row r="1">
          <cell r="B1" t="str">
            <v>220 kV SUB-STATION</v>
          </cell>
        </row>
      </sheetData>
      <sheetData sheetId="1539">
        <row r="1">
          <cell r="B1" t="str">
            <v>220 kV SUB-STATION</v>
          </cell>
        </row>
      </sheetData>
      <sheetData sheetId="1540">
        <row r="1">
          <cell r="B1" t="str">
            <v>220 kV SUB-STATION</v>
          </cell>
        </row>
      </sheetData>
      <sheetData sheetId="1541">
        <row r="1">
          <cell r="B1" t="str">
            <v>220 kV SUB-STATION</v>
          </cell>
        </row>
      </sheetData>
      <sheetData sheetId="1542">
        <row r="1">
          <cell r="B1" t="str">
            <v>220 kV SUB-STATION</v>
          </cell>
        </row>
      </sheetData>
      <sheetData sheetId="1543">
        <row r="1">
          <cell r="B1" t="str">
            <v>220 kV SUB-STATION</v>
          </cell>
        </row>
      </sheetData>
      <sheetData sheetId="1544">
        <row r="1">
          <cell r="B1" t="str">
            <v>220 kV SUB-STATION</v>
          </cell>
        </row>
      </sheetData>
      <sheetData sheetId="1545">
        <row r="1">
          <cell r="B1" t="str">
            <v>220 kV SUB-STATION</v>
          </cell>
        </row>
      </sheetData>
      <sheetData sheetId="1546"/>
      <sheetData sheetId="1547"/>
      <sheetData sheetId="1548"/>
      <sheetData sheetId="1549">
        <row r="1">
          <cell r="B1" t="str">
            <v>220 kV SUB-STATION</v>
          </cell>
        </row>
      </sheetData>
      <sheetData sheetId="1550">
        <row r="1">
          <cell r="B1" t="str">
            <v>220 kV SUB-STATION</v>
          </cell>
        </row>
      </sheetData>
      <sheetData sheetId="1551">
        <row r="1">
          <cell r="B1" t="str">
            <v>220 kV SUB-STATION</v>
          </cell>
        </row>
      </sheetData>
      <sheetData sheetId="1552">
        <row r="1">
          <cell r="B1" t="str">
            <v>220 kV SUB-STATION</v>
          </cell>
        </row>
      </sheetData>
      <sheetData sheetId="1553">
        <row r="1">
          <cell r="B1" t="str">
            <v>220 kV SUB-STATION</v>
          </cell>
        </row>
      </sheetData>
      <sheetData sheetId="1554">
        <row r="1">
          <cell r="B1" t="str">
            <v>220 kV SUB-STATION</v>
          </cell>
        </row>
      </sheetData>
      <sheetData sheetId="1555">
        <row r="1">
          <cell r="B1" t="str">
            <v>220 kV SUB-STATION</v>
          </cell>
        </row>
      </sheetData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/>
      <sheetData sheetId="1591" refreshError="1"/>
      <sheetData sheetId="1592"/>
      <sheetData sheetId="1593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/>
      <sheetData sheetId="1610" refreshError="1"/>
      <sheetData sheetId="1611" refreshError="1"/>
      <sheetData sheetId="1612" refreshError="1"/>
      <sheetData sheetId="1613">
        <row r="1">
          <cell r="B1" t="str">
            <v>220 kV SUB-STATION</v>
          </cell>
        </row>
      </sheetData>
      <sheetData sheetId="1614" refreshError="1"/>
      <sheetData sheetId="1615" refreshError="1"/>
      <sheetData sheetId="1616" refreshError="1"/>
      <sheetData sheetId="1617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>
        <row r="1">
          <cell r="B1" t="str">
            <v>220 kV SUB-STATION</v>
          </cell>
        </row>
      </sheetData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>
        <row r="1">
          <cell r="B1" t="str">
            <v>220 kV SUB-STATION</v>
          </cell>
        </row>
      </sheetData>
      <sheetData sheetId="1634">
        <row r="1">
          <cell r="B1" t="str">
            <v>220 kV SUB-STATION</v>
          </cell>
        </row>
      </sheetData>
      <sheetData sheetId="1635">
        <row r="1">
          <cell r="B1" t="str">
            <v>220 kV SUB-STATION</v>
          </cell>
        </row>
      </sheetData>
      <sheetData sheetId="1636" refreshError="1"/>
      <sheetData sheetId="1637" refreshError="1"/>
      <sheetData sheetId="1638" refreshError="1"/>
      <sheetData sheetId="1639" refreshError="1"/>
      <sheetData sheetId="1640"/>
      <sheetData sheetId="1641" refreshError="1"/>
      <sheetData sheetId="1642" refreshError="1"/>
      <sheetData sheetId="1643" refreshError="1"/>
      <sheetData sheetId="1644">
        <row r="1">
          <cell r="B1" t="str">
            <v>220 kV SUB-STATION</v>
          </cell>
        </row>
      </sheetData>
      <sheetData sheetId="1645">
        <row r="1">
          <cell r="B1" t="str">
            <v>220 kV SUB-STATION</v>
          </cell>
        </row>
      </sheetData>
      <sheetData sheetId="1646">
        <row r="1">
          <cell r="B1" t="str">
            <v>220 kV SUB-STATION</v>
          </cell>
        </row>
      </sheetData>
      <sheetData sheetId="1647">
        <row r="1">
          <cell r="B1" t="str">
            <v>220 kV SUB-STATION</v>
          </cell>
        </row>
      </sheetData>
      <sheetData sheetId="1648">
        <row r="1">
          <cell r="B1" t="str">
            <v>220 kV SUB-STATION</v>
          </cell>
        </row>
      </sheetData>
      <sheetData sheetId="1649">
        <row r="1">
          <cell r="B1" t="str">
            <v>220 kV SUB-STATION</v>
          </cell>
        </row>
      </sheetData>
      <sheetData sheetId="1650">
        <row r="1">
          <cell r="B1" t="str">
            <v>220 kV SUB-STATION</v>
          </cell>
        </row>
      </sheetData>
      <sheetData sheetId="1651">
        <row r="1">
          <cell r="B1" t="str">
            <v>220 kV SUB-STATION</v>
          </cell>
        </row>
      </sheetData>
      <sheetData sheetId="1652">
        <row r="1">
          <cell r="B1" t="str">
            <v>220 kV SUB-STATION</v>
          </cell>
        </row>
      </sheetData>
      <sheetData sheetId="1653">
        <row r="1">
          <cell r="B1" t="str">
            <v>220 kV SUB-STATION</v>
          </cell>
        </row>
      </sheetData>
      <sheetData sheetId="1654">
        <row r="1">
          <cell r="B1" t="str">
            <v>220 kV SUB-STATION</v>
          </cell>
        </row>
      </sheetData>
      <sheetData sheetId="1655">
        <row r="1">
          <cell r="B1" t="str">
            <v>220 kV SUB-STATION</v>
          </cell>
        </row>
      </sheetData>
      <sheetData sheetId="1656">
        <row r="1">
          <cell r="B1" t="str">
            <v>220 kV SUB-STATION</v>
          </cell>
        </row>
      </sheetData>
      <sheetData sheetId="1657">
        <row r="1">
          <cell r="B1" t="str">
            <v>220 kV SUB-STATION</v>
          </cell>
        </row>
      </sheetData>
      <sheetData sheetId="1658">
        <row r="1">
          <cell r="B1" t="str">
            <v>220 kV SUB-STATION</v>
          </cell>
        </row>
      </sheetData>
      <sheetData sheetId="1659">
        <row r="1">
          <cell r="B1" t="str">
            <v>220 kV SUB-STATION</v>
          </cell>
        </row>
      </sheetData>
      <sheetData sheetId="1660">
        <row r="1">
          <cell r="B1" t="str">
            <v>220 kV SUB-STATION</v>
          </cell>
        </row>
      </sheetData>
      <sheetData sheetId="1661">
        <row r="1">
          <cell r="B1" t="str">
            <v>220 kV SUB-STATION</v>
          </cell>
        </row>
      </sheetData>
      <sheetData sheetId="1662">
        <row r="1">
          <cell r="B1" t="str">
            <v>220 kV SUB-STATION</v>
          </cell>
        </row>
      </sheetData>
      <sheetData sheetId="1663">
        <row r="1">
          <cell r="B1" t="str">
            <v>220 kV SUB-STATION</v>
          </cell>
        </row>
      </sheetData>
      <sheetData sheetId="1664">
        <row r="1">
          <cell r="B1" t="str">
            <v>220 kV SUB-STATION</v>
          </cell>
        </row>
      </sheetData>
      <sheetData sheetId="1665">
        <row r="1">
          <cell r="B1" t="str">
            <v>220 kV SUB-STATION</v>
          </cell>
        </row>
      </sheetData>
      <sheetData sheetId="1666">
        <row r="1">
          <cell r="B1" t="str">
            <v>220 kV SUB-STATION</v>
          </cell>
        </row>
      </sheetData>
      <sheetData sheetId="1667">
        <row r="1">
          <cell r="B1" t="str">
            <v>220 kV SUB-STATION</v>
          </cell>
        </row>
      </sheetData>
      <sheetData sheetId="1668">
        <row r="1">
          <cell r="B1" t="str">
            <v>220 kV SUB-STATION</v>
          </cell>
        </row>
      </sheetData>
      <sheetData sheetId="1669">
        <row r="1">
          <cell r="B1" t="str">
            <v>220 kV SUB-STATION</v>
          </cell>
        </row>
      </sheetData>
      <sheetData sheetId="1670">
        <row r="1">
          <cell r="B1" t="str">
            <v>220 kV SUB-STATION</v>
          </cell>
        </row>
      </sheetData>
      <sheetData sheetId="1671">
        <row r="1">
          <cell r="B1" t="str">
            <v>220 kV SUB-STATION</v>
          </cell>
        </row>
      </sheetData>
      <sheetData sheetId="1672">
        <row r="1">
          <cell r="B1" t="str">
            <v>220 kV SUB-STATION</v>
          </cell>
        </row>
      </sheetData>
      <sheetData sheetId="1673">
        <row r="1">
          <cell r="B1" t="str">
            <v>220 kV SUB-STATION</v>
          </cell>
        </row>
      </sheetData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>
        <row r="1">
          <cell r="B1" t="str">
            <v>220 kV SUB-STATION</v>
          </cell>
        </row>
      </sheetData>
      <sheetData sheetId="1689" refreshError="1"/>
      <sheetData sheetId="1690">
        <row r="1">
          <cell r="B1" t="str">
            <v>220 kV SUB-STATION</v>
          </cell>
        </row>
      </sheetData>
      <sheetData sheetId="1691">
        <row r="1">
          <cell r="B1" t="str">
            <v>220 kV SUB-STATION</v>
          </cell>
        </row>
      </sheetData>
      <sheetData sheetId="1692">
        <row r="1">
          <cell r="B1" t="str">
            <v>220 kV SUB-STATION</v>
          </cell>
        </row>
      </sheetData>
      <sheetData sheetId="1693">
        <row r="1">
          <cell r="B1" t="str">
            <v>220 kV SUB-STATION</v>
          </cell>
        </row>
      </sheetData>
      <sheetData sheetId="1694">
        <row r="1">
          <cell r="B1" t="str">
            <v>220 kV SUB-STATION</v>
          </cell>
        </row>
      </sheetData>
      <sheetData sheetId="1695">
        <row r="1">
          <cell r="B1" t="str">
            <v>220 kV SUB-STATION</v>
          </cell>
        </row>
      </sheetData>
      <sheetData sheetId="1696">
        <row r="1">
          <cell r="B1" t="str">
            <v>220 kV SUB-STATION</v>
          </cell>
        </row>
      </sheetData>
      <sheetData sheetId="1697">
        <row r="1">
          <cell r="B1" t="str">
            <v>220 kV SUB-STATION</v>
          </cell>
        </row>
      </sheetData>
      <sheetData sheetId="1698">
        <row r="1">
          <cell r="B1" t="str">
            <v>220 kV SUB-STATION</v>
          </cell>
        </row>
      </sheetData>
      <sheetData sheetId="1699">
        <row r="1">
          <cell r="B1" t="str">
            <v>220 kV SUB-STATION</v>
          </cell>
        </row>
      </sheetData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>
        <row r="1">
          <cell r="B1" t="str">
            <v>220 kV SUB-STATION</v>
          </cell>
        </row>
      </sheetData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/>
      <sheetData sheetId="1752">
        <row r="1">
          <cell r="B1" t="str">
            <v>220 kV SUB-STATION</v>
          </cell>
        </row>
      </sheetData>
      <sheetData sheetId="1753">
        <row r="1">
          <cell r="B1" t="str">
            <v>220 kV SUB-STATION</v>
          </cell>
        </row>
      </sheetData>
      <sheetData sheetId="1754">
        <row r="1">
          <cell r="B1" t="str">
            <v>220 kV SUB-STATION</v>
          </cell>
        </row>
      </sheetData>
      <sheetData sheetId="1755">
        <row r="1">
          <cell r="B1" t="str">
            <v>220 kV SUB-STATION</v>
          </cell>
        </row>
      </sheetData>
      <sheetData sheetId="1756">
        <row r="1">
          <cell r="B1" t="str">
            <v>220 kV SUB-STATION</v>
          </cell>
        </row>
      </sheetData>
      <sheetData sheetId="1757">
        <row r="1">
          <cell r="B1" t="str">
            <v>220 kV SUB-STATION</v>
          </cell>
        </row>
      </sheetData>
      <sheetData sheetId="1758">
        <row r="1">
          <cell r="B1" t="str">
            <v>220 kV SUB-STATION</v>
          </cell>
        </row>
      </sheetData>
      <sheetData sheetId="1759">
        <row r="1">
          <cell r="B1" t="str">
            <v>220 kV SUB-STATION</v>
          </cell>
        </row>
      </sheetData>
      <sheetData sheetId="1760">
        <row r="1">
          <cell r="B1" t="str">
            <v>220 kV SUB-STATION</v>
          </cell>
        </row>
      </sheetData>
      <sheetData sheetId="1761">
        <row r="1">
          <cell r="B1" t="str">
            <v>220 kV SUB-STATION</v>
          </cell>
        </row>
      </sheetData>
      <sheetData sheetId="1762" refreshError="1"/>
      <sheetData sheetId="1763">
        <row r="1">
          <cell r="B1" t="str">
            <v>220 kV SUB-STATION</v>
          </cell>
        </row>
      </sheetData>
      <sheetData sheetId="1764">
        <row r="1">
          <cell r="B1" t="str">
            <v>220 kV SUB-STATION</v>
          </cell>
        </row>
      </sheetData>
      <sheetData sheetId="1765">
        <row r="1">
          <cell r="B1" t="str">
            <v>220 kV SUB-STATION</v>
          </cell>
        </row>
      </sheetData>
      <sheetData sheetId="1766">
        <row r="1">
          <cell r="B1" t="str">
            <v>220 kV SUB-STATION</v>
          </cell>
        </row>
      </sheetData>
      <sheetData sheetId="1767">
        <row r="1">
          <cell r="B1" t="str">
            <v>220 kV SUB-STATION</v>
          </cell>
        </row>
      </sheetData>
      <sheetData sheetId="1768">
        <row r="1">
          <cell r="B1" t="str">
            <v>220 kV SUB-STATION</v>
          </cell>
        </row>
      </sheetData>
      <sheetData sheetId="1769">
        <row r="1">
          <cell r="B1" t="str">
            <v>220 kV SUB-STATION</v>
          </cell>
        </row>
      </sheetData>
      <sheetData sheetId="1770">
        <row r="1">
          <cell r="B1" t="str">
            <v>220 kV SUB-STATION</v>
          </cell>
        </row>
      </sheetData>
      <sheetData sheetId="1771">
        <row r="1">
          <cell r="B1" t="str">
            <v>220 kV SUB-STATION</v>
          </cell>
        </row>
      </sheetData>
      <sheetData sheetId="1772">
        <row r="1">
          <cell r="B1" t="str">
            <v>220 kV SUB-STATION</v>
          </cell>
        </row>
      </sheetData>
      <sheetData sheetId="1773">
        <row r="1">
          <cell r="B1" t="str">
            <v>220 kV SUB-STATION</v>
          </cell>
        </row>
      </sheetData>
      <sheetData sheetId="1774">
        <row r="1">
          <cell r="B1" t="str">
            <v>220 kV SUB-STATION</v>
          </cell>
        </row>
      </sheetData>
      <sheetData sheetId="1775">
        <row r="1">
          <cell r="B1" t="str">
            <v>220 kV SUB-STATION</v>
          </cell>
        </row>
      </sheetData>
      <sheetData sheetId="1776">
        <row r="1">
          <cell r="B1" t="str">
            <v>220 kV SUB-STATION</v>
          </cell>
        </row>
      </sheetData>
      <sheetData sheetId="1777">
        <row r="1">
          <cell r="B1" t="str">
            <v>220 kV SUB-STATION</v>
          </cell>
        </row>
      </sheetData>
      <sheetData sheetId="1778">
        <row r="1">
          <cell r="B1" t="str">
            <v>220 kV SUB-STATION</v>
          </cell>
        </row>
      </sheetData>
      <sheetData sheetId="1779">
        <row r="1">
          <cell r="B1" t="str">
            <v>220 kV SUB-STATION</v>
          </cell>
        </row>
      </sheetData>
      <sheetData sheetId="1780">
        <row r="1">
          <cell r="B1" t="str">
            <v>220 kV SUB-STATION</v>
          </cell>
        </row>
      </sheetData>
      <sheetData sheetId="1781">
        <row r="1">
          <cell r="B1" t="str">
            <v>220 kV SUB-STATION</v>
          </cell>
        </row>
      </sheetData>
      <sheetData sheetId="1782">
        <row r="1">
          <cell r="B1" t="str">
            <v>220 kV SUB-STATION</v>
          </cell>
        </row>
      </sheetData>
      <sheetData sheetId="1783">
        <row r="1">
          <cell r="B1" t="str">
            <v>220 kV SUB-STATION</v>
          </cell>
        </row>
      </sheetData>
      <sheetData sheetId="1784">
        <row r="1">
          <cell r="B1" t="str">
            <v>220 kV SUB-STATION</v>
          </cell>
        </row>
      </sheetData>
      <sheetData sheetId="1785">
        <row r="1">
          <cell r="B1" t="str">
            <v>220 kV SUB-STATION</v>
          </cell>
        </row>
      </sheetData>
      <sheetData sheetId="1786">
        <row r="1">
          <cell r="B1" t="str">
            <v>220 kV SUB-STATION</v>
          </cell>
        </row>
      </sheetData>
      <sheetData sheetId="1787">
        <row r="1">
          <cell r="B1" t="str">
            <v>220 kV SUB-STATION</v>
          </cell>
        </row>
      </sheetData>
      <sheetData sheetId="1788">
        <row r="1">
          <cell r="B1" t="str">
            <v>220 kV SUB-STATION</v>
          </cell>
        </row>
      </sheetData>
      <sheetData sheetId="1789">
        <row r="1">
          <cell r="B1" t="str">
            <v>220 kV SUB-STATION</v>
          </cell>
        </row>
      </sheetData>
      <sheetData sheetId="1790">
        <row r="1">
          <cell r="B1" t="str">
            <v>220 kV SUB-STATION</v>
          </cell>
        </row>
      </sheetData>
      <sheetData sheetId="1791">
        <row r="1">
          <cell r="B1" t="str">
            <v>220 kV SUB-STATION</v>
          </cell>
        </row>
      </sheetData>
      <sheetData sheetId="1792">
        <row r="1">
          <cell r="B1" t="str">
            <v>220 kV SUB-STATION</v>
          </cell>
        </row>
      </sheetData>
      <sheetData sheetId="1793">
        <row r="1">
          <cell r="B1" t="str">
            <v>220 kV SUB-STATION</v>
          </cell>
        </row>
      </sheetData>
      <sheetData sheetId="1794">
        <row r="1">
          <cell r="B1" t="str">
            <v>220 kV SUB-STATION</v>
          </cell>
        </row>
      </sheetData>
      <sheetData sheetId="1795">
        <row r="1">
          <cell r="B1" t="str">
            <v>220 kV SUB-STATION</v>
          </cell>
        </row>
      </sheetData>
      <sheetData sheetId="1796">
        <row r="1">
          <cell r="B1" t="str">
            <v>220 kV SUB-STATION</v>
          </cell>
        </row>
      </sheetData>
      <sheetData sheetId="1797">
        <row r="1">
          <cell r="B1" t="str">
            <v>220 kV SUB-STATION</v>
          </cell>
        </row>
      </sheetData>
      <sheetData sheetId="1798">
        <row r="1">
          <cell r="B1" t="str">
            <v>220 kV SUB-STATION</v>
          </cell>
        </row>
      </sheetData>
      <sheetData sheetId="1799">
        <row r="1">
          <cell r="B1" t="str">
            <v>220 kV SUB-STATION</v>
          </cell>
        </row>
      </sheetData>
      <sheetData sheetId="1800">
        <row r="1">
          <cell r="B1" t="str">
            <v>220 kV SUB-STATION</v>
          </cell>
        </row>
      </sheetData>
      <sheetData sheetId="1801">
        <row r="1">
          <cell r="B1" t="str">
            <v>220 kV SUB-STATION</v>
          </cell>
        </row>
      </sheetData>
      <sheetData sheetId="1802">
        <row r="1">
          <cell r="B1" t="str">
            <v>220 kV SUB-STATION</v>
          </cell>
        </row>
      </sheetData>
      <sheetData sheetId="1803">
        <row r="1">
          <cell r="B1" t="str">
            <v>220 kV SUB-STATION</v>
          </cell>
        </row>
      </sheetData>
      <sheetData sheetId="1804">
        <row r="1">
          <cell r="B1" t="str">
            <v>220 kV SUB-STATION</v>
          </cell>
        </row>
      </sheetData>
      <sheetData sheetId="1805">
        <row r="1">
          <cell r="B1" t="str">
            <v>220 kV SUB-STATION</v>
          </cell>
        </row>
      </sheetData>
      <sheetData sheetId="1806">
        <row r="1">
          <cell r="B1" t="str">
            <v>220 kV SUB-STATION</v>
          </cell>
        </row>
      </sheetData>
      <sheetData sheetId="1807">
        <row r="1">
          <cell r="B1" t="str">
            <v>220 kV SUB-STATION</v>
          </cell>
        </row>
      </sheetData>
      <sheetData sheetId="1808">
        <row r="1">
          <cell r="B1" t="str">
            <v>220 kV SUB-STATION</v>
          </cell>
        </row>
      </sheetData>
      <sheetData sheetId="1809">
        <row r="1">
          <cell r="B1" t="str">
            <v>220 kV SUB-STATION</v>
          </cell>
        </row>
      </sheetData>
      <sheetData sheetId="1810">
        <row r="1">
          <cell r="B1" t="str">
            <v>220 kV SUB-STATION</v>
          </cell>
        </row>
      </sheetData>
      <sheetData sheetId="1811">
        <row r="1">
          <cell r="B1" t="str">
            <v>220 kV SUB-STATION</v>
          </cell>
        </row>
      </sheetData>
      <sheetData sheetId="1812">
        <row r="1">
          <cell r="B1" t="str">
            <v>220 kV SUB-STATION</v>
          </cell>
        </row>
      </sheetData>
      <sheetData sheetId="1813">
        <row r="1">
          <cell r="B1" t="str">
            <v>220 kV SUB-STATION</v>
          </cell>
        </row>
      </sheetData>
      <sheetData sheetId="1814">
        <row r="1">
          <cell r="B1" t="str">
            <v>220 kV SUB-STATION</v>
          </cell>
        </row>
      </sheetData>
      <sheetData sheetId="1815">
        <row r="1">
          <cell r="B1" t="str">
            <v>220 kV SUB-STATION</v>
          </cell>
        </row>
      </sheetData>
      <sheetData sheetId="1816">
        <row r="1">
          <cell r="B1" t="str">
            <v>220 kV SUB-STATION</v>
          </cell>
        </row>
      </sheetData>
      <sheetData sheetId="1817">
        <row r="1">
          <cell r="B1" t="str">
            <v>220 kV SUB-STATION</v>
          </cell>
        </row>
      </sheetData>
      <sheetData sheetId="1818">
        <row r="1">
          <cell r="B1" t="str">
            <v>220 kV SUB-STATION</v>
          </cell>
        </row>
      </sheetData>
      <sheetData sheetId="1819">
        <row r="1">
          <cell r="B1" t="str">
            <v>220 kV SUB-STATION</v>
          </cell>
        </row>
      </sheetData>
      <sheetData sheetId="1820">
        <row r="1">
          <cell r="B1" t="str">
            <v>220 kV SUB-STATION</v>
          </cell>
        </row>
      </sheetData>
      <sheetData sheetId="1821">
        <row r="1">
          <cell r="B1" t="str">
            <v>220 kV SUB-STATION</v>
          </cell>
        </row>
      </sheetData>
      <sheetData sheetId="1822">
        <row r="1">
          <cell r="B1" t="str">
            <v>220 kV SUB-STATION</v>
          </cell>
        </row>
      </sheetData>
      <sheetData sheetId="1823">
        <row r="1">
          <cell r="B1" t="str">
            <v>220 kV SUB-STATION</v>
          </cell>
        </row>
      </sheetData>
      <sheetData sheetId="1824">
        <row r="1">
          <cell r="B1" t="str">
            <v>220 kV SUB-STATION</v>
          </cell>
        </row>
      </sheetData>
      <sheetData sheetId="1825">
        <row r="1">
          <cell r="B1" t="str">
            <v>220 kV SUB-STATION</v>
          </cell>
        </row>
      </sheetData>
      <sheetData sheetId="1826">
        <row r="1">
          <cell r="B1" t="str">
            <v>220 kV SUB-STATION</v>
          </cell>
        </row>
      </sheetData>
      <sheetData sheetId="1827">
        <row r="1">
          <cell r="B1" t="str">
            <v>220 kV SUB-STATION</v>
          </cell>
        </row>
      </sheetData>
      <sheetData sheetId="1828">
        <row r="1">
          <cell r="B1" t="str">
            <v>220 kV SUB-STATION</v>
          </cell>
        </row>
      </sheetData>
      <sheetData sheetId="1829">
        <row r="1">
          <cell r="B1" t="str">
            <v>220 kV SUB-STATION</v>
          </cell>
        </row>
      </sheetData>
      <sheetData sheetId="1830">
        <row r="1">
          <cell r="B1" t="str">
            <v>220 kV SUB-STATION</v>
          </cell>
        </row>
      </sheetData>
      <sheetData sheetId="1831">
        <row r="1">
          <cell r="B1" t="str">
            <v>220 kV SUB-STATION</v>
          </cell>
        </row>
      </sheetData>
      <sheetData sheetId="1832">
        <row r="1">
          <cell r="B1" t="str">
            <v>220 kV SUB-STATION</v>
          </cell>
        </row>
      </sheetData>
      <sheetData sheetId="1833">
        <row r="1">
          <cell r="B1" t="str">
            <v>220 kV SUB-STATION</v>
          </cell>
        </row>
      </sheetData>
      <sheetData sheetId="1834">
        <row r="1">
          <cell r="B1" t="str">
            <v>220 kV SUB-STATION</v>
          </cell>
        </row>
      </sheetData>
      <sheetData sheetId="1835">
        <row r="1">
          <cell r="B1" t="str">
            <v>220 kV SUB-STATION</v>
          </cell>
        </row>
      </sheetData>
      <sheetData sheetId="1836">
        <row r="1">
          <cell r="B1" t="str">
            <v>220 kV SUB-STATION</v>
          </cell>
        </row>
      </sheetData>
      <sheetData sheetId="1837">
        <row r="1">
          <cell r="B1" t="str">
            <v>220 kV SUB-STATION</v>
          </cell>
        </row>
      </sheetData>
      <sheetData sheetId="1838">
        <row r="1">
          <cell r="B1" t="str">
            <v>220 kV SUB-STATION</v>
          </cell>
        </row>
      </sheetData>
      <sheetData sheetId="1839">
        <row r="1">
          <cell r="B1" t="str">
            <v>220 kV SUB-STATION</v>
          </cell>
        </row>
      </sheetData>
      <sheetData sheetId="1840">
        <row r="1">
          <cell r="B1" t="str">
            <v>220 kV SUB-STATION</v>
          </cell>
        </row>
      </sheetData>
      <sheetData sheetId="1841">
        <row r="1">
          <cell r="B1" t="str">
            <v>220 kV SUB-STATION</v>
          </cell>
        </row>
      </sheetData>
      <sheetData sheetId="1842">
        <row r="1">
          <cell r="B1" t="str">
            <v>220 kV SUB-STATION</v>
          </cell>
        </row>
      </sheetData>
      <sheetData sheetId="1843">
        <row r="1">
          <cell r="B1" t="str">
            <v>220 kV SUB-STATION</v>
          </cell>
        </row>
      </sheetData>
      <sheetData sheetId="1844">
        <row r="1">
          <cell r="B1" t="str">
            <v>220 kV SUB-STATION</v>
          </cell>
        </row>
      </sheetData>
      <sheetData sheetId="1845">
        <row r="1">
          <cell r="B1" t="str">
            <v>220 kV SUB-STATION</v>
          </cell>
        </row>
      </sheetData>
      <sheetData sheetId="1846">
        <row r="1">
          <cell r="B1" t="str">
            <v>220 kV SUB-STATION</v>
          </cell>
        </row>
      </sheetData>
      <sheetData sheetId="1847">
        <row r="1">
          <cell r="B1" t="str">
            <v>220 kV SUB-STATION</v>
          </cell>
        </row>
      </sheetData>
      <sheetData sheetId="1848">
        <row r="1">
          <cell r="B1" t="str">
            <v>220 kV SUB-STATION</v>
          </cell>
        </row>
      </sheetData>
      <sheetData sheetId="1849">
        <row r="1">
          <cell r="B1" t="str">
            <v>220 kV SUB-STATION</v>
          </cell>
        </row>
      </sheetData>
      <sheetData sheetId="1850">
        <row r="1">
          <cell r="B1" t="str">
            <v>220 kV SUB-STATION</v>
          </cell>
        </row>
      </sheetData>
      <sheetData sheetId="1851">
        <row r="1">
          <cell r="B1" t="str">
            <v>220 kV SUB-STATION</v>
          </cell>
        </row>
      </sheetData>
      <sheetData sheetId="1852">
        <row r="1">
          <cell r="B1" t="str">
            <v>220 kV SUB-STATION</v>
          </cell>
        </row>
      </sheetData>
      <sheetData sheetId="1853">
        <row r="1">
          <cell r="B1" t="str">
            <v>220 kV SUB-STATION</v>
          </cell>
        </row>
      </sheetData>
      <sheetData sheetId="1854">
        <row r="1">
          <cell r="B1" t="str">
            <v>220 kV SUB-STATION</v>
          </cell>
        </row>
      </sheetData>
      <sheetData sheetId="1855">
        <row r="1">
          <cell r="B1" t="str">
            <v>220 kV SUB-STATION</v>
          </cell>
        </row>
      </sheetData>
      <sheetData sheetId="1856">
        <row r="1">
          <cell r="B1" t="str">
            <v>220 kV SUB-STATION</v>
          </cell>
        </row>
      </sheetData>
      <sheetData sheetId="1857">
        <row r="1">
          <cell r="B1" t="str">
            <v>220 kV SUB-STATION</v>
          </cell>
        </row>
      </sheetData>
      <sheetData sheetId="1858">
        <row r="1">
          <cell r="B1" t="str">
            <v>220 kV SUB-STATION</v>
          </cell>
        </row>
      </sheetData>
      <sheetData sheetId="1859">
        <row r="1">
          <cell r="B1" t="str">
            <v>220 kV SUB-STATION</v>
          </cell>
        </row>
      </sheetData>
      <sheetData sheetId="1860">
        <row r="1">
          <cell r="B1" t="str">
            <v>220 kV SUB-STATION</v>
          </cell>
        </row>
      </sheetData>
      <sheetData sheetId="1861">
        <row r="1">
          <cell r="B1" t="str">
            <v>220 kV SUB-STATION</v>
          </cell>
        </row>
      </sheetData>
      <sheetData sheetId="1862">
        <row r="1">
          <cell r="B1" t="str">
            <v>220 kV SUB-STATION</v>
          </cell>
        </row>
      </sheetData>
      <sheetData sheetId="1863">
        <row r="1">
          <cell r="B1" t="str">
            <v>220 kV SUB-STATION</v>
          </cell>
        </row>
      </sheetData>
      <sheetData sheetId="1864">
        <row r="1">
          <cell r="B1" t="str">
            <v>220 kV SUB-STATION</v>
          </cell>
        </row>
      </sheetData>
      <sheetData sheetId="1865">
        <row r="1">
          <cell r="B1" t="str">
            <v>220 kV SUB-STATION</v>
          </cell>
        </row>
      </sheetData>
      <sheetData sheetId="1866">
        <row r="1">
          <cell r="B1" t="str">
            <v>220 kV SUB-STATION</v>
          </cell>
        </row>
      </sheetData>
      <sheetData sheetId="1867">
        <row r="1">
          <cell r="B1" t="str">
            <v>220 kV SUB-STATION</v>
          </cell>
        </row>
      </sheetData>
      <sheetData sheetId="1868">
        <row r="1">
          <cell r="B1" t="str">
            <v>220 kV SUB-STATION</v>
          </cell>
        </row>
      </sheetData>
      <sheetData sheetId="1869">
        <row r="1">
          <cell r="B1" t="str">
            <v>220 kV SUB-STATION</v>
          </cell>
        </row>
      </sheetData>
      <sheetData sheetId="1870">
        <row r="1">
          <cell r="B1" t="str">
            <v>220 kV SUB-STATION</v>
          </cell>
        </row>
      </sheetData>
      <sheetData sheetId="1871">
        <row r="1">
          <cell r="B1" t="str">
            <v>220 kV SUB-STATION</v>
          </cell>
        </row>
      </sheetData>
      <sheetData sheetId="1872">
        <row r="1">
          <cell r="B1" t="str">
            <v>220 kV SUB-STATION</v>
          </cell>
        </row>
      </sheetData>
      <sheetData sheetId="1873">
        <row r="1">
          <cell r="B1" t="str">
            <v>220 kV SUB-STATION</v>
          </cell>
        </row>
      </sheetData>
      <sheetData sheetId="1874">
        <row r="1">
          <cell r="B1" t="str">
            <v>220 kV SUB-STATION</v>
          </cell>
        </row>
      </sheetData>
      <sheetData sheetId="1875">
        <row r="1">
          <cell r="B1" t="str">
            <v>220 kV SUB-STATION</v>
          </cell>
        </row>
      </sheetData>
      <sheetData sheetId="1876">
        <row r="1">
          <cell r="B1" t="str">
            <v>220 kV SUB-STATION</v>
          </cell>
        </row>
      </sheetData>
      <sheetData sheetId="1877">
        <row r="1">
          <cell r="B1" t="str">
            <v>220 kV SUB-STATION</v>
          </cell>
        </row>
      </sheetData>
      <sheetData sheetId="1878">
        <row r="1">
          <cell r="B1" t="str">
            <v>220 kV SUB-STATION</v>
          </cell>
        </row>
      </sheetData>
      <sheetData sheetId="1879">
        <row r="1">
          <cell r="B1" t="str">
            <v>220 kV SUB-STATION</v>
          </cell>
        </row>
      </sheetData>
      <sheetData sheetId="1880">
        <row r="1">
          <cell r="B1" t="str">
            <v>220 kV SUB-STATION</v>
          </cell>
        </row>
      </sheetData>
      <sheetData sheetId="1881">
        <row r="1">
          <cell r="B1" t="str">
            <v>220 kV SUB-STATION</v>
          </cell>
        </row>
      </sheetData>
      <sheetData sheetId="1882">
        <row r="1">
          <cell r="B1" t="str">
            <v>220 kV SUB-STATION</v>
          </cell>
        </row>
      </sheetData>
      <sheetData sheetId="1883">
        <row r="1">
          <cell r="B1" t="str">
            <v>220 kV SUB-STATION</v>
          </cell>
        </row>
      </sheetData>
      <sheetData sheetId="1884">
        <row r="1">
          <cell r="B1" t="str">
            <v>220 kV SUB-STATION</v>
          </cell>
        </row>
      </sheetData>
      <sheetData sheetId="1885">
        <row r="1">
          <cell r="B1" t="str">
            <v>220 kV SUB-STATION</v>
          </cell>
        </row>
      </sheetData>
      <sheetData sheetId="1886">
        <row r="1">
          <cell r="B1" t="str">
            <v>220 kV SUB-STATION</v>
          </cell>
        </row>
      </sheetData>
      <sheetData sheetId="1887">
        <row r="1">
          <cell r="B1" t="str">
            <v>220 kV SUB-STATION</v>
          </cell>
        </row>
      </sheetData>
      <sheetData sheetId="1888">
        <row r="1">
          <cell r="B1" t="str">
            <v>220 kV SUB-STATION</v>
          </cell>
        </row>
      </sheetData>
      <sheetData sheetId="1889">
        <row r="1">
          <cell r="B1" t="str">
            <v>220 kV SUB-STATION</v>
          </cell>
        </row>
      </sheetData>
      <sheetData sheetId="1890">
        <row r="1">
          <cell r="B1" t="str">
            <v>220 kV SUB-STATION</v>
          </cell>
        </row>
      </sheetData>
      <sheetData sheetId="1891">
        <row r="1">
          <cell r="B1" t="str">
            <v>220 kV SUB-STATION</v>
          </cell>
        </row>
      </sheetData>
      <sheetData sheetId="1892">
        <row r="1">
          <cell r="B1" t="str">
            <v>220 kV SUB-STATION</v>
          </cell>
        </row>
      </sheetData>
      <sheetData sheetId="1893">
        <row r="1">
          <cell r="B1" t="str">
            <v>220 kV SUB-STATION</v>
          </cell>
        </row>
      </sheetData>
      <sheetData sheetId="1894">
        <row r="1">
          <cell r="B1" t="str">
            <v>220 kV SUB-STATION</v>
          </cell>
        </row>
      </sheetData>
      <sheetData sheetId="1895">
        <row r="1">
          <cell r="B1" t="str">
            <v>220 kV SUB-STATION</v>
          </cell>
        </row>
      </sheetData>
      <sheetData sheetId="1896">
        <row r="1">
          <cell r="B1" t="str">
            <v>220 kV SUB-STATION</v>
          </cell>
        </row>
      </sheetData>
      <sheetData sheetId="1897">
        <row r="1">
          <cell r="B1" t="str">
            <v>220 kV SUB-STATION</v>
          </cell>
        </row>
      </sheetData>
      <sheetData sheetId="1898">
        <row r="1">
          <cell r="B1" t="str">
            <v>220 kV SUB-STATION</v>
          </cell>
        </row>
      </sheetData>
      <sheetData sheetId="1899">
        <row r="1">
          <cell r="B1" t="str">
            <v>220 kV SUB-STATION</v>
          </cell>
        </row>
      </sheetData>
      <sheetData sheetId="1900">
        <row r="1">
          <cell r="B1" t="str">
            <v>220 kV SUB-STATION</v>
          </cell>
        </row>
      </sheetData>
      <sheetData sheetId="1901">
        <row r="1">
          <cell r="B1" t="str">
            <v>220 kV SUB-STATION</v>
          </cell>
        </row>
      </sheetData>
      <sheetData sheetId="1902">
        <row r="1">
          <cell r="B1" t="str">
            <v>220 kV SUB-STATION</v>
          </cell>
        </row>
      </sheetData>
      <sheetData sheetId="1903">
        <row r="1">
          <cell r="B1" t="str">
            <v>220 kV SUB-STATION</v>
          </cell>
        </row>
      </sheetData>
      <sheetData sheetId="1904">
        <row r="1">
          <cell r="B1" t="str">
            <v>220 kV SUB-STATION</v>
          </cell>
        </row>
      </sheetData>
      <sheetData sheetId="1905">
        <row r="1">
          <cell r="B1" t="str">
            <v>220 kV SUB-STATION</v>
          </cell>
        </row>
      </sheetData>
      <sheetData sheetId="1906">
        <row r="1">
          <cell r="B1" t="str">
            <v>220 kV SUB-STATION</v>
          </cell>
        </row>
      </sheetData>
      <sheetData sheetId="1907">
        <row r="1">
          <cell r="B1" t="str">
            <v>220 kV SUB-STATION</v>
          </cell>
        </row>
      </sheetData>
      <sheetData sheetId="1908">
        <row r="1">
          <cell r="B1" t="str">
            <v>220 kV SUB-STATION</v>
          </cell>
        </row>
      </sheetData>
      <sheetData sheetId="1909">
        <row r="1">
          <cell r="B1" t="str">
            <v>220 kV SUB-STATION</v>
          </cell>
        </row>
      </sheetData>
      <sheetData sheetId="1910">
        <row r="1">
          <cell r="B1" t="str">
            <v>220 kV SUB-STATION</v>
          </cell>
        </row>
      </sheetData>
      <sheetData sheetId="1911">
        <row r="1">
          <cell r="B1" t="str">
            <v>220 kV SUB-STATION</v>
          </cell>
        </row>
      </sheetData>
      <sheetData sheetId="1912">
        <row r="1">
          <cell r="B1" t="str">
            <v>220 kV SUB-STATION</v>
          </cell>
        </row>
      </sheetData>
      <sheetData sheetId="1913">
        <row r="1">
          <cell r="B1" t="str">
            <v>220 kV SUB-STATION</v>
          </cell>
        </row>
      </sheetData>
      <sheetData sheetId="1914">
        <row r="1">
          <cell r="B1" t="str">
            <v>220 kV SUB-STATION</v>
          </cell>
        </row>
      </sheetData>
      <sheetData sheetId="1915">
        <row r="1">
          <cell r="B1" t="str">
            <v>220 kV SUB-STATION</v>
          </cell>
        </row>
      </sheetData>
      <sheetData sheetId="1916">
        <row r="1">
          <cell r="B1" t="str">
            <v>220 kV SUB-STATION</v>
          </cell>
        </row>
      </sheetData>
      <sheetData sheetId="1917">
        <row r="1">
          <cell r="B1" t="str">
            <v>220 kV SUB-STATION</v>
          </cell>
        </row>
      </sheetData>
      <sheetData sheetId="1918">
        <row r="1">
          <cell r="B1" t="str">
            <v>220 kV SUB-STATION</v>
          </cell>
        </row>
      </sheetData>
      <sheetData sheetId="1919">
        <row r="1">
          <cell r="B1" t="str">
            <v>220 kV SUB-STATION</v>
          </cell>
        </row>
      </sheetData>
      <sheetData sheetId="1920">
        <row r="1">
          <cell r="B1" t="str">
            <v>220 kV SUB-STATION</v>
          </cell>
        </row>
      </sheetData>
      <sheetData sheetId="1921">
        <row r="1">
          <cell r="B1" t="str">
            <v>220 kV SUB-STATION</v>
          </cell>
        </row>
      </sheetData>
      <sheetData sheetId="1922">
        <row r="1">
          <cell r="B1" t="str">
            <v>220 kV SUB-STATION</v>
          </cell>
        </row>
      </sheetData>
      <sheetData sheetId="1923">
        <row r="1">
          <cell r="B1" t="str">
            <v>220 kV SUB-STATION</v>
          </cell>
        </row>
      </sheetData>
      <sheetData sheetId="1924">
        <row r="1">
          <cell r="B1" t="str">
            <v>220 kV SUB-STATION</v>
          </cell>
        </row>
      </sheetData>
      <sheetData sheetId="1925">
        <row r="1">
          <cell r="B1" t="str">
            <v>220 kV SUB-STATION</v>
          </cell>
        </row>
      </sheetData>
      <sheetData sheetId="1926">
        <row r="1">
          <cell r="B1" t="str">
            <v>220 kV SUB-STATION</v>
          </cell>
        </row>
      </sheetData>
      <sheetData sheetId="1927">
        <row r="1">
          <cell r="B1" t="str">
            <v>220 kV SUB-STATION</v>
          </cell>
        </row>
      </sheetData>
      <sheetData sheetId="1928">
        <row r="1">
          <cell r="B1" t="str">
            <v>220 kV SUB-STATION</v>
          </cell>
        </row>
      </sheetData>
      <sheetData sheetId="1929">
        <row r="1">
          <cell r="B1" t="str">
            <v>220 kV SUB-STATION</v>
          </cell>
        </row>
      </sheetData>
      <sheetData sheetId="1930">
        <row r="1">
          <cell r="B1" t="str">
            <v>220 kV SUB-STATION</v>
          </cell>
        </row>
      </sheetData>
      <sheetData sheetId="1931">
        <row r="1">
          <cell r="B1" t="str">
            <v>220 kV SUB-STATION</v>
          </cell>
        </row>
      </sheetData>
      <sheetData sheetId="1932">
        <row r="1">
          <cell r="B1" t="str">
            <v>220 kV SUB-STATION</v>
          </cell>
        </row>
      </sheetData>
      <sheetData sheetId="1933">
        <row r="1">
          <cell r="B1" t="str">
            <v>220 kV SUB-STATION</v>
          </cell>
        </row>
      </sheetData>
      <sheetData sheetId="1934">
        <row r="1">
          <cell r="B1" t="str">
            <v>220 kV SUB-STATION</v>
          </cell>
        </row>
      </sheetData>
      <sheetData sheetId="1935">
        <row r="1">
          <cell r="B1" t="str">
            <v>220 kV SUB-STATION</v>
          </cell>
        </row>
      </sheetData>
      <sheetData sheetId="1936">
        <row r="1">
          <cell r="B1" t="str">
            <v>220 kV SUB-STATION</v>
          </cell>
        </row>
      </sheetData>
      <sheetData sheetId="1937">
        <row r="1">
          <cell r="B1" t="str">
            <v>220 kV SUB-STATION</v>
          </cell>
        </row>
      </sheetData>
      <sheetData sheetId="1938">
        <row r="1">
          <cell r="B1" t="str">
            <v>220 kV SUB-STATION</v>
          </cell>
        </row>
      </sheetData>
      <sheetData sheetId="1939">
        <row r="1">
          <cell r="B1" t="str">
            <v>220 kV SUB-STATION</v>
          </cell>
        </row>
      </sheetData>
      <sheetData sheetId="1940">
        <row r="1">
          <cell r="B1" t="str">
            <v>220 kV SUB-STATION</v>
          </cell>
        </row>
      </sheetData>
      <sheetData sheetId="1941">
        <row r="1">
          <cell r="B1" t="str">
            <v>220 kV SUB-STATION</v>
          </cell>
        </row>
      </sheetData>
      <sheetData sheetId="1942">
        <row r="1">
          <cell r="B1" t="str">
            <v>220 kV SUB-STATION</v>
          </cell>
        </row>
      </sheetData>
      <sheetData sheetId="1943">
        <row r="1">
          <cell r="B1" t="str">
            <v>220 kV SUB-STATION</v>
          </cell>
        </row>
      </sheetData>
      <sheetData sheetId="1944">
        <row r="1">
          <cell r="B1" t="str">
            <v>220 kV SUB-STATION</v>
          </cell>
        </row>
      </sheetData>
      <sheetData sheetId="1945">
        <row r="1">
          <cell r="B1" t="str">
            <v>220 kV SUB-STATION</v>
          </cell>
        </row>
      </sheetData>
      <sheetData sheetId="1946">
        <row r="1">
          <cell r="B1" t="str">
            <v>220 kV SUB-STATION</v>
          </cell>
        </row>
      </sheetData>
      <sheetData sheetId="1947">
        <row r="1">
          <cell r="B1" t="str">
            <v>220 kV SUB-STATION</v>
          </cell>
        </row>
      </sheetData>
      <sheetData sheetId="1948">
        <row r="1">
          <cell r="B1" t="str">
            <v>220 kV SUB-STATION</v>
          </cell>
        </row>
      </sheetData>
      <sheetData sheetId="1949">
        <row r="1">
          <cell r="B1" t="str">
            <v>220 kV SUB-STATION</v>
          </cell>
        </row>
      </sheetData>
      <sheetData sheetId="1950">
        <row r="1">
          <cell r="B1" t="str">
            <v>220 kV SUB-STATION</v>
          </cell>
        </row>
      </sheetData>
      <sheetData sheetId="1951" refreshError="1"/>
      <sheetData sheetId="1952" refreshError="1"/>
      <sheetData sheetId="1953" refreshError="1"/>
      <sheetData sheetId="1954" refreshError="1"/>
      <sheetData sheetId="1955">
        <row r="1">
          <cell r="B1" t="str">
            <v>220 kV SUB-STATION</v>
          </cell>
        </row>
      </sheetData>
      <sheetData sheetId="1956" refreshError="1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>
        <row r="1">
          <cell r="B1" t="str">
            <v>220 kV SUB-STATION</v>
          </cell>
        </row>
      </sheetData>
      <sheetData sheetId="2000">
        <row r="1">
          <cell r="B1" t="str">
            <v>220 kV SUB-STATION</v>
          </cell>
        </row>
      </sheetData>
      <sheetData sheetId="2001">
        <row r="1">
          <cell r="B1" t="str">
            <v>220 kV SUB-STATION</v>
          </cell>
        </row>
      </sheetData>
      <sheetData sheetId="2002">
        <row r="1">
          <cell r="B1" t="str">
            <v>220 kV SUB-STATION</v>
          </cell>
        </row>
      </sheetData>
      <sheetData sheetId="2003"/>
      <sheetData sheetId="2004"/>
      <sheetData sheetId="2005"/>
      <sheetData sheetId="2006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>
        <row r="1">
          <cell r="B1" t="str">
            <v>220 kV SUB-STATION</v>
          </cell>
        </row>
      </sheetData>
      <sheetData sheetId="2055">
        <row r="1">
          <cell r="B1" t="str">
            <v>220 kV SUB-STATION</v>
          </cell>
        </row>
      </sheetData>
      <sheetData sheetId="2056">
        <row r="1">
          <cell r="B1" t="str">
            <v>220 kV SUB-STATION</v>
          </cell>
        </row>
      </sheetData>
      <sheetData sheetId="2057">
        <row r="1">
          <cell r="B1" t="str">
            <v>220 kV SUB-STATION</v>
          </cell>
        </row>
      </sheetData>
      <sheetData sheetId="2058">
        <row r="1">
          <cell r="B1" t="str">
            <v>220 kV SUB-STATION</v>
          </cell>
        </row>
      </sheetData>
      <sheetData sheetId="2059">
        <row r="1">
          <cell r="B1" t="str">
            <v>220 kV SUB-STATION</v>
          </cell>
        </row>
      </sheetData>
      <sheetData sheetId="2060">
        <row r="1">
          <cell r="B1" t="str">
            <v>220 kV SUB-STATION</v>
          </cell>
        </row>
      </sheetData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/>
      <sheetData sheetId="2067"/>
      <sheetData sheetId="2068"/>
      <sheetData sheetId="2069"/>
      <sheetData sheetId="2070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/>
      <sheetData sheetId="2207" refreshError="1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>
        <row r="1">
          <cell r="B1" t="str">
            <v>220 kV SUB-STATION</v>
          </cell>
        </row>
      </sheetData>
      <sheetData sheetId="2311"/>
      <sheetData sheetId="2312"/>
      <sheetData sheetId="2313"/>
      <sheetData sheetId="2314">
        <row r="1">
          <cell r="B1" t="str">
            <v>220 kV SUB-STATION</v>
          </cell>
        </row>
      </sheetData>
      <sheetData sheetId="2315">
        <row r="1">
          <cell r="B1" t="str">
            <v>220 kV SUB-STATION</v>
          </cell>
        </row>
      </sheetData>
      <sheetData sheetId="2316">
        <row r="1">
          <cell r="B1" t="str">
            <v>220 kV SUB-STATION</v>
          </cell>
        </row>
      </sheetData>
      <sheetData sheetId="2317"/>
      <sheetData sheetId="2318">
        <row r="1">
          <cell r="B1" t="str">
            <v>220 kV SUB-STATION</v>
          </cell>
        </row>
      </sheetData>
      <sheetData sheetId="2319">
        <row r="1">
          <cell r="B1" t="str">
            <v>220 kV SUB-STATION</v>
          </cell>
        </row>
      </sheetData>
      <sheetData sheetId="2320">
        <row r="1">
          <cell r="B1" t="str">
            <v>220 kV SUB-STATION</v>
          </cell>
        </row>
      </sheetData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>
        <row r="1">
          <cell r="B1" t="str">
            <v>220 kV SUB-STATION</v>
          </cell>
        </row>
      </sheetData>
      <sheetData sheetId="2331"/>
      <sheetData sheetId="2332">
        <row r="1">
          <cell r="B1" t="str">
            <v>220 kV SUB-STATION</v>
          </cell>
        </row>
      </sheetData>
      <sheetData sheetId="2333">
        <row r="1">
          <cell r="B1" t="str">
            <v>220 kV SUB-STATION</v>
          </cell>
        </row>
      </sheetData>
      <sheetData sheetId="2334">
        <row r="1">
          <cell r="B1" t="str">
            <v>220 kV SUB-STATION</v>
          </cell>
        </row>
      </sheetData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 refreshError="1"/>
      <sheetData sheetId="2397"/>
      <sheetData sheetId="2398"/>
      <sheetData sheetId="2399" refreshError="1"/>
      <sheetData sheetId="2400"/>
      <sheetData sheetId="2401" refreshError="1"/>
      <sheetData sheetId="2402" refreshError="1"/>
      <sheetData sheetId="2403"/>
      <sheetData sheetId="2404"/>
      <sheetData sheetId="2405"/>
      <sheetData sheetId="2406">
        <row r="1">
          <cell r="B1" t="str">
            <v>220 kV SUB-STATION</v>
          </cell>
        </row>
      </sheetData>
      <sheetData sheetId="2407">
        <row r="1">
          <cell r="B1" t="str">
            <v>220 kV SUB-STATION</v>
          </cell>
        </row>
      </sheetData>
      <sheetData sheetId="2408"/>
      <sheetData sheetId="2409">
        <row r="1">
          <cell r="B1" t="str">
            <v>220 kV SUB-STATION</v>
          </cell>
        </row>
      </sheetData>
      <sheetData sheetId="2410">
        <row r="1">
          <cell r="B1" t="str">
            <v>220 kV SUB-STATION</v>
          </cell>
        </row>
      </sheetData>
      <sheetData sheetId="2411">
        <row r="1">
          <cell r="B1" t="str">
            <v>220 kV SUB-STATION</v>
          </cell>
        </row>
      </sheetData>
      <sheetData sheetId="2412"/>
      <sheetData sheetId="2413"/>
      <sheetData sheetId="2414">
        <row r="1">
          <cell r="B1" t="str">
            <v>220 kV SUB-STATION</v>
          </cell>
        </row>
      </sheetData>
      <sheetData sheetId="2415">
        <row r="1">
          <cell r="B1" t="str">
            <v>220 kV SUB-STATION</v>
          </cell>
        </row>
      </sheetData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>
        <row r="1">
          <cell r="B1" t="str">
            <v>220 kV SUB-STATION</v>
          </cell>
        </row>
      </sheetData>
      <sheetData sheetId="2426">
        <row r="1">
          <cell r="B1" t="str">
            <v>220 kV SUB-STATION</v>
          </cell>
        </row>
      </sheetData>
      <sheetData sheetId="2427">
        <row r="1">
          <cell r="B1" t="str">
            <v>220 kV SUB-STATION</v>
          </cell>
        </row>
      </sheetData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>
        <row r="1">
          <cell r="B1" t="str">
            <v>220 kV SUB-STATION</v>
          </cell>
        </row>
      </sheetData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>
        <row r="1">
          <cell r="B1" t="str">
            <v>220 kV SUB-STATION</v>
          </cell>
        </row>
      </sheetData>
      <sheetData sheetId="2584">
        <row r="1">
          <cell r="B1" t="str">
            <v>220 kV SUB-STATION</v>
          </cell>
        </row>
      </sheetData>
      <sheetData sheetId="2585">
        <row r="1">
          <cell r="B1" t="str">
            <v>220 kV SUB-STATION</v>
          </cell>
        </row>
      </sheetData>
      <sheetData sheetId="2586">
        <row r="1">
          <cell r="B1" t="str">
            <v>220 kV SUB-STATION</v>
          </cell>
        </row>
      </sheetData>
      <sheetData sheetId="2587">
        <row r="1">
          <cell r="B1" t="str">
            <v>220 kV SUB-STATION</v>
          </cell>
        </row>
      </sheetData>
      <sheetData sheetId="2588">
        <row r="1">
          <cell r="B1" t="str">
            <v>220 kV SUB-STATION</v>
          </cell>
        </row>
      </sheetData>
      <sheetData sheetId="2589">
        <row r="1">
          <cell r="B1" t="str">
            <v>220 kV SUB-STATION</v>
          </cell>
        </row>
      </sheetData>
      <sheetData sheetId="2590">
        <row r="1">
          <cell r="B1" t="str">
            <v>220 kV SUB-STATION</v>
          </cell>
        </row>
      </sheetData>
      <sheetData sheetId="2591">
        <row r="1">
          <cell r="B1" t="str">
            <v>220 kV SUB-STATION</v>
          </cell>
        </row>
      </sheetData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/>
      <sheetData sheetId="3735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/>
      <sheetData sheetId="3767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 refreshError="1"/>
      <sheetData sheetId="6472" refreshError="1"/>
      <sheetData sheetId="6473" refreshError="1"/>
      <sheetData sheetId="6474">
        <row r="1">
          <cell r="B1" t="str">
            <v>220 kV SUB-STATION</v>
          </cell>
        </row>
      </sheetData>
      <sheetData sheetId="6475">
        <row r="1">
          <cell r="B1" t="str">
            <v>220 kV SUB-STATION</v>
          </cell>
        </row>
      </sheetData>
      <sheetData sheetId="6476" refreshError="1"/>
      <sheetData sheetId="6477">
        <row r="1">
          <cell r="B1" t="str">
            <v>220 kV SUB-STATION</v>
          </cell>
        </row>
      </sheetData>
      <sheetData sheetId="6478" refreshError="1"/>
      <sheetData sheetId="6479" refreshError="1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 refreshError="1"/>
      <sheetData sheetId="6494" refreshError="1"/>
      <sheetData sheetId="6495" refreshError="1"/>
      <sheetData sheetId="6496" refreshError="1"/>
      <sheetData sheetId="6497" refreshError="1"/>
      <sheetData sheetId="6498" refreshError="1"/>
      <sheetData sheetId="6499" refreshError="1"/>
      <sheetData sheetId="6500" refreshError="1"/>
      <sheetData sheetId="6501" refreshError="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 refreshError="1"/>
      <sheetData sheetId="6515" refreshError="1"/>
      <sheetData sheetId="6516" refreshError="1"/>
      <sheetData sheetId="6517" refreshError="1"/>
      <sheetData sheetId="6518" refreshError="1"/>
      <sheetData sheetId="6519" refreshError="1"/>
      <sheetData sheetId="6520" refreshError="1"/>
      <sheetData sheetId="6521" refreshError="1"/>
      <sheetData sheetId="6522" refreshError="1"/>
      <sheetData sheetId="6523" refreshError="1"/>
      <sheetData sheetId="6524" refreshError="1"/>
      <sheetData sheetId="6525" refreshError="1"/>
      <sheetData sheetId="6526" refreshError="1"/>
      <sheetData sheetId="6527" refreshError="1"/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  <sheetName val="Datasheet"/>
      <sheetName val="test"/>
      <sheetName val="Sheet1"/>
      <sheetName val="Sheet2"/>
      <sheetName val="dBase"/>
      <sheetName val="Sheet3"/>
      <sheetName val="Report"/>
      <sheetName val="Staff Acco."/>
      <sheetName val="Quantities"/>
      <sheetName val="REL"/>
      <sheetName val="Vind - BtB"/>
      <sheetName val="COST"/>
      <sheetName val="PLAN_FEB97"/>
      <sheetName val="Cover sheet"/>
      <sheetName val="220 11  BS "/>
      <sheetName val="Sch-1a"/>
      <sheetName val="Design"/>
      <sheetName val="CLAY"/>
      <sheetName val="DETAILED  BOQ"/>
      <sheetName val="july-I"/>
      <sheetName val="Staff_Acco_"/>
      <sheetName val="Vind_-_BtB"/>
      <sheetName val="220_11__BS_"/>
      <sheetName val="Cover_sheet"/>
      <sheetName val="DETAILED__BOQ"/>
      <sheetName val="trafo-size"/>
      <sheetName val="General"/>
      <sheetName val="BTB"/>
      <sheetName val="cf"/>
      <sheetName val="orders"/>
      <sheetName val="Load Details(B2)"/>
      <sheetName val="Conversion"/>
      <sheetName val="synthesis"/>
      <sheetName val="COA-17"/>
      <sheetName val="C-18"/>
      <sheetName val="PBS"/>
      <sheetName val="COEFF"/>
      <sheetName val="prod_rep"/>
      <sheetName val="QTYDATA"/>
      <sheetName val="P&amp;L"/>
      <sheetName val="PRECAST lightconc-II"/>
      <sheetName val="Top sheet"/>
      <sheetName val="presentation"/>
      <sheetName val="Basis"/>
      <sheetName val="direct cost shed a-2 "/>
      <sheetName val="pack (b)"/>
      <sheetName val="EP 13-14"/>
      <sheetName val="IE 13-14"/>
      <sheetName val="SS 13-14"/>
      <sheetName val="TL 13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A3" t="str">
            <v>Number</v>
          </cell>
          <cell r="B3" t="str">
            <v>Ones</v>
          </cell>
          <cell r="C3" t="str">
            <v xml:space="preserve"> Hundreds</v>
          </cell>
          <cell r="D3" t="str">
            <v xml:space="preserve"> Thousand</v>
          </cell>
          <cell r="E3" t="str">
            <v xml:space="preserve"> Lakhs</v>
          </cell>
          <cell r="F3" t="str">
            <v xml:space="preserve"> Crores</v>
          </cell>
          <cell r="G3" t="str">
            <v xml:space="preserve"> Millions</v>
          </cell>
          <cell r="H3" t="str">
            <v xml:space="preserve"> Billions</v>
          </cell>
        </row>
        <row r="4">
          <cell r="A4">
            <v>0</v>
          </cell>
          <cell r="B4" t="str">
            <v>Zero</v>
          </cell>
        </row>
        <row r="5">
          <cell r="A5">
            <v>1</v>
          </cell>
          <cell r="B5" t="str">
            <v xml:space="preserve"> one</v>
          </cell>
          <cell r="C5" t="str">
            <v xml:space="preserve"> one</v>
          </cell>
          <cell r="D5" t="str">
            <v xml:space="preserve"> one Thousand</v>
          </cell>
          <cell r="E5" t="str">
            <v xml:space="preserve"> one Lakhs</v>
          </cell>
          <cell r="F5" t="str">
            <v xml:space="preserve"> one Crores</v>
          </cell>
          <cell r="G5" t="str">
            <v xml:space="preserve"> one Millions</v>
          </cell>
          <cell r="H5" t="str">
            <v xml:space="preserve"> one Billions</v>
          </cell>
        </row>
        <row r="6">
          <cell r="A6">
            <v>2</v>
          </cell>
          <cell r="B6" t="str">
            <v xml:space="preserve"> two</v>
          </cell>
          <cell r="C6" t="str">
            <v xml:space="preserve"> two</v>
          </cell>
          <cell r="D6" t="str">
            <v xml:space="preserve"> two Thousand</v>
          </cell>
          <cell r="E6" t="str">
            <v xml:space="preserve"> two Lakhs</v>
          </cell>
          <cell r="F6" t="str">
            <v xml:space="preserve"> two Crores</v>
          </cell>
          <cell r="G6" t="str">
            <v xml:space="preserve"> two Millions</v>
          </cell>
          <cell r="H6" t="str">
            <v xml:space="preserve"> two Billions</v>
          </cell>
        </row>
        <row r="7">
          <cell r="A7">
            <v>3</v>
          </cell>
          <cell r="B7" t="str">
            <v xml:space="preserve"> three</v>
          </cell>
          <cell r="C7" t="str">
            <v xml:space="preserve"> three</v>
          </cell>
          <cell r="D7" t="str">
            <v xml:space="preserve"> three Thousand</v>
          </cell>
          <cell r="E7" t="str">
            <v xml:space="preserve"> three Lakhs</v>
          </cell>
          <cell r="F7" t="str">
            <v xml:space="preserve"> three Crores</v>
          </cell>
          <cell r="G7" t="str">
            <v xml:space="preserve"> three Millions</v>
          </cell>
          <cell r="H7" t="str">
            <v xml:space="preserve"> three Billions</v>
          </cell>
        </row>
        <row r="8">
          <cell r="A8">
            <v>4</v>
          </cell>
          <cell r="B8" t="str">
            <v xml:space="preserve"> four</v>
          </cell>
          <cell r="C8" t="str">
            <v xml:space="preserve"> four</v>
          </cell>
          <cell r="D8" t="str">
            <v xml:space="preserve"> four Thousand</v>
          </cell>
          <cell r="E8" t="str">
            <v xml:space="preserve"> four Lakhs</v>
          </cell>
          <cell r="F8" t="str">
            <v xml:space="preserve"> four Crores</v>
          </cell>
          <cell r="G8" t="str">
            <v xml:space="preserve"> four Millions</v>
          </cell>
          <cell r="H8" t="str">
            <v xml:space="preserve"> four Billions</v>
          </cell>
        </row>
        <row r="9">
          <cell r="A9">
            <v>5</v>
          </cell>
          <cell r="B9" t="str">
            <v xml:space="preserve"> five</v>
          </cell>
          <cell r="C9" t="str">
            <v xml:space="preserve"> five</v>
          </cell>
          <cell r="D9" t="str">
            <v xml:space="preserve"> five Thousand</v>
          </cell>
          <cell r="E9" t="str">
            <v xml:space="preserve"> five Lakhs</v>
          </cell>
          <cell r="F9" t="str">
            <v xml:space="preserve"> five Crores</v>
          </cell>
          <cell r="G9" t="str">
            <v xml:space="preserve"> five Millions</v>
          </cell>
          <cell r="H9" t="str">
            <v xml:space="preserve"> five Billions</v>
          </cell>
        </row>
        <row r="10">
          <cell r="A10">
            <v>6</v>
          </cell>
          <cell r="B10" t="str">
            <v xml:space="preserve"> six</v>
          </cell>
          <cell r="C10" t="str">
            <v xml:space="preserve"> six</v>
          </cell>
          <cell r="D10" t="str">
            <v xml:space="preserve"> six Thousand</v>
          </cell>
          <cell r="E10" t="str">
            <v xml:space="preserve"> six Lakhs</v>
          </cell>
          <cell r="F10" t="str">
            <v xml:space="preserve"> six Crores</v>
          </cell>
          <cell r="G10" t="str">
            <v xml:space="preserve"> six Millions</v>
          </cell>
          <cell r="H10" t="str">
            <v xml:space="preserve"> six Billions</v>
          </cell>
        </row>
        <row r="11">
          <cell r="A11">
            <v>7</v>
          </cell>
          <cell r="B11" t="str">
            <v xml:space="preserve"> seven</v>
          </cell>
          <cell r="C11" t="str">
            <v xml:space="preserve"> seven</v>
          </cell>
          <cell r="D11" t="str">
            <v xml:space="preserve"> seven Thousand</v>
          </cell>
          <cell r="E11" t="str">
            <v xml:space="preserve"> seven Lakhs</v>
          </cell>
          <cell r="F11" t="str">
            <v xml:space="preserve"> seven Crores</v>
          </cell>
          <cell r="G11" t="str">
            <v xml:space="preserve"> seven Millions</v>
          </cell>
          <cell r="H11" t="str">
            <v xml:space="preserve"> seven Billions</v>
          </cell>
        </row>
        <row r="12">
          <cell r="A12">
            <v>8</v>
          </cell>
          <cell r="B12" t="str">
            <v xml:space="preserve"> eight</v>
          </cell>
          <cell r="C12" t="str">
            <v xml:space="preserve"> eight</v>
          </cell>
          <cell r="D12" t="str">
            <v xml:space="preserve"> eight Thousand</v>
          </cell>
          <cell r="E12" t="str">
            <v xml:space="preserve"> eight Lakhs</v>
          </cell>
          <cell r="F12" t="str">
            <v xml:space="preserve"> eight Crores</v>
          </cell>
          <cell r="G12" t="str">
            <v xml:space="preserve"> eight Millions</v>
          </cell>
          <cell r="H12" t="str">
            <v xml:space="preserve"> eight Billions</v>
          </cell>
          <cell r="J12">
            <v>100000</v>
          </cell>
        </row>
        <row r="13">
          <cell r="A13">
            <v>9</v>
          </cell>
          <cell r="B13" t="str">
            <v xml:space="preserve"> nine</v>
          </cell>
          <cell r="C13" t="str">
            <v xml:space="preserve"> nine</v>
          </cell>
          <cell r="D13" t="str">
            <v xml:space="preserve"> nine Thousand</v>
          </cell>
          <cell r="E13" t="str">
            <v xml:space="preserve"> nine Lakhs</v>
          </cell>
          <cell r="F13" t="str">
            <v xml:space="preserve"> nine Crores</v>
          </cell>
          <cell r="G13" t="str">
            <v xml:space="preserve"> nine Millions</v>
          </cell>
          <cell r="H13" t="str">
            <v xml:space="preserve"> nine Billions</v>
          </cell>
        </row>
        <row r="14">
          <cell r="A14">
            <v>10</v>
          </cell>
          <cell r="B14" t="str">
            <v xml:space="preserve"> ten</v>
          </cell>
          <cell r="C14" t="str">
            <v xml:space="preserve"> ten</v>
          </cell>
          <cell r="D14" t="str">
            <v xml:space="preserve"> ten Thousand</v>
          </cell>
          <cell r="E14" t="str">
            <v xml:space="preserve"> ten Lakhs</v>
          </cell>
          <cell r="F14" t="str">
            <v xml:space="preserve"> ten Crores</v>
          </cell>
          <cell r="G14" t="str">
            <v xml:space="preserve"> ten Millions</v>
          </cell>
          <cell r="H14" t="str">
            <v xml:space="preserve"> ten Billions</v>
          </cell>
          <cell r="J14">
            <v>10000000</v>
          </cell>
        </row>
        <row r="15">
          <cell r="A15">
            <v>11</v>
          </cell>
          <cell r="B15" t="str">
            <v xml:space="preserve"> eleven</v>
          </cell>
          <cell r="C15" t="str">
            <v xml:space="preserve"> eleven</v>
          </cell>
          <cell r="D15" t="str">
            <v xml:space="preserve"> eleven Thousand</v>
          </cell>
          <cell r="E15" t="str">
            <v xml:space="preserve"> eleven Lakhs</v>
          </cell>
          <cell r="F15" t="str">
            <v xml:space="preserve"> eleven Crores</v>
          </cell>
          <cell r="G15" t="str">
            <v xml:space="preserve"> eleven Millions</v>
          </cell>
          <cell r="H15" t="str">
            <v xml:space="preserve"> eleven Billions</v>
          </cell>
        </row>
        <row r="16">
          <cell r="A16">
            <v>12</v>
          </cell>
          <cell r="B16" t="str">
            <v xml:space="preserve"> twelve</v>
          </cell>
          <cell r="C16" t="str">
            <v xml:space="preserve"> twelve</v>
          </cell>
          <cell r="D16" t="str">
            <v xml:space="preserve"> twelve Thousand</v>
          </cell>
          <cell r="E16" t="str">
            <v xml:space="preserve"> twelve Lakhs</v>
          </cell>
          <cell r="F16" t="str">
            <v xml:space="preserve"> twelve Crores</v>
          </cell>
          <cell r="G16" t="str">
            <v xml:space="preserve"> twelve Millions</v>
          </cell>
          <cell r="H16" t="str">
            <v xml:space="preserve"> twelve Billions</v>
          </cell>
        </row>
        <row r="17">
          <cell r="A17">
            <v>13</v>
          </cell>
          <cell r="B17" t="str">
            <v xml:space="preserve"> thirteen</v>
          </cell>
          <cell r="C17" t="str">
            <v xml:space="preserve"> thirteen</v>
          </cell>
          <cell r="D17" t="str">
            <v xml:space="preserve"> thirteen Thousand</v>
          </cell>
          <cell r="E17" t="str">
            <v xml:space="preserve"> thirteen Lakhs</v>
          </cell>
          <cell r="F17" t="str">
            <v xml:space="preserve"> thirteen Crores</v>
          </cell>
          <cell r="G17" t="str">
            <v xml:space="preserve"> thirteen Millions</v>
          </cell>
          <cell r="H17" t="str">
            <v xml:space="preserve"> thirteen Billions</v>
          </cell>
        </row>
        <row r="18">
          <cell r="A18">
            <v>14</v>
          </cell>
          <cell r="B18" t="str">
            <v xml:space="preserve"> fourteen</v>
          </cell>
          <cell r="C18" t="str">
            <v xml:space="preserve"> fourteen</v>
          </cell>
          <cell r="D18" t="str">
            <v xml:space="preserve"> fourteen Thousand</v>
          </cell>
          <cell r="E18" t="str">
            <v xml:space="preserve"> fourteen Lakhs</v>
          </cell>
          <cell r="F18" t="str">
            <v xml:space="preserve"> fourteen Crores</v>
          </cell>
          <cell r="G18" t="str">
            <v xml:space="preserve"> fourteen Millions</v>
          </cell>
          <cell r="H18" t="str">
            <v xml:space="preserve"> fourteen Billions</v>
          </cell>
        </row>
        <row r="19">
          <cell r="A19">
            <v>15</v>
          </cell>
          <cell r="B19" t="str">
            <v xml:space="preserve"> fifteen</v>
          </cell>
          <cell r="C19" t="str">
            <v xml:space="preserve"> fifteen</v>
          </cell>
          <cell r="D19" t="str">
            <v xml:space="preserve"> fifteen Thousand</v>
          </cell>
          <cell r="E19" t="str">
            <v xml:space="preserve"> fifteen Lakhs</v>
          </cell>
          <cell r="F19" t="str">
            <v xml:space="preserve"> fifteen Crores</v>
          </cell>
          <cell r="G19" t="str">
            <v xml:space="preserve"> fifteen Millions</v>
          </cell>
          <cell r="H19" t="str">
            <v xml:space="preserve"> fifteen Billions</v>
          </cell>
        </row>
        <row r="20">
          <cell r="A20">
            <v>16</v>
          </cell>
          <cell r="B20" t="str">
            <v xml:space="preserve"> sixteen</v>
          </cell>
          <cell r="C20" t="str">
            <v xml:space="preserve"> sixteen</v>
          </cell>
          <cell r="D20" t="str">
            <v xml:space="preserve"> sixteen Thousand</v>
          </cell>
          <cell r="E20" t="str">
            <v xml:space="preserve"> sixteen Lakhs</v>
          </cell>
          <cell r="F20" t="str">
            <v xml:space="preserve"> sixteen Crores</v>
          </cell>
          <cell r="G20" t="str">
            <v xml:space="preserve"> sixteen Millions</v>
          </cell>
          <cell r="H20" t="str">
            <v xml:space="preserve"> sixteen Billions</v>
          </cell>
        </row>
        <row r="21">
          <cell r="A21">
            <v>17</v>
          </cell>
          <cell r="B21" t="str">
            <v xml:space="preserve"> seventeen</v>
          </cell>
          <cell r="C21" t="str">
            <v xml:space="preserve"> seventeen</v>
          </cell>
          <cell r="D21" t="str">
            <v xml:space="preserve"> seventeen Thousand</v>
          </cell>
          <cell r="E21" t="str">
            <v xml:space="preserve"> seventeen Lakhs</v>
          </cell>
          <cell r="F21" t="str">
            <v xml:space="preserve"> seventeen Crores</v>
          </cell>
          <cell r="G21" t="str">
            <v xml:space="preserve"> seventeen Millions</v>
          </cell>
          <cell r="H21" t="str">
            <v xml:space="preserve"> seventeen Billions</v>
          </cell>
        </row>
        <row r="22">
          <cell r="A22">
            <v>18</v>
          </cell>
          <cell r="B22" t="str">
            <v xml:space="preserve"> eighteen</v>
          </cell>
          <cell r="C22" t="str">
            <v xml:space="preserve"> eighteen</v>
          </cell>
          <cell r="D22" t="str">
            <v xml:space="preserve"> eighteen Thousand</v>
          </cell>
          <cell r="E22" t="str">
            <v xml:space="preserve"> eighteen Lakhs</v>
          </cell>
          <cell r="F22" t="str">
            <v xml:space="preserve"> eighteen Crores</v>
          </cell>
          <cell r="G22" t="str">
            <v xml:space="preserve"> eighteen Millions</v>
          </cell>
          <cell r="H22" t="str">
            <v xml:space="preserve"> eighteen Billions</v>
          </cell>
        </row>
        <row r="23">
          <cell r="A23">
            <v>19</v>
          </cell>
          <cell r="B23" t="str">
            <v xml:space="preserve"> nineteen</v>
          </cell>
          <cell r="C23" t="str">
            <v xml:space="preserve"> nineteen</v>
          </cell>
          <cell r="D23" t="str">
            <v xml:space="preserve"> nineteen Thousand</v>
          </cell>
          <cell r="E23" t="str">
            <v xml:space="preserve"> nineteen Lakhs</v>
          </cell>
          <cell r="F23" t="str">
            <v xml:space="preserve"> nineteen Crores</v>
          </cell>
          <cell r="G23" t="str">
            <v xml:space="preserve"> nineteen Millions</v>
          </cell>
          <cell r="H23" t="str">
            <v xml:space="preserve"> nineteen Billions</v>
          </cell>
        </row>
        <row r="24">
          <cell r="A24">
            <v>20</v>
          </cell>
          <cell r="B24" t="str">
            <v xml:space="preserve"> twenty</v>
          </cell>
          <cell r="C24" t="str">
            <v xml:space="preserve"> twenty</v>
          </cell>
          <cell r="D24" t="str">
            <v xml:space="preserve"> twenty Thousand</v>
          </cell>
          <cell r="E24" t="str">
            <v xml:space="preserve"> twenty Lakhs</v>
          </cell>
          <cell r="F24" t="str">
            <v xml:space="preserve"> twenty Crores</v>
          </cell>
          <cell r="G24" t="str">
            <v xml:space="preserve"> twenty Millions</v>
          </cell>
          <cell r="H24" t="str">
            <v xml:space="preserve"> twenty Billions</v>
          </cell>
        </row>
        <row r="25">
          <cell r="A25">
            <v>21</v>
          </cell>
          <cell r="B25" t="str">
            <v xml:space="preserve"> twenty one</v>
          </cell>
          <cell r="C25" t="str">
            <v xml:space="preserve"> twenty one</v>
          </cell>
          <cell r="D25" t="str">
            <v xml:space="preserve"> twenty one Thousand</v>
          </cell>
          <cell r="E25" t="str">
            <v xml:space="preserve"> twenty one Lakhs</v>
          </cell>
          <cell r="F25" t="str">
            <v xml:space="preserve"> twenty one Crores</v>
          </cell>
          <cell r="G25" t="str">
            <v xml:space="preserve"> twenty one Millions</v>
          </cell>
          <cell r="H25" t="str">
            <v xml:space="preserve"> twenty one Billions</v>
          </cell>
        </row>
        <row r="26">
          <cell r="A26">
            <v>22</v>
          </cell>
          <cell r="B26" t="str">
            <v xml:space="preserve"> twenty two</v>
          </cell>
          <cell r="C26" t="str">
            <v xml:space="preserve"> twenty two</v>
          </cell>
          <cell r="D26" t="str">
            <v xml:space="preserve"> twenty two Thousand</v>
          </cell>
          <cell r="E26" t="str">
            <v xml:space="preserve"> twenty two Lakhs</v>
          </cell>
          <cell r="F26" t="str">
            <v xml:space="preserve"> twenty two Crores</v>
          </cell>
          <cell r="G26" t="str">
            <v xml:space="preserve"> twenty two Millions</v>
          </cell>
          <cell r="H26" t="str">
            <v xml:space="preserve"> twenty two Billions</v>
          </cell>
        </row>
        <row r="27">
          <cell r="A27">
            <v>23</v>
          </cell>
          <cell r="B27" t="str">
            <v xml:space="preserve"> twenty three</v>
          </cell>
          <cell r="C27" t="str">
            <v xml:space="preserve"> twenty three</v>
          </cell>
          <cell r="D27" t="str">
            <v xml:space="preserve"> twenty three Thousand</v>
          </cell>
          <cell r="E27" t="str">
            <v xml:space="preserve"> twenty three Lakhs</v>
          </cell>
          <cell r="F27" t="str">
            <v xml:space="preserve"> twenty three Crores</v>
          </cell>
          <cell r="G27" t="str">
            <v xml:space="preserve"> twenty three Millions</v>
          </cell>
          <cell r="H27" t="str">
            <v xml:space="preserve"> twenty three Billions</v>
          </cell>
        </row>
        <row r="28">
          <cell r="A28">
            <v>24</v>
          </cell>
          <cell r="B28" t="str">
            <v xml:space="preserve"> twenty four</v>
          </cell>
          <cell r="C28" t="str">
            <v xml:space="preserve"> twenty four</v>
          </cell>
          <cell r="D28" t="str">
            <v xml:space="preserve"> twenty four Thousand</v>
          </cell>
          <cell r="E28" t="str">
            <v xml:space="preserve"> twenty four Lakhs</v>
          </cell>
          <cell r="F28" t="str">
            <v xml:space="preserve"> twenty four Crores</v>
          </cell>
          <cell r="G28" t="str">
            <v xml:space="preserve"> twenty four Millions</v>
          </cell>
          <cell r="H28" t="str">
            <v xml:space="preserve"> twenty four Billions</v>
          </cell>
        </row>
        <row r="29">
          <cell r="A29">
            <v>25</v>
          </cell>
          <cell r="B29" t="str">
            <v xml:space="preserve"> twenty five</v>
          </cell>
          <cell r="C29" t="str">
            <v xml:space="preserve"> twenty five</v>
          </cell>
          <cell r="D29" t="str">
            <v xml:space="preserve"> twenty five Thousand</v>
          </cell>
          <cell r="E29" t="str">
            <v xml:space="preserve"> twenty five Lakhs</v>
          </cell>
          <cell r="F29" t="str">
            <v xml:space="preserve"> twenty five Crores</v>
          </cell>
          <cell r="G29" t="str">
            <v xml:space="preserve"> twenty five Millions</v>
          </cell>
          <cell r="H29" t="str">
            <v xml:space="preserve"> twenty five Billions</v>
          </cell>
        </row>
        <row r="30">
          <cell r="A30">
            <v>26</v>
          </cell>
          <cell r="B30" t="str">
            <v xml:space="preserve"> twenty six</v>
          </cell>
          <cell r="C30" t="str">
            <v xml:space="preserve"> twenty six</v>
          </cell>
          <cell r="D30" t="str">
            <v xml:space="preserve"> twenty six Thousand</v>
          </cell>
          <cell r="E30" t="str">
            <v xml:space="preserve"> twenty six Lakhs</v>
          </cell>
          <cell r="F30" t="str">
            <v xml:space="preserve"> twenty six Crores</v>
          </cell>
          <cell r="G30" t="str">
            <v xml:space="preserve"> twenty six Millions</v>
          </cell>
          <cell r="H30" t="str">
            <v xml:space="preserve"> twenty six Billions</v>
          </cell>
        </row>
        <row r="31">
          <cell r="A31">
            <v>27</v>
          </cell>
          <cell r="B31" t="str">
            <v xml:space="preserve"> twenty seven</v>
          </cell>
          <cell r="C31" t="str">
            <v xml:space="preserve"> twenty seven</v>
          </cell>
          <cell r="D31" t="str">
            <v xml:space="preserve"> twenty seven Thousand</v>
          </cell>
          <cell r="E31" t="str">
            <v xml:space="preserve"> twenty seven Lakhs</v>
          </cell>
          <cell r="F31" t="str">
            <v xml:space="preserve"> twenty seven Crores</v>
          </cell>
          <cell r="G31" t="str">
            <v xml:space="preserve"> twenty seven Millions</v>
          </cell>
          <cell r="H31" t="str">
            <v xml:space="preserve"> twenty seven Billions</v>
          </cell>
        </row>
        <row r="32">
          <cell r="A32">
            <v>28</v>
          </cell>
          <cell r="B32" t="str">
            <v xml:space="preserve"> twenty eight</v>
          </cell>
          <cell r="C32" t="str">
            <v xml:space="preserve"> twenty eight</v>
          </cell>
          <cell r="D32" t="str">
            <v xml:space="preserve"> twenty eight Thousand</v>
          </cell>
          <cell r="E32" t="str">
            <v xml:space="preserve"> twenty eight Lakhs</v>
          </cell>
          <cell r="F32" t="str">
            <v xml:space="preserve"> twenty eight Crores</v>
          </cell>
          <cell r="G32" t="str">
            <v xml:space="preserve"> twenty eight Millions</v>
          </cell>
          <cell r="H32" t="str">
            <v xml:space="preserve"> twenty eight Billions</v>
          </cell>
        </row>
        <row r="33">
          <cell r="A33">
            <v>29</v>
          </cell>
          <cell r="B33" t="str">
            <v xml:space="preserve"> twenty nine</v>
          </cell>
          <cell r="C33" t="str">
            <v xml:space="preserve"> twenty nine</v>
          </cell>
          <cell r="D33" t="str">
            <v xml:space="preserve"> twenty nine Thousand</v>
          </cell>
          <cell r="E33" t="str">
            <v xml:space="preserve"> twenty nine Lakhs</v>
          </cell>
          <cell r="F33" t="str">
            <v xml:space="preserve"> twenty nine Crores</v>
          </cell>
          <cell r="G33" t="str">
            <v xml:space="preserve"> twenty nine Millions</v>
          </cell>
          <cell r="H33" t="str">
            <v xml:space="preserve"> twenty nine Billions</v>
          </cell>
        </row>
        <row r="34">
          <cell r="A34">
            <v>30</v>
          </cell>
          <cell r="B34" t="str">
            <v xml:space="preserve"> thirty</v>
          </cell>
          <cell r="C34" t="str">
            <v xml:space="preserve"> thirty</v>
          </cell>
          <cell r="D34" t="str">
            <v xml:space="preserve"> thirty Thousand</v>
          </cell>
          <cell r="E34" t="str">
            <v xml:space="preserve"> thirty Lakhs</v>
          </cell>
          <cell r="F34" t="str">
            <v xml:space="preserve"> thirty Crores</v>
          </cell>
          <cell r="G34" t="str">
            <v xml:space="preserve"> thirty Millions</v>
          </cell>
          <cell r="H34" t="str">
            <v xml:space="preserve"> thirty Billions</v>
          </cell>
        </row>
        <row r="35">
          <cell r="A35">
            <v>31</v>
          </cell>
          <cell r="B35" t="str">
            <v xml:space="preserve"> thirty one </v>
          </cell>
          <cell r="C35" t="str">
            <v xml:space="preserve"> thirty one </v>
          </cell>
          <cell r="D35" t="str">
            <v xml:space="preserve"> thirty one  Thousand</v>
          </cell>
          <cell r="E35" t="str">
            <v xml:space="preserve"> thirty one  Lakhs</v>
          </cell>
          <cell r="F35" t="str">
            <v xml:space="preserve"> thirty one  Crores</v>
          </cell>
          <cell r="G35" t="str">
            <v xml:space="preserve"> thirty one  Millions</v>
          </cell>
          <cell r="H35" t="str">
            <v xml:space="preserve"> thirty one  Billions</v>
          </cell>
        </row>
        <row r="36">
          <cell r="A36">
            <v>32</v>
          </cell>
          <cell r="B36" t="str">
            <v xml:space="preserve"> thirty two</v>
          </cell>
          <cell r="C36" t="str">
            <v xml:space="preserve"> thirty two</v>
          </cell>
          <cell r="D36" t="str">
            <v xml:space="preserve"> thirty two Thousand</v>
          </cell>
          <cell r="E36" t="str">
            <v xml:space="preserve"> thirty two Lakhs</v>
          </cell>
          <cell r="F36" t="str">
            <v xml:space="preserve"> thirty two Crores</v>
          </cell>
          <cell r="G36" t="str">
            <v xml:space="preserve"> thirty two Millions</v>
          </cell>
          <cell r="H36" t="str">
            <v xml:space="preserve"> thirty two Billions</v>
          </cell>
        </row>
        <row r="37">
          <cell r="A37">
            <v>33</v>
          </cell>
          <cell r="B37" t="str">
            <v xml:space="preserve"> thirty three </v>
          </cell>
          <cell r="C37" t="str">
            <v xml:space="preserve"> thirty three </v>
          </cell>
          <cell r="D37" t="str">
            <v xml:space="preserve"> thirty three  Thousand</v>
          </cell>
          <cell r="E37" t="str">
            <v xml:space="preserve"> thirty three  Lakhs</v>
          </cell>
          <cell r="F37" t="str">
            <v xml:space="preserve"> thirty three  Crores</v>
          </cell>
          <cell r="G37" t="str">
            <v xml:space="preserve"> thirty three  Millions</v>
          </cell>
          <cell r="H37" t="str">
            <v xml:space="preserve"> thirty three  Billions</v>
          </cell>
        </row>
        <row r="38">
          <cell r="A38">
            <v>34</v>
          </cell>
          <cell r="B38" t="str">
            <v xml:space="preserve"> thirty four</v>
          </cell>
          <cell r="C38" t="str">
            <v xml:space="preserve"> thirty four</v>
          </cell>
          <cell r="D38" t="str">
            <v xml:space="preserve"> thirty four Thousand</v>
          </cell>
          <cell r="E38" t="str">
            <v xml:space="preserve"> thirty four Lakhs</v>
          </cell>
          <cell r="F38" t="str">
            <v xml:space="preserve"> thirty four Crores</v>
          </cell>
          <cell r="G38" t="str">
            <v xml:space="preserve"> thirty four Millions</v>
          </cell>
          <cell r="H38" t="str">
            <v xml:space="preserve"> thirty four Billions</v>
          </cell>
        </row>
        <row r="39">
          <cell r="A39">
            <v>35</v>
          </cell>
          <cell r="B39" t="str">
            <v xml:space="preserve"> thirty five</v>
          </cell>
          <cell r="C39" t="str">
            <v xml:space="preserve"> thirty five</v>
          </cell>
          <cell r="D39" t="str">
            <v xml:space="preserve"> thirty five Thousand</v>
          </cell>
          <cell r="E39" t="str">
            <v xml:space="preserve"> thirty five Lakhs</v>
          </cell>
          <cell r="F39" t="str">
            <v xml:space="preserve"> thirty five Crores</v>
          </cell>
          <cell r="G39" t="str">
            <v xml:space="preserve"> thirty five Millions</v>
          </cell>
          <cell r="H39" t="str">
            <v xml:space="preserve"> thirty five Billions</v>
          </cell>
        </row>
        <row r="40">
          <cell r="A40">
            <v>36</v>
          </cell>
          <cell r="B40" t="str">
            <v xml:space="preserve"> thirty six</v>
          </cell>
          <cell r="C40" t="str">
            <v xml:space="preserve"> thirty six</v>
          </cell>
          <cell r="D40" t="str">
            <v xml:space="preserve"> thirty six Thousand</v>
          </cell>
          <cell r="E40" t="str">
            <v xml:space="preserve"> thirty six Lakhs</v>
          </cell>
          <cell r="F40" t="str">
            <v xml:space="preserve"> thirty six Crores</v>
          </cell>
          <cell r="G40" t="str">
            <v xml:space="preserve"> thirty six Millions</v>
          </cell>
          <cell r="H40" t="str">
            <v xml:space="preserve"> thirty six Billions</v>
          </cell>
        </row>
        <row r="41">
          <cell r="A41">
            <v>37</v>
          </cell>
          <cell r="B41" t="str">
            <v xml:space="preserve"> thirty seven</v>
          </cell>
          <cell r="C41" t="str">
            <v xml:space="preserve"> thirty seven</v>
          </cell>
          <cell r="D41" t="str">
            <v xml:space="preserve"> thirty seven Thousand</v>
          </cell>
          <cell r="E41" t="str">
            <v xml:space="preserve"> thirty seven Lakhs</v>
          </cell>
          <cell r="F41" t="str">
            <v xml:space="preserve"> thirty seven Crores</v>
          </cell>
          <cell r="G41" t="str">
            <v xml:space="preserve"> thirty seven Millions</v>
          </cell>
          <cell r="H41" t="str">
            <v xml:space="preserve"> thirty seven Billions</v>
          </cell>
        </row>
        <row r="42">
          <cell r="A42">
            <v>38</v>
          </cell>
          <cell r="B42" t="str">
            <v xml:space="preserve"> thirty eight</v>
          </cell>
          <cell r="C42" t="str">
            <v xml:space="preserve"> thirty eight</v>
          </cell>
          <cell r="D42" t="str">
            <v xml:space="preserve"> thirty eight Thousand</v>
          </cell>
          <cell r="E42" t="str">
            <v xml:space="preserve"> thirty eight Lakhs</v>
          </cell>
          <cell r="F42" t="str">
            <v xml:space="preserve"> thirty eight Crores</v>
          </cell>
          <cell r="G42" t="str">
            <v xml:space="preserve"> thirty eight Millions</v>
          </cell>
          <cell r="H42" t="str">
            <v xml:space="preserve"> thirty eight Billions</v>
          </cell>
        </row>
        <row r="43">
          <cell r="A43">
            <v>39</v>
          </cell>
          <cell r="B43" t="str">
            <v xml:space="preserve"> thirty nine</v>
          </cell>
          <cell r="C43" t="str">
            <v xml:space="preserve"> thirty nine</v>
          </cell>
          <cell r="D43" t="str">
            <v xml:space="preserve"> thirty nine Thousand</v>
          </cell>
          <cell r="E43" t="str">
            <v xml:space="preserve"> thirty nine Lakhs</v>
          </cell>
          <cell r="F43" t="str">
            <v xml:space="preserve"> thirty nine Crores</v>
          </cell>
          <cell r="G43" t="str">
            <v xml:space="preserve"> thirty nine Millions</v>
          </cell>
          <cell r="H43" t="str">
            <v xml:space="preserve"> thirty nine Billions</v>
          </cell>
        </row>
        <row r="44">
          <cell r="A44">
            <v>40</v>
          </cell>
          <cell r="B44" t="str">
            <v xml:space="preserve"> forty</v>
          </cell>
          <cell r="C44" t="str">
            <v xml:space="preserve"> forty</v>
          </cell>
          <cell r="D44" t="str">
            <v xml:space="preserve"> forty Thousand</v>
          </cell>
          <cell r="E44" t="str">
            <v xml:space="preserve"> forty Lakhs</v>
          </cell>
          <cell r="F44" t="str">
            <v xml:space="preserve"> forty Crores</v>
          </cell>
          <cell r="G44" t="str">
            <v xml:space="preserve"> forty Millions</v>
          </cell>
          <cell r="H44" t="str">
            <v xml:space="preserve"> forty Billions</v>
          </cell>
        </row>
        <row r="45">
          <cell r="A45">
            <v>41</v>
          </cell>
          <cell r="B45" t="str">
            <v xml:space="preserve"> forty one</v>
          </cell>
          <cell r="C45" t="str">
            <v xml:space="preserve"> forty one</v>
          </cell>
          <cell r="D45" t="str">
            <v xml:space="preserve"> forty one Thousand</v>
          </cell>
          <cell r="E45" t="str">
            <v xml:space="preserve"> forty one Lakhs</v>
          </cell>
          <cell r="F45" t="str">
            <v xml:space="preserve"> forty one Crores</v>
          </cell>
          <cell r="G45" t="str">
            <v xml:space="preserve"> forty one Millions</v>
          </cell>
          <cell r="H45" t="str">
            <v xml:space="preserve"> forty one Billions</v>
          </cell>
        </row>
        <row r="46">
          <cell r="A46">
            <v>42</v>
          </cell>
          <cell r="B46" t="str">
            <v xml:space="preserve"> forty two</v>
          </cell>
          <cell r="C46" t="str">
            <v xml:space="preserve"> forty two</v>
          </cell>
          <cell r="D46" t="str">
            <v xml:space="preserve"> forty two Thousand</v>
          </cell>
          <cell r="E46" t="str">
            <v xml:space="preserve"> forty two Lakhs</v>
          </cell>
          <cell r="F46" t="str">
            <v xml:space="preserve"> forty two Crores</v>
          </cell>
          <cell r="G46" t="str">
            <v xml:space="preserve"> forty two Millions</v>
          </cell>
          <cell r="H46" t="str">
            <v xml:space="preserve"> forty two Billions</v>
          </cell>
        </row>
        <row r="47">
          <cell r="A47">
            <v>43</v>
          </cell>
          <cell r="B47" t="str">
            <v xml:space="preserve"> forty three</v>
          </cell>
          <cell r="C47" t="str">
            <v xml:space="preserve"> forty three</v>
          </cell>
          <cell r="D47" t="str">
            <v xml:space="preserve"> forty three Thousand</v>
          </cell>
          <cell r="E47" t="str">
            <v xml:space="preserve"> forty three Lakhs</v>
          </cell>
          <cell r="F47" t="str">
            <v xml:space="preserve"> forty three Crores</v>
          </cell>
          <cell r="G47" t="str">
            <v xml:space="preserve"> forty three Millions</v>
          </cell>
          <cell r="H47" t="str">
            <v xml:space="preserve"> forty three Billions</v>
          </cell>
        </row>
        <row r="48">
          <cell r="A48">
            <v>44</v>
          </cell>
          <cell r="B48" t="str">
            <v xml:space="preserve"> forty four</v>
          </cell>
          <cell r="C48" t="str">
            <v xml:space="preserve"> forty four</v>
          </cell>
          <cell r="D48" t="str">
            <v xml:space="preserve"> forty four Thousand</v>
          </cell>
          <cell r="E48" t="str">
            <v xml:space="preserve"> forty four Lakhs</v>
          </cell>
          <cell r="F48" t="str">
            <v xml:space="preserve"> forty four Crores</v>
          </cell>
          <cell r="G48" t="str">
            <v xml:space="preserve"> forty four Millions</v>
          </cell>
          <cell r="H48" t="str">
            <v xml:space="preserve"> forty four Billions</v>
          </cell>
        </row>
        <row r="49">
          <cell r="A49">
            <v>45</v>
          </cell>
          <cell r="B49" t="str">
            <v xml:space="preserve"> forty five</v>
          </cell>
          <cell r="C49" t="str">
            <v xml:space="preserve"> forty five</v>
          </cell>
          <cell r="D49" t="str">
            <v xml:space="preserve"> forty five Thousand</v>
          </cell>
          <cell r="E49" t="str">
            <v xml:space="preserve"> forty five Lakhs</v>
          </cell>
          <cell r="F49" t="str">
            <v xml:space="preserve"> forty five Crores</v>
          </cell>
          <cell r="G49" t="str">
            <v xml:space="preserve"> forty five Millions</v>
          </cell>
          <cell r="H49" t="str">
            <v xml:space="preserve"> forty five Billions</v>
          </cell>
        </row>
        <row r="50">
          <cell r="A50">
            <v>46</v>
          </cell>
          <cell r="B50" t="str">
            <v xml:space="preserve"> forty six</v>
          </cell>
          <cell r="C50" t="str">
            <v xml:space="preserve"> forty six</v>
          </cell>
          <cell r="D50" t="str">
            <v xml:space="preserve"> forty six Thousand</v>
          </cell>
          <cell r="E50" t="str">
            <v xml:space="preserve"> forty six Lakhs</v>
          </cell>
          <cell r="F50" t="str">
            <v xml:space="preserve"> forty six Crores</v>
          </cell>
          <cell r="G50" t="str">
            <v xml:space="preserve"> forty six Millions</v>
          </cell>
          <cell r="H50" t="str">
            <v xml:space="preserve"> forty six Billions</v>
          </cell>
        </row>
        <row r="51">
          <cell r="A51">
            <v>47</v>
          </cell>
          <cell r="B51" t="str">
            <v xml:space="preserve"> forty seven</v>
          </cell>
          <cell r="C51" t="str">
            <v xml:space="preserve"> forty seven</v>
          </cell>
          <cell r="D51" t="str">
            <v xml:space="preserve"> forty seven Thousand</v>
          </cell>
          <cell r="E51" t="str">
            <v xml:space="preserve"> forty seven Lakhs</v>
          </cell>
          <cell r="F51" t="str">
            <v xml:space="preserve"> forty seven Crores</v>
          </cell>
          <cell r="G51" t="str">
            <v xml:space="preserve"> forty seven Millions</v>
          </cell>
          <cell r="H51" t="str">
            <v xml:space="preserve"> forty seven Billions</v>
          </cell>
        </row>
        <row r="52">
          <cell r="A52">
            <v>48</v>
          </cell>
          <cell r="B52" t="str">
            <v xml:space="preserve"> forty eight</v>
          </cell>
          <cell r="C52" t="str">
            <v xml:space="preserve"> forty eight</v>
          </cell>
          <cell r="D52" t="str">
            <v xml:space="preserve"> forty eight Thousand</v>
          </cell>
          <cell r="E52" t="str">
            <v xml:space="preserve"> forty eight Lakhs</v>
          </cell>
          <cell r="F52" t="str">
            <v xml:space="preserve"> forty eight Crores</v>
          </cell>
          <cell r="G52" t="str">
            <v xml:space="preserve"> forty eight Millions</v>
          </cell>
          <cell r="H52" t="str">
            <v xml:space="preserve"> forty eight Billions</v>
          </cell>
        </row>
        <row r="53">
          <cell r="A53">
            <v>49</v>
          </cell>
          <cell r="B53" t="str">
            <v xml:space="preserve"> forty nine</v>
          </cell>
          <cell r="C53" t="str">
            <v xml:space="preserve"> forty nine</v>
          </cell>
          <cell r="D53" t="str">
            <v xml:space="preserve"> forty nine Thousand</v>
          </cell>
          <cell r="E53" t="str">
            <v xml:space="preserve"> forty nine Lakhs</v>
          </cell>
          <cell r="F53" t="str">
            <v xml:space="preserve"> forty nine Crores</v>
          </cell>
          <cell r="G53" t="str">
            <v xml:space="preserve"> forty nine Millions</v>
          </cell>
          <cell r="H53" t="str">
            <v xml:space="preserve"> forty nine Billions</v>
          </cell>
        </row>
        <row r="54">
          <cell r="A54">
            <v>50</v>
          </cell>
          <cell r="B54" t="str">
            <v xml:space="preserve"> fifty</v>
          </cell>
          <cell r="C54" t="str">
            <v xml:space="preserve"> fifty</v>
          </cell>
          <cell r="D54" t="str">
            <v xml:space="preserve"> fifty Thousand</v>
          </cell>
          <cell r="E54" t="str">
            <v xml:space="preserve"> fifty Lakhs</v>
          </cell>
          <cell r="F54" t="str">
            <v xml:space="preserve"> fifty Crores</v>
          </cell>
          <cell r="G54" t="str">
            <v xml:space="preserve"> fifty Millions</v>
          </cell>
          <cell r="H54" t="str">
            <v xml:space="preserve"> fifty Billions</v>
          </cell>
        </row>
        <row r="55">
          <cell r="A55">
            <v>51</v>
          </cell>
          <cell r="B55" t="str">
            <v xml:space="preserve"> fifty one</v>
          </cell>
          <cell r="C55" t="str">
            <v xml:space="preserve"> fifty one</v>
          </cell>
          <cell r="D55" t="str">
            <v xml:space="preserve"> fifty one Thousand</v>
          </cell>
          <cell r="E55" t="str">
            <v xml:space="preserve"> fifty one Lakhs</v>
          </cell>
          <cell r="F55" t="str">
            <v xml:space="preserve"> fifty one Crores</v>
          </cell>
          <cell r="G55" t="str">
            <v xml:space="preserve"> fifty one Millions</v>
          </cell>
          <cell r="H55" t="str">
            <v xml:space="preserve"> fifty one Billions</v>
          </cell>
        </row>
        <row r="56">
          <cell r="A56">
            <v>52</v>
          </cell>
          <cell r="B56" t="str">
            <v xml:space="preserve"> fifty two</v>
          </cell>
          <cell r="C56" t="str">
            <v xml:space="preserve"> fifty two</v>
          </cell>
          <cell r="D56" t="str">
            <v xml:space="preserve"> fifty two Thousand</v>
          </cell>
          <cell r="E56" t="str">
            <v xml:space="preserve"> fifty two Lakhs</v>
          </cell>
          <cell r="F56" t="str">
            <v xml:space="preserve"> fifty two Crores</v>
          </cell>
          <cell r="G56" t="str">
            <v xml:space="preserve"> fifty two Millions</v>
          </cell>
          <cell r="H56" t="str">
            <v xml:space="preserve"> fifty two Billions</v>
          </cell>
        </row>
        <row r="57">
          <cell r="A57">
            <v>53</v>
          </cell>
          <cell r="B57" t="str">
            <v xml:space="preserve"> fifty three</v>
          </cell>
          <cell r="C57" t="str">
            <v xml:space="preserve"> fifty three</v>
          </cell>
          <cell r="D57" t="str">
            <v xml:space="preserve"> fifty three Thousand</v>
          </cell>
          <cell r="E57" t="str">
            <v xml:space="preserve"> fifty three Lakhs</v>
          </cell>
          <cell r="F57" t="str">
            <v xml:space="preserve"> fifty three Crores</v>
          </cell>
          <cell r="G57" t="str">
            <v xml:space="preserve"> fifty three Millions</v>
          </cell>
          <cell r="H57" t="str">
            <v xml:space="preserve"> fifty three Billions</v>
          </cell>
        </row>
        <row r="58">
          <cell r="A58">
            <v>54</v>
          </cell>
          <cell r="B58" t="str">
            <v xml:space="preserve"> fifty four</v>
          </cell>
          <cell r="C58" t="str">
            <v xml:space="preserve"> fifty four</v>
          </cell>
          <cell r="D58" t="str">
            <v xml:space="preserve"> fifty four Thousand</v>
          </cell>
          <cell r="E58" t="str">
            <v xml:space="preserve"> fifty four Lakhs</v>
          </cell>
          <cell r="F58" t="str">
            <v xml:space="preserve"> fifty four Crores</v>
          </cell>
          <cell r="G58" t="str">
            <v xml:space="preserve"> fifty four Millions</v>
          </cell>
          <cell r="H58" t="str">
            <v xml:space="preserve"> fifty four Billions</v>
          </cell>
        </row>
        <row r="59">
          <cell r="A59">
            <v>55</v>
          </cell>
          <cell r="B59" t="str">
            <v xml:space="preserve"> fifty five</v>
          </cell>
          <cell r="C59" t="str">
            <v xml:space="preserve"> fifty five</v>
          </cell>
          <cell r="D59" t="str">
            <v xml:space="preserve"> fifty five Thousand</v>
          </cell>
          <cell r="E59" t="str">
            <v xml:space="preserve"> fifty five Lakhs</v>
          </cell>
          <cell r="F59" t="str">
            <v xml:space="preserve"> fifty five Crores</v>
          </cell>
          <cell r="G59" t="str">
            <v xml:space="preserve"> fifty five Millions</v>
          </cell>
          <cell r="H59" t="str">
            <v xml:space="preserve"> fifty five Billions</v>
          </cell>
        </row>
        <row r="60">
          <cell r="A60">
            <v>56</v>
          </cell>
          <cell r="B60" t="str">
            <v xml:space="preserve"> fifty six</v>
          </cell>
          <cell r="C60" t="str">
            <v xml:space="preserve"> fifty six</v>
          </cell>
          <cell r="D60" t="str">
            <v xml:space="preserve"> fifty six Thousand</v>
          </cell>
          <cell r="E60" t="str">
            <v xml:space="preserve"> fifty six Lakhs</v>
          </cell>
          <cell r="F60" t="str">
            <v xml:space="preserve"> fifty six Crores</v>
          </cell>
          <cell r="G60" t="str">
            <v xml:space="preserve"> fifty six Millions</v>
          </cell>
          <cell r="H60" t="str">
            <v xml:space="preserve"> fifty six Billions</v>
          </cell>
        </row>
        <row r="61">
          <cell r="A61">
            <v>57</v>
          </cell>
          <cell r="B61" t="str">
            <v xml:space="preserve"> fifty seven</v>
          </cell>
          <cell r="C61" t="str">
            <v xml:space="preserve"> fifty seven</v>
          </cell>
          <cell r="D61" t="str">
            <v xml:space="preserve"> fifty seven Thousand</v>
          </cell>
          <cell r="E61" t="str">
            <v xml:space="preserve"> fifty seven Lakhs</v>
          </cell>
          <cell r="F61" t="str">
            <v xml:space="preserve"> fifty seven Crores</v>
          </cell>
          <cell r="G61" t="str">
            <v xml:space="preserve"> fifty seven Millions</v>
          </cell>
          <cell r="H61" t="str">
            <v xml:space="preserve"> fifty seven Billions</v>
          </cell>
        </row>
        <row r="62">
          <cell r="A62">
            <v>58</v>
          </cell>
          <cell r="B62" t="str">
            <v xml:space="preserve"> fifty eight </v>
          </cell>
          <cell r="C62" t="str">
            <v xml:space="preserve"> fifty eight </v>
          </cell>
          <cell r="D62" t="str">
            <v xml:space="preserve"> fifty eight  Thousand</v>
          </cell>
          <cell r="E62" t="str">
            <v xml:space="preserve"> fifty eight  Lakhs</v>
          </cell>
          <cell r="F62" t="str">
            <v xml:space="preserve"> fifty eight  Crores</v>
          </cell>
          <cell r="G62" t="str">
            <v xml:space="preserve"> fifty eight  Millions</v>
          </cell>
          <cell r="H62" t="str">
            <v xml:space="preserve"> fifty eight  Billions</v>
          </cell>
        </row>
        <row r="63">
          <cell r="A63">
            <v>59</v>
          </cell>
          <cell r="B63" t="str">
            <v xml:space="preserve"> fifty nine</v>
          </cell>
          <cell r="C63" t="str">
            <v xml:space="preserve"> fifty nine</v>
          </cell>
          <cell r="D63" t="str">
            <v xml:space="preserve"> fifty nine Thousand</v>
          </cell>
          <cell r="E63" t="str">
            <v xml:space="preserve"> fifty nine Lakhs</v>
          </cell>
          <cell r="F63" t="str">
            <v xml:space="preserve"> fifty nine Crores</v>
          </cell>
          <cell r="G63" t="str">
            <v xml:space="preserve"> fifty nine Millions</v>
          </cell>
          <cell r="H63" t="str">
            <v xml:space="preserve"> fifty nine Billions</v>
          </cell>
        </row>
        <row r="64">
          <cell r="A64">
            <v>60</v>
          </cell>
          <cell r="B64" t="str">
            <v xml:space="preserve"> sixty</v>
          </cell>
          <cell r="C64" t="str">
            <v xml:space="preserve"> sixty</v>
          </cell>
          <cell r="D64" t="str">
            <v xml:space="preserve"> sixty Thousand</v>
          </cell>
          <cell r="E64" t="str">
            <v xml:space="preserve"> sixty Lakhs</v>
          </cell>
          <cell r="F64" t="str">
            <v xml:space="preserve"> sixty Crores</v>
          </cell>
          <cell r="G64" t="str">
            <v xml:space="preserve"> sixty Millions</v>
          </cell>
          <cell r="H64" t="str">
            <v xml:space="preserve"> sixty Billions</v>
          </cell>
        </row>
        <row r="65">
          <cell r="A65">
            <v>61</v>
          </cell>
          <cell r="B65" t="str">
            <v xml:space="preserve"> sixty one</v>
          </cell>
          <cell r="C65" t="str">
            <v xml:space="preserve"> sixty one</v>
          </cell>
          <cell r="D65" t="str">
            <v xml:space="preserve"> sixty one Thousand</v>
          </cell>
          <cell r="E65" t="str">
            <v xml:space="preserve"> sixty one Lakhs</v>
          </cell>
          <cell r="F65" t="str">
            <v xml:space="preserve"> sixty one Crores</v>
          </cell>
          <cell r="G65" t="str">
            <v xml:space="preserve"> sixty one Millions</v>
          </cell>
          <cell r="H65" t="str">
            <v xml:space="preserve"> sixty one Billions</v>
          </cell>
        </row>
        <row r="66">
          <cell r="A66">
            <v>62</v>
          </cell>
          <cell r="B66" t="str">
            <v xml:space="preserve"> sixty two</v>
          </cell>
          <cell r="C66" t="str">
            <v xml:space="preserve"> sixty two</v>
          </cell>
          <cell r="D66" t="str">
            <v xml:space="preserve"> sixty two Thousand</v>
          </cell>
          <cell r="E66" t="str">
            <v xml:space="preserve"> sixty two Lakhs</v>
          </cell>
          <cell r="F66" t="str">
            <v xml:space="preserve"> sixty two Crores</v>
          </cell>
          <cell r="G66" t="str">
            <v xml:space="preserve"> sixty two Millions</v>
          </cell>
          <cell r="H66" t="str">
            <v xml:space="preserve"> sixty two Billions</v>
          </cell>
        </row>
        <row r="67">
          <cell r="A67">
            <v>63</v>
          </cell>
          <cell r="B67" t="str">
            <v xml:space="preserve"> sixty three</v>
          </cell>
          <cell r="C67" t="str">
            <v xml:space="preserve"> sixty three</v>
          </cell>
          <cell r="D67" t="str">
            <v xml:space="preserve"> sixty three Thousand</v>
          </cell>
          <cell r="E67" t="str">
            <v xml:space="preserve"> sixty three Lakhs</v>
          </cell>
          <cell r="F67" t="str">
            <v xml:space="preserve"> sixty three Crores</v>
          </cell>
          <cell r="G67" t="str">
            <v xml:space="preserve"> sixty three Millions</v>
          </cell>
          <cell r="H67" t="str">
            <v xml:space="preserve"> sixty three Billions</v>
          </cell>
        </row>
        <row r="68">
          <cell r="A68">
            <v>64</v>
          </cell>
          <cell r="B68" t="str">
            <v xml:space="preserve"> sixty four</v>
          </cell>
          <cell r="C68" t="str">
            <v xml:space="preserve"> sixty four</v>
          </cell>
          <cell r="D68" t="str">
            <v xml:space="preserve"> sixty four Thousand</v>
          </cell>
          <cell r="E68" t="str">
            <v xml:space="preserve"> sixty four Lakhs</v>
          </cell>
          <cell r="F68" t="str">
            <v xml:space="preserve"> sixty four Crores</v>
          </cell>
          <cell r="G68" t="str">
            <v xml:space="preserve"> sixty four Millions</v>
          </cell>
          <cell r="H68" t="str">
            <v xml:space="preserve"> sixty four Billions</v>
          </cell>
        </row>
        <row r="69">
          <cell r="A69">
            <v>65</v>
          </cell>
          <cell r="B69" t="str">
            <v xml:space="preserve"> sixty five</v>
          </cell>
          <cell r="C69" t="str">
            <v xml:space="preserve"> sixty five</v>
          </cell>
          <cell r="D69" t="str">
            <v xml:space="preserve"> sixty five Thousand</v>
          </cell>
          <cell r="E69" t="str">
            <v xml:space="preserve"> sixty five Lakhs</v>
          </cell>
          <cell r="F69" t="str">
            <v xml:space="preserve"> sixty five Crores</v>
          </cell>
          <cell r="G69" t="str">
            <v xml:space="preserve"> sixty five Millions</v>
          </cell>
          <cell r="H69" t="str">
            <v xml:space="preserve"> sixty five Billions</v>
          </cell>
        </row>
        <row r="70">
          <cell r="A70">
            <v>66</v>
          </cell>
          <cell r="B70" t="str">
            <v xml:space="preserve"> sixty six</v>
          </cell>
          <cell r="C70" t="str">
            <v xml:space="preserve"> sixty six</v>
          </cell>
          <cell r="D70" t="str">
            <v xml:space="preserve"> sixty six Thousand</v>
          </cell>
          <cell r="E70" t="str">
            <v xml:space="preserve"> sixty six Lakhs</v>
          </cell>
          <cell r="F70" t="str">
            <v xml:space="preserve"> sixty six Crores</v>
          </cell>
          <cell r="G70" t="str">
            <v xml:space="preserve"> sixty six Millions</v>
          </cell>
          <cell r="H70" t="str">
            <v xml:space="preserve"> sixty six Billions</v>
          </cell>
        </row>
        <row r="71">
          <cell r="A71">
            <v>67</v>
          </cell>
          <cell r="B71" t="str">
            <v xml:space="preserve"> sixty seven</v>
          </cell>
          <cell r="C71" t="str">
            <v xml:space="preserve"> sixty seven</v>
          </cell>
          <cell r="D71" t="str">
            <v xml:space="preserve"> sixty seven Thousand</v>
          </cell>
          <cell r="E71" t="str">
            <v xml:space="preserve"> sixty seven Lakhs</v>
          </cell>
          <cell r="F71" t="str">
            <v xml:space="preserve"> sixty seven Crores</v>
          </cell>
          <cell r="G71" t="str">
            <v xml:space="preserve"> sixty seven Millions</v>
          </cell>
          <cell r="H71" t="str">
            <v xml:space="preserve"> sixty seven Billions</v>
          </cell>
        </row>
        <row r="72">
          <cell r="A72">
            <v>68</v>
          </cell>
          <cell r="B72" t="str">
            <v xml:space="preserve"> sixty eight</v>
          </cell>
          <cell r="C72" t="str">
            <v xml:space="preserve"> sixty eight</v>
          </cell>
          <cell r="D72" t="str">
            <v xml:space="preserve"> sixty eight Thousand</v>
          </cell>
          <cell r="E72" t="str">
            <v xml:space="preserve"> sixty eight Lakhs</v>
          </cell>
          <cell r="F72" t="str">
            <v xml:space="preserve"> sixty eight Crores</v>
          </cell>
          <cell r="G72" t="str">
            <v xml:space="preserve"> sixty eight Millions</v>
          </cell>
          <cell r="H72" t="str">
            <v xml:space="preserve"> sixty eight Billions</v>
          </cell>
        </row>
        <row r="73">
          <cell r="A73">
            <v>69</v>
          </cell>
          <cell r="B73" t="str">
            <v xml:space="preserve"> sixty nine</v>
          </cell>
          <cell r="C73" t="str">
            <v xml:space="preserve"> sixty nine</v>
          </cell>
          <cell r="D73" t="str">
            <v xml:space="preserve"> sixty nine Thousand</v>
          </cell>
          <cell r="E73" t="str">
            <v xml:space="preserve"> sixty nine Lakhs</v>
          </cell>
          <cell r="F73" t="str">
            <v xml:space="preserve"> sixty nine Crores</v>
          </cell>
          <cell r="G73" t="str">
            <v xml:space="preserve"> sixty nine Millions</v>
          </cell>
          <cell r="H73" t="str">
            <v xml:space="preserve"> sixty nine Billions</v>
          </cell>
        </row>
        <row r="74">
          <cell r="A74">
            <v>70</v>
          </cell>
          <cell r="B74" t="str">
            <v xml:space="preserve"> seventy</v>
          </cell>
          <cell r="C74" t="str">
            <v xml:space="preserve"> seventy</v>
          </cell>
          <cell r="D74" t="str">
            <v xml:space="preserve"> seventy Thousand</v>
          </cell>
          <cell r="E74" t="str">
            <v xml:space="preserve"> seventy Lakhs</v>
          </cell>
          <cell r="F74" t="str">
            <v xml:space="preserve"> seventy Crores</v>
          </cell>
          <cell r="G74" t="str">
            <v xml:space="preserve"> seventy Millions</v>
          </cell>
          <cell r="H74" t="str">
            <v xml:space="preserve"> seventy Billions</v>
          </cell>
        </row>
        <row r="75">
          <cell r="A75">
            <v>71</v>
          </cell>
          <cell r="B75" t="str">
            <v xml:space="preserve"> seventy one</v>
          </cell>
          <cell r="C75" t="str">
            <v xml:space="preserve"> seventy one</v>
          </cell>
          <cell r="D75" t="str">
            <v xml:space="preserve"> seventy one Thousand</v>
          </cell>
          <cell r="E75" t="str">
            <v xml:space="preserve"> seventy one Lakhs</v>
          </cell>
          <cell r="F75" t="str">
            <v xml:space="preserve"> seventy one Crores</v>
          </cell>
          <cell r="G75" t="str">
            <v xml:space="preserve"> seventy one Millions</v>
          </cell>
          <cell r="H75" t="str">
            <v xml:space="preserve"> seventy one Billions</v>
          </cell>
        </row>
        <row r="76">
          <cell r="A76">
            <v>72</v>
          </cell>
          <cell r="B76" t="str">
            <v xml:space="preserve"> seventy two</v>
          </cell>
          <cell r="C76" t="str">
            <v xml:space="preserve"> seventy two</v>
          </cell>
          <cell r="D76" t="str">
            <v xml:space="preserve"> seventy two Thousand</v>
          </cell>
          <cell r="E76" t="str">
            <v xml:space="preserve"> seventy two Lakhs</v>
          </cell>
          <cell r="F76" t="str">
            <v xml:space="preserve"> seventy two Crores</v>
          </cell>
          <cell r="G76" t="str">
            <v xml:space="preserve"> seventy two Millions</v>
          </cell>
          <cell r="H76" t="str">
            <v xml:space="preserve"> seventy two Billions</v>
          </cell>
        </row>
        <row r="77">
          <cell r="A77">
            <v>73</v>
          </cell>
          <cell r="B77" t="str">
            <v xml:space="preserve"> seventy three</v>
          </cell>
          <cell r="C77" t="str">
            <v xml:space="preserve"> seventy three</v>
          </cell>
          <cell r="D77" t="str">
            <v xml:space="preserve"> seventy three Thousand</v>
          </cell>
          <cell r="E77" t="str">
            <v xml:space="preserve"> seventy three Lakhs</v>
          </cell>
          <cell r="F77" t="str">
            <v xml:space="preserve"> seventy three Crores</v>
          </cell>
          <cell r="G77" t="str">
            <v xml:space="preserve"> seventy three Millions</v>
          </cell>
          <cell r="H77" t="str">
            <v xml:space="preserve"> seventy three Billions</v>
          </cell>
        </row>
        <row r="78">
          <cell r="A78">
            <v>74</v>
          </cell>
          <cell r="B78" t="str">
            <v xml:space="preserve"> seventy four</v>
          </cell>
          <cell r="C78" t="str">
            <v xml:space="preserve"> seventy four</v>
          </cell>
          <cell r="D78" t="str">
            <v xml:space="preserve"> seventy four Thousand</v>
          </cell>
          <cell r="E78" t="str">
            <v xml:space="preserve"> seventy four Lakhs</v>
          </cell>
          <cell r="F78" t="str">
            <v xml:space="preserve"> seventy four Crores</v>
          </cell>
          <cell r="G78" t="str">
            <v xml:space="preserve"> seventy four Millions</v>
          </cell>
          <cell r="H78" t="str">
            <v xml:space="preserve"> seventy four Billions</v>
          </cell>
        </row>
        <row r="79">
          <cell r="A79">
            <v>75</v>
          </cell>
          <cell r="B79" t="str">
            <v xml:space="preserve"> seventy five</v>
          </cell>
          <cell r="C79" t="str">
            <v xml:space="preserve"> seventy five</v>
          </cell>
          <cell r="D79" t="str">
            <v xml:space="preserve"> seventy five Thousand</v>
          </cell>
          <cell r="E79" t="str">
            <v xml:space="preserve"> seventy five Lakhs</v>
          </cell>
          <cell r="F79" t="str">
            <v xml:space="preserve"> seventy five Crores</v>
          </cell>
          <cell r="G79" t="str">
            <v xml:space="preserve"> seventy five Millions</v>
          </cell>
          <cell r="H79" t="str">
            <v xml:space="preserve"> seventy five Billions</v>
          </cell>
        </row>
        <row r="80">
          <cell r="A80">
            <v>76</v>
          </cell>
          <cell r="B80" t="str">
            <v xml:space="preserve"> seventy six</v>
          </cell>
          <cell r="C80" t="str">
            <v xml:space="preserve"> seventy six</v>
          </cell>
          <cell r="D80" t="str">
            <v xml:space="preserve"> seventy six Thousand</v>
          </cell>
          <cell r="E80" t="str">
            <v xml:space="preserve"> seventy six Lakhs</v>
          </cell>
          <cell r="F80" t="str">
            <v xml:space="preserve"> seventy six Crores</v>
          </cell>
          <cell r="G80" t="str">
            <v xml:space="preserve"> seventy six Millions</v>
          </cell>
          <cell r="H80" t="str">
            <v xml:space="preserve"> seventy six Billions</v>
          </cell>
        </row>
        <row r="81">
          <cell r="A81">
            <v>77</v>
          </cell>
          <cell r="B81" t="str">
            <v xml:space="preserve"> seventy seven</v>
          </cell>
          <cell r="C81" t="str">
            <v xml:space="preserve"> seventy seven</v>
          </cell>
          <cell r="D81" t="str">
            <v xml:space="preserve"> seventy seven Thousand</v>
          </cell>
          <cell r="E81" t="str">
            <v xml:space="preserve"> seventy seven Lakhs</v>
          </cell>
          <cell r="F81" t="str">
            <v xml:space="preserve"> seventy seven Crores</v>
          </cell>
          <cell r="G81" t="str">
            <v xml:space="preserve"> seventy seven Millions</v>
          </cell>
          <cell r="H81" t="str">
            <v xml:space="preserve"> seventy seven Billions</v>
          </cell>
        </row>
        <row r="82">
          <cell r="A82">
            <v>78</v>
          </cell>
          <cell r="B82" t="str">
            <v xml:space="preserve"> seventy eight</v>
          </cell>
          <cell r="C82" t="str">
            <v xml:space="preserve"> seventy eight</v>
          </cell>
          <cell r="D82" t="str">
            <v xml:space="preserve"> seventy eight Thousand</v>
          </cell>
          <cell r="E82" t="str">
            <v xml:space="preserve"> seventy eight Lakhs</v>
          </cell>
          <cell r="F82" t="str">
            <v xml:space="preserve"> seventy eight Crores</v>
          </cell>
          <cell r="G82" t="str">
            <v xml:space="preserve"> seventy eight Millions</v>
          </cell>
          <cell r="H82" t="str">
            <v xml:space="preserve"> seventy eight Billions</v>
          </cell>
        </row>
        <row r="83">
          <cell r="A83">
            <v>79</v>
          </cell>
          <cell r="B83" t="str">
            <v xml:space="preserve"> seventy nine</v>
          </cell>
          <cell r="C83" t="str">
            <v xml:space="preserve"> seventy nine</v>
          </cell>
          <cell r="D83" t="str">
            <v xml:space="preserve"> seventy nine Thousand</v>
          </cell>
          <cell r="E83" t="str">
            <v xml:space="preserve"> seventy nine Lakhs</v>
          </cell>
          <cell r="F83" t="str">
            <v xml:space="preserve"> seventy nine Crores</v>
          </cell>
          <cell r="G83" t="str">
            <v xml:space="preserve"> seventy nine Millions</v>
          </cell>
          <cell r="H83" t="str">
            <v xml:space="preserve"> seventy nine Billions</v>
          </cell>
        </row>
        <row r="84">
          <cell r="A84">
            <v>80</v>
          </cell>
          <cell r="B84" t="str">
            <v xml:space="preserve"> eighty</v>
          </cell>
          <cell r="C84" t="str">
            <v xml:space="preserve"> eighty</v>
          </cell>
          <cell r="D84" t="str">
            <v xml:space="preserve"> eighty Thousand</v>
          </cell>
          <cell r="E84" t="str">
            <v xml:space="preserve"> eighty Lakhs</v>
          </cell>
          <cell r="F84" t="str">
            <v xml:space="preserve"> eighty Crores</v>
          </cell>
          <cell r="G84" t="str">
            <v xml:space="preserve"> eighty Millions</v>
          </cell>
          <cell r="H84" t="str">
            <v xml:space="preserve"> eighty Billions</v>
          </cell>
        </row>
        <row r="85">
          <cell r="A85">
            <v>81</v>
          </cell>
          <cell r="B85" t="str">
            <v xml:space="preserve"> eighty one</v>
          </cell>
          <cell r="C85" t="str">
            <v xml:space="preserve"> eighty one</v>
          </cell>
          <cell r="D85" t="str">
            <v xml:space="preserve"> eighty one Thousand</v>
          </cell>
          <cell r="E85" t="str">
            <v xml:space="preserve"> eighty one Lakhs</v>
          </cell>
          <cell r="F85" t="str">
            <v xml:space="preserve"> eighty one Crores</v>
          </cell>
          <cell r="G85" t="str">
            <v xml:space="preserve"> eighty one Millions</v>
          </cell>
          <cell r="H85" t="str">
            <v xml:space="preserve"> eighty one Billions</v>
          </cell>
        </row>
        <row r="86">
          <cell r="A86">
            <v>82</v>
          </cell>
          <cell r="B86" t="str">
            <v xml:space="preserve"> eighty two</v>
          </cell>
          <cell r="C86" t="str">
            <v xml:space="preserve"> eighty two</v>
          </cell>
          <cell r="D86" t="str">
            <v xml:space="preserve"> eighty two Thousand</v>
          </cell>
          <cell r="E86" t="str">
            <v xml:space="preserve"> eighty two Lakhs</v>
          </cell>
          <cell r="F86" t="str">
            <v xml:space="preserve"> eighty two Crores</v>
          </cell>
          <cell r="G86" t="str">
            <v xml:space="preserve"> eighty two Millions</v>
          </cell>
          <cell r="H86" t="str">
            <v xml:space="preserve"> eighty two Billions</v>
          </cell>
        </row>
        <row r="87">
          <cell r="A87">
            <v>83</v>
          </cell>
          <cell r="B87" t="str">
            <v xml:space="preserve"> eighty three</v>
          </cell>
          <cell r="C87" t="str">
            <v xml:space="preserve"> eighty three</v>
          </cell>
          <cell r="D87" t="str">
            <v xml:space="preserve"> eighty three Thousand</v>
          </cell>
          <cell r="E87" t="str">
            <v xml:space="preserve"> eighty three Lakhs</v>
          </cell>
          <cell r="F87" t="str">
            <v xml:space="preserve"> eighty three Crores</v>
          </cell>
          <cell r="G87" t="str">
            <v xml:space="preserve"> eighty three Millions</v>
          </cell>
          <cell r="H87" t="str">
            <v xml:space="preserve"> eighty three Billions</v>
          </cell>
        </row>
        <row r="88">
          <cell r="A88">
            <v>84</v>
          </cell>
          <cell r="B88" t="str">
            <v xml:space="preserve"> eighty four</v>
          </cell>
          <cell r="C88" t="str">
            <v xml:space="preserve"> eighty four</v>
          </cell>
          <cell r="D88" t="str">
            <v xml:space="preserve"> eighty four Thousand</v>
          </cell>
          <cell r="E88" t="str">
            <v xml:space="preserve"> eighty four Lakhs</v>
          </cell>
          <cell r="F88" t="str">
            <v xml:space="preserve"> eighty four Crores</v>
          </cell>
          <cell r="G88" t="str">
            <v xml:space="preserve"> eighty four Millions</v>
          </cell>
          <cell r="H88" t="str">
            <v xml:space="preserve"> eighty four Billions</v>
          </cell>
        </row>
        <row r="89">
          <cell r="A89">
            <v>85</v>
          </cell>
          <cell r="B89" t="str">
            <v xml:space="preserve"> eighty five</v>
          </cell>
          <cell r="C89" t="str">
            <v xml:space="preserve"> eighty five</v>
          </cell>
          <cell r="D89" t="str">
            <v xml:space="preserve"> eighty five Thousand</v>
          </cell>
          <cell r="E89" t="str">
            <v xml:space="preserve"> eighty five Lakhs</v>
          </cell>
          <cell r="F89" t="str">
            <v xml:space="preserve"> eighty five Crores</v>
          </cell>
          <cell r="G89" t="str">
            <v xml:space="preserve"> eighty five Millions</v>
          </cell>
          <cell r="H89" t="str">
            <v xml:space="preserve"> eighty five Billions</v>
          </cell>
        </row>
        <row r="90">
          <cell r="A90">
            <v>86</v>
          </cell>
          <cell r="B90" t="str">
            <v xml:space="preserve"> eighty six</v>
          </cell>
          <cell r="C90" t="str">
            <v xml:space="preserve"> eighty six</v>
          </cell>
          <cell r="D90" t="str">
            <v xml:space="preserve"> eighty six Thousand</v>
          </cell>
          <cell r="E90" t="str">
            <v xml:space="preserve"> eighty six Lakhs</v>
          </cell>
          <cell r="F90" t="str">
            <v xml:space="preserve"> eighty six Crores</v>
          </cell>
          <cell r="G90" t="str">
            <v xml:space="preserve"> eighty six Millions</v>
          </cell>
          <cell r="H90" t="str">
            <v xml:space="preserve"> eighty six Billions</v>
          </cell>
        </row>
        <row r="91">
          <cell r="A91">
            <v>87</v>
          </cell>
          <cell r="B91" t="str">
            <v xml:space="preserve"> eighty seven</v>
          </cell>
          <cell r="C91" t="str">
            <v xml:space="preserve"> eighty seven</v>
          </cell>
          <cell r="D91" t="str">
            <v xml:space="preserve"> eighty seven Thousand</v>
          </cell>
          <cell r="E91" t="str">
            <v xml:space="preserve"> eighty seven Lakhs</v>
          </cell>
          <cell r="F91" t="str">
            <v xml:space="preserve"> eighty seven Crores</v>
          </cell>
          <cell r="G91" t="str">
            <v xml:space="preserve"> eighty seven Millions</v>
          </cell>
          <cell r="H91" t="str">
            <v xml:space="preserve"> eighty seven Billions</v>
          </cell>
        </row>
        <row r="92">
          <cell r="A92">
            <v>88</v>
          </cell>
          <cell r="B92" t="str">
            <v xml:space="preserve"> eighty eight</v>
          </cell>
          <cell r="C92" t="str">
            <v xml:space="preserve"> eighty eight</v>
          </cell>
          <cell r="D92" t="str">
            <v xml:space="preserve"> eighty eight Thousand</v>
          </cell>
          <cell r="E92" t="str">
            <v xml:space="preserve"> eighty eight Lakhs</v>
          </cell>
          <cell r="F92" t="str">
            <v xml:space="preserve"> eighty eight Crores</v>
          </cell>
          <cell r="G92" t="str">
            <v xml:space="preserve"> eighty eight Millions</v>
          </cell>
          <cell r="H92" t="str">
            <v xml:space="preserve"> eighty eight Billions</v>
          </cell>
        </row>
        <row r="93">
          <cell r="A93">
            <v>89</v>
          </cell>
          <cell r="B93" t="str">
            <v xml:space="preserve"> eighty nine</v>
          </cell>
          <cell r="C93" t="str">
            <v xml:space="preserve"> eighty nine</v>
          </cell>
          <cell r="D93" t="str">
            <v xml:space="preserve"> eighty nine Thousand</v>
          </cell>
          <cell r="E93" t="str">
            <v xml:space="preserve"> eighty nine Lakhs</v>
          </cell>
          <cell r="F93" t="str">
            <v xml:space="preserve"> eighty nine Crores</v>
          </cell>
          <cell r="G93" t="str">
            <v xml:space="preserve"> eighty nine Millions</v>
          </cell>
          <cell r="H93" t="str">
            <v xml:space="preserve"> eighty nine Billions</v>
          </cell>
        </row>
        <row r="94">
          <cell r="A94">
            <v>90</v>
          </cell>
          <cell r="B94" t="str">
            <v xml:space="preserve"> ninety</v>
          </cell>
          <cell r="C94" t="str">
            <v xml:space="preserve"> ninety</v>
          </cell>
          <cell r="D94" t="str">
            <v xml:space="preserve"> ninety Thousand</v>
          </cell>
          <cell r="E94" t="str">
            <v xml:space="preserve"> ninety Lakhs</v>
          </cell>
          <cell r="F94" t="str">
            <v xml:space="preserve"> ninety Crores</v>
          </cell>
          <cell r="G94" t="str">
            <v xml:space="preserve"> ninety Millions</v>
          </cell>
          <cell r="H94" t="str">
            <v xml:space="preserve"> ninety Billions</v>
          </cell>
        </row>
        <row r="95">
          <cell r="A95">
            <v>91</v>
          </cell>
          <cell r="B95" t="str">
            <v xml:space="preserve"> ninety one</v>
          </cell>
          <cell r="C95" t="str">
            <v xml:space="preserve"> ninety one</v>
          </cell>
          <cell r="D95" t="str">
            <v xml:space="preserve"> ninety one Thousand</v>
          </cell>
          <cell r="E95" t="str">
            <v xml:space="preserve"> ninety one Lakhs</v>
          </cell>
          <cell r="F95" t="str">
            <v xml:space="preserve"> ninety one Crores</v>
          </cell>
          <cell r="G95" t="str">
            <v xml:space="preserve"> ninety one Millions</v>
          </cell>
          <cell r="H95" t="str">
            <v xml:space="preserve"> ninety one Billions</v>
          </cell>
        </row>
        <row r="96">
          <cell r="A96">
            <v>92</v>
          </cell>
          <cell r="B96" t="str">
            <v xml:space="preserve"> ninety two</v>
          </cell>
          <cell r="C96" t="str">
            <v xml:space="preserve"> ninety two</v>
          </cell>
          <cell r="D96" t="str">
            <v xml:space="preserve"> ninety two Thousand</v>
          </cell>
          <cell r="E96" t="str">
            <v xml:space="preserve"> ninety two Lakhs</v>
          </cell>
          <cell r="F96" t="str">
            <v xml:space="preserve"> ninety two Crores</v>
          </cell>
          <cell r="G96" t="str">
            <v xml:space="preserve"> ninety two Millions</v>
          </cell>
          <cell r="H96" t="str">
            <v xml:space="preserve"> ninety two Billions</v>
          </cell>
        </row>
        <row r="97">
          <cell r="A97">
            <v>93</v>
          </cell>
          <cell r="B97" t="str">
            <v xml:space="preserve"> ninety three</v>
          </cell>
          <cell r="C97" t="str">
            <v xml:space="preserve"> ninety three</v>
          </cell>
          <cell r="D97" t="str">
            <v xml:space="preserve"> ninety three Thousand</v>
          </cell>
          <cell r="E97" t="str">
            <v xml:space="preserve"> ninety three Lakhs</v>
          </cell>
          <cell r="F97" t="str">
            <v xml:space="preserve"> ninety three Crores</v>
          </cell>
          <cell r="G97" t="str">
            <v xml:space="preserve"> ninety three Millions</v>
          </cell>
          <cell r="H97" t="str">
            <v xml:space="preserve"> ninety three Billions</v>
          </cell>
        </row>
        <row r="98">
          <cell r="A98">
            <v>94</v>
          </cell>
          <cell r="B98" t="str">
            <v xml:space="preserve"> ninety four</v>
          </cell>
          <cell r="C98" t="str">
            <v xml:space="preserve"> ninety four</v>
          </cell>
          <cell r="D98" t="str">
            <v xml:space="preserve"> ninety four Thousand</v>
          </cell>
          <cell r="E98" t="str">
            <v xml:space="preserve"> ninety four Lakhs</v>
          </cell>
          <cell r="F98" t="str">
            <v xml:space="preserve"> ninety four Crores</v>
          </cell>
          <cell r="G98" t="str">
            <v xml:space="preserve"> ninety four Millions</v>
          </cell>
          <cell r="H98" t="str">
            <v xml:space="preserve"> ninety four Billions</v>
          </cell>
        </row>
        <row r="99">
          <cell r="A99">
            <v>95</v>
          </cell>
          <cell r="B99" t="str">
            <v xml:space="preserve"> ninety five</v>
          </cell>
          <cell r="C99" t="str">
            <v xml:space="preserve"> ninety five</v>
          </cell>
          <cell r="D99" t="str">
            <v xml:space="preserve"> ninety five Thousand</v>
          </cell>
          <cell r="E99" t="str">
            <v xml:space="preserve"> ninety five Lakhs</v>
          </cell>
          <cell r="F99" t="str">
            <v xml:space="preserve"> ninety five Crores</v>
          </cell>
          <cell r="G99" t="str">
            <v xml:space="preserve"> ninety five Millions</v>
          </cell>
          <cell r="H99" t="str">
            <v xml:space="preserve"> ninety five Billions</v>
          </cell>
        </row>
        <row r="100">
          <cell r="A100">
            <v>96</v>
          </cell>
          <cell r="B100" t="str">
            <v xml:space="preserve"> ninety six</v>
          </cell>
          <cell r="C100" t="str">
            <v xml:space="preserve"> ninety six</v>
          </cell>
          <cell r="D100" t="str">
            <v xml:space="preserve"> ninety six Thousand</v>
          </cell>
          <cell r="E100" t="str">
            <v xml:space="preserve"> ninety six Lakhs</v>
          </cell>
          <cell r="F100" t="str">
            <v xml:space="preserve"> ninety six Crores</v>
          </cell>
          <cell r="G100" t="str">
            <v xml:space="preserve"> ninety six Millions</v>
          </cell>
          <cell r="H100" t="str">
            <v xml:space="preserve"> ninety six Billions</v>
          </cell>
        </row>
        <row r="101">
          <cell r="A101">
            <v>97</v>
          </cell>
          <cell r="B101" t="str">
            <v xml:space="preserve"> ninety seven</v>
          </cell>
          <cell r="C101" t="str">
            <v xml:space="preserve"> ninety seven</v>
          </cell>
          <cell r="D101" t="str">
            <v xml:space="preserve"> ninety seven Thousand</v>
          </cell>
          <cell r="E101" t="str">
            <v xml:space="preserve"> ninety seven Lakhs</v>
          </cell>
          <cell r="F101" t="str">
            <v xml:space="preserve"> ninety seven Crores</v>
          </cell>
          <cell r="G101" t="str">
            <v xml:space="preserve"> ninety seven Millions</v>
          </cell>
          <cell r="H101" t="str">
            <v xml:space="preserve"> ninety seven Billions</v>
          </cell>
        </row>
        <row r="102">
          <cell r="A102">
            <v>98</v>
          </cell>
          <cell r="B102" t="str">
            <v xml:space="preserve"> ninety eight</v>
          </cell>
          <cell r="C102" t="str">
            <v xml:space="preserve"> ninety eight</v>
          </cell>
          <cell r="D102" t="str">
            <v xml:space="preserve"> ninety eight Thousand</v>
          </cell>
          <cell r="E102" t="str">
            <v xml:space="preserve"> ninety eight Lakhs</v>
          </cell>
          <cell r="F102" t="str">
            <v xml:space="preserve"> ninety eight Crores</v>
          </cell>
          <cell r="G102" t="str">
            <v xml:space="preserve"> ninety eight Millions</v>
          </cell>
          <cell r="H102" t="str">
            <v xml:space="preserve"> ninety eight Billions</v>
          </cell>
        </row>
        <row r="103">
          <cell r="A103">
            <v>99</v>
          </cell>
          <cell r="B103" t="str">
            <v xml:space="preserve"> ninety nine</v>
          </cell>
          <cell r="C103" t="str">
            <v xml:space="preserve"> ninety nine</v>
          </cell>
          <cell r="D103" t="str">
            <v xml:space="preserve"> ninety nine Thousand</v>
          </cell>
          <cell r="E103" t="str">
            <v xml:space="preserve"> ninety nine Lakhs</v>
          </cell>
          <cell r="F103" t="str">
            <v xml:space="preserve"> ninety nine Crores</v>
          </cell>
          <cell r="G103" t="str">
            <v xml:space="preserve"> ninety nine Millions</v>
          </cell>
          <cell r="H103" t="str">
            <v xml:space="preserve"> ninety nine Billions</v>
          </cell>
        </row>
        <row r="104">
          <cell r="A104">
            <v>100</v>
          </cell>
          <cell r="B104" t="str">
            <v xml:space="preserve"> one hundred</v>
          </cell>
          <cell r="C104" t="str">
            <v xml:space="preserve"> one hundred</v>
          </cell>
          <cell r="D104" t="str">
            <v xml:space="preserve"> one hundred Thousand</v>
          </cell>
          <cell r="E104" t="str">
            <v xml:space="preserve"> one hundred Lakhs</v>
          </cell>
          <cell r="F104" t="str">
            <v xml:space="preserve"> one hundred Crores</v>
          </cell>
          <cell r="G104" t="str">
            <v xml:space="preserve"> one hundred Millions</v>
          </cell>
          <cell r="H104" t="str">
            <v xml:space="preserve"> one hundred Billions</v>
          </cell>
        </row>
        <row r="105">
          <cell r="A105">
            <v>101</v>
          </cell>
          <cell r="B105" t="str">
            <v xml:space="preserve"> one hundred and one</v>
          </cell>
          <cell r="C105" t="str">
            <v xml:space="preserve"> one hundred and one</v>
          </cell>
          <cell r="D105" t="str">
            <v xml:space="preserve"> one hundred and one Thousand</v>
          </cell>
          <cell r="E105" t="str">
            <v xml:space="preserve"> one hundred and one Lakhs</v>
          </cell>
          <cell r="F105" t="str">
            <v xml:space="preserve"> one hundred and one Crores</v>
          </cell>
          <cell r="G105" t="str">
            <v xml:space="preserve"> one hundred and one Millions</v>
          </cell>
          <cell r="H105" t="str">
            <v xml:space="preserve"> one hundred and one Billions</v>
          </cell>
        </row>
        <row r="106">
          <cell r="A106">
            <v>102</v>
          </cell>
          <cell r="B106" t="str">
            <v xml:space="preserve"> one hundred and two</v>
          </cell>
          <cell r="C106" t="str">
            <v xml:space="preserve"> one hundred and two</v>
          </cell>
          <cell r="D106" t="str">
            <v xml:space="preserve"> one hundred and two Thousand</v>
          </cell>
          <cell r="E106" t="str">
            <v xml:space="preserve"> one hundred and two Lakhs</v>
          </cell>
          <cell r="F106" t="str">
            <v xml:space="preserve"> one hundred and two Crores</v>
          </cell>
          <cell r="G106" t="str">
            <v xml:space="preserve"> one hundred and two Millions</v>
          </cell>
          <cell r="H106" t="str">
            <v xml:space="preserve"> one hundred and two Billions</v>
          </cell>
        </row>
        <row r="107">
          <cell r="A107">
            <v>103</v>
          </cell>
          <cell r="B107" t="str">
            <v xml:space="preserve"> one hundred and three</v>
          </cell>
          <cell r="C107" t="str">
            <v xml:space="preserve"> one hundred and three</v>
          </cell>
          <cell r="D107" t="str">
            <v xml:space="preserve"> one hundred and three Thousand</v>
          </cell>
          <cell r="E107" t="str">
            <v xml:space="preserve"> one hundred and three Lakhs</v>
          </cell>
          <cell r="F107" t="str">
            <v xml:space="preserve"> one hundred and three Crores</v>
          </cell>
          <cell r="G107" t="str">
            <v xml:space="preserve"> one hundred and three Millions</v>
          </cell>
          <cell r="H107" t="str">
            <v xml:space="preserve"> one hundred and three Billions</v>
          </cell>
        </row>
        <row r="108">
          <cell r="A108">
            <v>104</v>
          </cell>
          <cell r="B108" t="str">
            <v xml:space="preserve"> one hundred and four</v>
          </cell>
          <cell r="C108" t="str">
            <v xml:space="preserve"> one hundred and four</v>
          </cell>
          <cell r="D108" t="str">
            <v xml:space="preserve"> one hundred and four Thousand</v>
          </cell>
          <cell r="E108" t="str">
            <v xml:space="preserve"> one hundred and four Lakhs</v>
          </cell>
          <cell r="F108" t="str">
            <v xml:space="preserve"> one hundred and four Crores</v>
          </cell>
          <cell r="G108" t="str">
            <v xml:space="preserve"> one hundred and four Millions</v>
          </cell>
          <cell r="H108" t="str">
            <v xml:space="preserve"> one hundred and four Billions</v>
          </cell>
        </row>
        <row r="109">
          <cell r="A109">
            <v>105</v>
          </cell>
          <cell r="B109" t="str">
            <v xml:space="preserve"> one hundred and five</v>
          </cell>
          <cell r="C109" t="str">
            <v xml:space="preserve"> one hundred and five</v>
          </cell>
          <cell r="D109" t="str">
            <v xml:space="preserve"> one hundred and five Thousand</v>
          </cell>
          <cell r="E109" t="str">
            <v xml:space="preserve"> one hundred and five Lakhs</v>
          </cell>
          <cell r="F109" t="str">
            <v xml:space="preserve"> one hundred and five Crores</v>
          </cell>
          <cell r="G109" t="str">
            <v xml:space="preserve"> one hundred and five Millions</v>
          </cell>
          <cell r="H109" t="str">
            <v xml:space="preserve"> one hundred and five Billions</v>
          </cell>
        </row>
        <row r="110">
          <cell r="A110">
            <v>106</v>
          </cell>
          <cell r="B110" t="str">
            <v xml:space="preserve"> one hundred and six </v>
          </cell>
          <cell r="C110" t="str">
            <v xml:space="preserve"> one hundred and six </v>
          </cell>
          <cell r="D110" t="str">
            <v xml:space="preserve"> one hundred and six  Thousand</v>
          </cell>
          <cell r="E110" t="str">
            <v xml:space="preserve"> one hundred and six  Lakhs</v>
          </cell>
          <cell r="F110" t="str">
            <v xml:space="preserve"> one hundred and six  Crores</v>
          </cell>
          <cell r="G110" t="str">
            <v xml:space="preserve"> one hundred and six  Millions</v>
          </cell>
          <cell r="H110" t="str">
            <v xml:space="preserve"> one hundred and six  Billions</v>
          </cell>
        </row>
        <row r="111">
          <cell r="A111">
            <v>107</v>
          </cell>
          <cell r="B111" t="str">
            <v xml:space="preserve"> one hundred and seven</v>
          </cell>
          <cell r="C111" t="str">
            <v xml:space="preserve"> one hundred and seven</v>
          </cell>
          <cell r="D111" t="str">
            <v xml:space="preserve"> one hundred and seven Thousand</v>
          </cell>
          <cell r="E111" t="str">
            <v xml:space="preserve"> one hundred and seven Lakhs</v>
          </cell>
          <cell r="F111" t="str">
            <v xml:space="preserve"> one hundred and seven Crores</v>
          </cell>
          <cell r="G111" t="str">
            <v xml:space="preserve"> one hundred and seven Millions</v>
          </cell>
          <cell r="H111" t="str">
            <v xml:space="preserve"> one hundred and seven Billions</v>
          </cell>
        </row>
        <row r="112">
          <cell r="A112">
            <v>108</v>
          </cell>
          <cell r="B112" t="str">
            <v xml:space="preserve"> one hundred and eight</v>
          </cell>
          <cell r="C112" t="str">
            <v xml:space="preserve"> one hundred and eight</v>
          </cell>
          <cell r="D112" t="str">
            <v xml:space="preserve"> one hundred and eight Thousand</v>
          </cell>
          <cell r="E112" t="str">
            <v xml:space="preserve"> one hundred and eight Lakhs</v>
          </cell>
          <cell r="F112" t="str">
            <v xml:space="preserve"> one hundred and eight Crores</v>
          </cell>
          <cell r="G112" t="str">
            <v xml:space="preserve"> one hundred and eight Millions</v>
          </cell>
          <cell r="H112" t="str">
            <v xml:space="preserve"> one hundred and eight Billions</v>
          </cell>
        </row>
        <row r="113">
          <cell r="A113">
            <v>109</v>
          </cell>
          <cell r="B113" t="str">
            <v xml:space="preserve"> one hundred and nine</v>
          </cell>
          <cell r="C113" t="str">
            <v xml:space="preserve"> one hundred and nine</v>
          </cell>
          <cell r="D113" t="str">
            <v xml:space="preserve"> one hundred and nine Thousand</v>
          </cell>
          <cell r="E113" t="str">
            <v xml:space="preserve"> one hundred and nine Lakhs</v>
          </cell>
          <cell r="F113" t="str">
            <v xml:space="preserve"> one hundred and nine Crores</v>
          </cell>
          <cell r="G113" t="str">
            <v xml:space="preserve"> one hundred and nine Millions</v>
          </cell>
          <cell r="H113" t="str">
            <v xml:space="preserve"> one hundred and nine Billions</v>
          </cell>
        </row>
        <row r="114">
          <cell r="A114">
            <v>110</v>
          </cell>
          <cell r="B114" t="str">
            <v xml:space="preserve"> one hundred and ten</v>
          </cell>
          <cell r="C114" t="str">
            <v xml:space="preserve"> one hundred and ten</v>
          </cell>
          <cell r="D114" t="str">
            <v xml:space="preserve"> one hundred and ten Thousand</v>
          </cell>
          <cell r="E114" t="str">
            <v xml:space="preserve"> one hundred and ten Lakhs</v>
          </cell>
          <cell r="F114" t="str">
            <v xml:space="preserve"> one hundred and ten Crores</v>
          </cell>
          <cell r="G114" t="str">
            <v xml:space="preserve"> one hundred and ten Millions</v>
          </cell>
          <cell r="H114" t="str">
            <v xml:space="preserve"> one hundred and ten Billions</v>
          </cell>
        </row>
        <row r="115">
          <cell r="A115">
            <v>111</v>
          </cell>
          <cell r="B115" t="str">
            <v xml:space="preserve"> one hundred and eleven</v>
          </cell>
          <cell r="C115" t="str">
            <v xml:space="preserve"> one hundred and eleven</v>
          </cell>
          <cell r="D115" t="str">
            <v xml:space="preserve"> one hundred and eleven Thousand</v>
          </cell>
          <cell r="E115" t="str">
            <v xml:space="preserve"> one hundred and eleven Lakhs</v>
          </cell>
          <cell r="F115" t="str">
            <v xml:space="preserve"> one hundred and eleven Crores</v>
          </cell>
          <cell r="G115" t="str">
            <v xml:space="preserve"> one hundred and eleven Millions</v>
          </cell>
          <cell r="H115" t="str">
            <v xml:space="preserve"> one hundred and eleven Billions</v>
          </cell>
        </row>
        <row r="116">
          <cell r="A116">
            <v>112</v>
          </cell>
          <cell r="B116" t="str">
            <v xml:space="preserve"> one hundred and twelve</v>
          </cell>
          <cell r="C116" t="str">
            <v xml:space="preserve"> one hundred and twelve</v>
          </cell>
          <cell r="D116" t="str">
            <v xml:space="preserve"> one hundred and twelve Thousand</v>
          </cell>
          <cell r="E116" t="str">
            <v xml:space="preserve"> one hundred and twelve Lakhs</v>
          </cell>
          <cell r="F116" t="str">
            <v xml:space="preserve"> one hundred and twelve Crores</v>
          </cell>
          <cell r="G116" t="str">
            <v xml:space="preserve"> one hundred and twelve Millions</v>
          </cell>
          <cell r="H116" t="str">
            <v xml:space="preserve"> one hundred and twelve Billions</v>
          </cell>
        </row>
        <row r="117">
          <cell r="A117">
            <v>113</v>
          </cell>
          <cell r="B117" t="str">
            <v xml:space="preserve"> one hundred and thirteen</v>
          </cell>
          <cell r="C117" t="str">
            <v xml:space="preserve"> one hundred and thirteen</v>
          </cell>
          <cell r="D117" t="str">
            <v xml:space="preserve"> one hundred and thirteen Thousand</v>
          </cell>
          <cell r="E117" t="str">
            <v xml:space="preserve"> one hundred and thirteen Lakhs</v>
          </cell>
          <cell r="F117" t="str">
            <v xml:space="preserve"> one hundred and thirteen Crores</v>
          </cell>
          <cell r="G117" t="str">
            <v xml:space="preserve"> one hundred and thirteen Millions</v>
          </cell>
          <cell r="H117" t="str">
            <v xml:space="preserve"> one hundred and thirteen Billions</v>
          </cell>
        </row>
        <row r="118">
          <cell r="A118">
            <v>114</v>
          </cell>
          <cell r="B118" t="str">
            <v xml:space="preserve"> one hundred and fourteen</v>
          </cell>
          <cell r="C118" t="str">
            <v xml:space="preserve"> one hundred and fourteen</v>
          </cell>
          <cell r="D118" t="str">
            <v xml:space="preserve"> one hundred and fourteen Thousand</v>
          </cell>
          <cell r="E118" t="str">
            <v xml:space="preserve"> one hundred and fourteen Lakhs</v>
          </cell>
          <cell r="F118" t="str">
            <v xml:space="preserve"> one hundred and fourteen Crores</v>
          </cell>
          <cell r="G118" t="str">
            <v xml:space="preserve"> one hundred and fourteen Millions</v>
          </cell>
          <cell r="H118" t="str">
            <v xml:space="preserve"> one hundred and fourteen Billions</v>
          </cell>
        </row>
        <row r="119">
          <cell r="A119">
            <v>115</v>
          </cell>
          <cell r="B119" t="str">
            <v xml:space="preserve"> one hundred and fifteen</v>
          </cell>
          <cell r="C119" t="str">
            <v xml:space="preserve"> one hundred and fifteen</v>
          </cell>
          <cell r="D119" t="str">
            <v xml:space="preserve"> one hundred and fifteen Thousand</v>
          </cell>
          <cell r="E119" t="str">
            <v xml:space="preserve"> one hundred and fifteen Lakhs</v>
          </cell>
          <cell r="F119" t="str">
            <v xml:space="preserve"> one hundred and fifteen Crores</v>
          </cell>
          <cell r="G119" t="str">
            <v xml:space="preserve"> one hundred and fifteen Millions</v>
          </cell>
          <cell r="H119" t="str">
            <v xml:space="preserve"> one hundred and fifteen Billions</v>
          </cell>
        </row>
        <row r="120">
          <cell r="A120">
            <v>116</v>
          </cell>
          <cell r="B120" t="str">
            <v xml:space="preserve"> one hundred and sixteen</v>
          </cell>
          <cell r="C120" t="str">
            <v xml:space="preserve"> one hundred and sixteen</v>
          </cell>
          <cell r="D120" t="str">
            <v xml:space="preserve"> one hundred and sixteen Thousand</v>
          </cell>
          <cell r="E120" t="str">
            <v xml:space="preserve"> one hundred and sixteen Lakhs</v>
          </cell>
          <cell r="F120" t="str">
            <v xml:space="preserve"> one hundred and sixteen Crores</v>
          </cell>
          <cell r="G120" t="str">
            <v xml:space="preserve"> one hundred and sixteen Millions</v>
          </cell>
          <cell r="H120" t="str">
            <v xml:space="preserve"> one hundred and sixteen Billions</v>
          </cell>
        </row>
        <row r="121">
          <cell r="A121">
            <v>117</v>
          </cell>
          <cell r="B121" t="str">
            <v xml:space="preserve"> one hundred and seventeen</v>
          </cell>
          <cell r="C121" t="str">
            <v xml:space="preserve"> one hundred and seventeen</v>
          </cell>
          <cell r="D121" t="str">
            <v xml:space="preserve"> one hundred and seventeen Thousand</v>
          </cell>
          <cell r="E121" t="str">
            <v xml:space="preserve"> one hundred and seventeen Lakhs</v>
          </cell>
          <cell r="F121" t="str">
            <v xml:space="preserve"> one hundred and seventeen Crores</v>
          </cell>
          <cell r="G121" t="str">
            <v xml:space="preserve"> one hundred and seventeen Millions</v>
          </cell>
          <cell r="H121" t="str">
            <v xml:space="preserve"> one hundred and seventeen Billions</v>
          </cell>
        </row>
        <row r="122">
          <cell r="A122">
            <v>118</v>
          </cell>
          <cell r="B122" t="str">
            <v xml:space="preserve"> one hundred and eighteen</v>
          </cell>
          <cell r="C122" t="str">
            <v xml:space="preserve"> one hundred and eighteen</v>
          </cell>
          <cell r="D122" t="str">
            <v xml:space="preserve"> one hundred and eighteen Thousand</v>
          </cell>
          <cell r="E122" t="str">
            <v xml:space="preserve"> one hundred and eighteen Lakhs</v>
          </cell>
          <cell r="F122" t="str">
            <v xml:space="preserve"> one hundred and eighteen Crores</v>
          </cell>
          <cell r="G122" t="str">
            <v xml:space="preserve"> one hundred and eighteen Millions</v>
          </cell>
          <cell r="H122" t="str">
            <v xml:space="preserve"> one hundred and eighteen Billions</v>
          </cell>
        </row>
        <row r="123">
          <cell r="A123">
            <v>119</v>
          </cell>
          <cell r="B123" t="str">
            <v xml:space="preserve"> one hundred and nineteen</v>
          </cell>
          <cell r="C123" t="str">
            <v xml:space="preserve"> one hundred and nineteen</v>
          </cell>
          <cell r="D123" t="str">
            <v xml:space="preserve"> one hundred and nineteen Thousand</v>
          </cell>
          <cell r="E123" t="str">
            <v xml:space="preserve"> one hundred and nineteen Lakhs</v>
          </cell>
          <cell r="F123" t="str">
            <v xml:space="preserve"> one hundred and nineteen Crores</v>
          </cell>
          <cell r="G123" t="str">
            <v xml:space="preserve"> one hundred and nineteen Millions</v>
          </cell>
          <cell r="H123" t="str">
            <v xml:space="preserve"> one hundred and nineteen Billions</v>
          </cell>
        </row>
        <row r="124">
          <cell r="A124">
            <v>120</v>
          </cell>
          <cell r="B124" t="str">
            <v xml:space="preserve"> one hundred and twenty</v>
          </cell>
          <cell r="C124" t="str">
            <v xml:space="preserve"> one hundred and twenty</v>
          </cell>
          <cell r="D124" t="str">
            <v xml:space="preserve"> one hundred and twenty Thousand</v>
          </cell>
          <cell r="E124" t="str">
            <v xml:space="preserve"> one hundred and twenty Lakhs</v>
          </cell>
          <cell r="F124" t="str">
            <v xml:space="preserve"> one hundred and twenty Crores</v>
          </cell>
          <cell r="G124" t="str">
            <v xml:space="preserve"> one hundred and twenty Millions</v>
          </cell>
          <cell r="H124" t="str">
            <v xml:space="preserve"> one hundred and twenty Billions</v>
          </cell>
        </row>
        <row r="125">
          <cell r="A125">
            <v>121</v>
          </cell>
          <cell r="B125" t="str">
            <v xml:space="preserve"> one hundred and twenty one</v>
          </cell>
          <cell r="C125" t="str">
            <v xml:space="preserve"> one hundred and twenty one</v>
          </cell>
          <cell r="D125" t="str">
            <v xml:space="preserve"> one hundred and twenty one Thousand</v>
          </cell>
          <cell r="E125" t="str">
            <v xml:space="preserve"> one hundred and twenty one Lakhs</v>
          </cell>
          <cell r="F125" t="str">
            <v xml:space="preserve"> one hundred and twenty one Crores</v>
          </cell>
          <cell r="G125" t="str">
            <v xml:space="preserve"> one hundred and twenty one Millions</v>
          </cell>
          <cell r="H125" t="str">
            <v xml:space="preserve"> one hundred and twenty one Billions</v>
          </cell>
        </row>
        <row r="126">
          <cell r="A126">
            <v>122</v>
          </cell>
          <cell r="B126" t="str">
            <v xml:space="preserve"> one hundred and twenty two</v>
          </cell>
          <cell r="C126" t="str">
            <v xml:space="preserve"> one hundred and twenty two</v>
          </cell>
          <cell r="D126" t="str">
            <v xml:space="preserve"> one hundred and twenty two Thousand</v>
          </cell>
          <cell r="E126" t="str">
            <v xml:space="preserve"> one hundred and twenty two Lakhs</v>
          </cell>
          <cell r="F126" t="str">
            <v xml:space="preserve"> one hundred and twenty two Crores</v>
          </cell>
          <cell r="G126" t="str">
            <v xml:space="preserve"> one hundred and twenty two Millions</v>
          </cell>
          <cell r="H126" t="str">
            <v xml:space="preserve"> one hundred and twenty two Billions</v>
          </cell>
        </row>
        <row r="127">
          <cell r="A127">
            <v>123</v>
          </cell>
          <cell r="B127" t="str">
            <v xml:space="preserve"> one hundred and twenty three</v>
          </cell>
          <cell r="C127" t="str">
            <v xml:space="preserve"> one hundred and twenty three</v>
          </cell>
          <cell r="D127" t="str">
            <v xml:space="preserve"> one hundred and twenty three Thousand</v>
          </cell>
          <cell r="E127" t="str">
            <v xml:space="preserve"> one hundred and twenty three Lakhs</v>
          </cell>
          <cell r="F127" t="str">
            <v xml:space="preserve"> one hundred and twenty three Crores</v>
          </cell>
          <cell r="G127" t="str">
            <v xml:space="preserve"> one hundred and twenty three Millions</v>
          </cell>
          <cell r="H127" t="str">
            <v xml:space="preserve"> one hundred and twenty three Billions</v>
          </cell>
        </row>
        <row r="128">
          <cell r="A128">
            <v>124</v>
          </cell>
          <cell r="B128" t="str">
            <v xml:space="preserve"> one hundred and twenty four</v>
          </cell>
          <cell r="C128" t="str">
            <v xml:space="preserve"> one hundred and twenty four</v>
          </cell>
          <cell r="D128" t="str">
            <v xml:space="preserve"> one hundred and twenty four Thousand</v>
          </cell>
          <cell r="E128" t="str">
            <v xml:space="preserve"> one hundred and twenty four Lakhs</v>
          </cell>
          <cell r="F128" t="str">
            <v xml:space="preserve"> one hundred and twenty four Crores</v>
          </cell>
          <cell r="G128" t="str">
            <v xml:space="preserve"> one hundred and twenty four Millions</v>
          </cell>
          <cell r="H128" t="str">
            <v xml:space="preserve"> one hundred and twenty four Billions</v>
          </cell>
        </row>
        <row r="129">
          <cell r="A129">
            <v>125</v>
          </cell>
          <cell r="B129" t="str">
            <v xml:space="preserve"> one hundred and twenty five </v>
          </cell>
          <cell r="C129" t="str">
            <v xml:space="preserve"> one hundred and twenty five </v>
          </cell>
          <cell r="D129" t="str">
            <v xml:space="preserve"> one hundred and twenty five  Thousand</v>
          </cell>
          <cell r="E129" t="str">
            <v xml:space="preserve"> one hundred and twenty five  Lakhs</v>
          </cell>
          <cell r="F129" t="str">
            <v xml:space="preserve"> one hundred and twenty five  Crores</v>
          </cell>
          <cell r="G129" t="str">
            <v xml:space="preserve"> one hundred and twenty five  Millions</v>
          </cell>
          <cell r="H129" t="str">
            <v xml:space="preserve"> one hundred and twenty five  Billions</v>
          </cell>
        </row>
        <row r="130">
          <cell r="A130">
            <v>126</v>
          </cell>
          <cell r="B130" t="str">
            <v xml:space="preserve"> one hundred and twenty six</v>
          </cell>
          <cell r="C130" t="str">
            <v xml:space="preserve"> one hundred and twenty six</v>
          </cell>
          <cell r="D130" t="str">
            <v xml:space="preserve"> one hundred and twenty six Thousand</v>
          </cell>
          <cell r="E130" t="str">
            <v xml:space="preserve"> one hundred and twenty six Lakhs</v>
          </cell>
          <cell r="F130" t="str">
            <v xml:space="preserve"> one hundred and twenty six Crores</v>
          </cell>
          <cell r="G130" t="str">
            <v xml:space="preserve"> one hundred and twenty six Millions</v>
          </cell>
          <cell r="H130" t="str">
            <v xml:space="preserve"> one hundred and twenty six Billions</v>
          </cell>
        </row>
        <row r="131">
          <cell r="A131">
            <v>127</v>
          </cell>
          <cell r="B131" t="str">
            <v xml:space="preserve"> one hundred and twenty seven</v>
          </cell>
          <cell r="C131" t="str">
            <v xml:space="preserve"> one hundred and twenty seven</v>
          </cell>
          <cell r="D131" t="str">
            <v xml:space="preserve"> one hundred and twenty seven Thousand</v>
          </cell>
          <cell r="E131" t="str">
            <v xml:space="preserve"> one hundred and twenty seven Lakhs</v>
          </cell>
          <cell r="F131" t="str">
            <v xml:space="preserve"> one hundred and twenty seven Crores</v>
          </cell>
          <cell r="G131" t="str">
            <v xml:space="preserve"> one hundred and twenty seven Millions</v>
          </cell>
          <cell r="H131" t="str">
            <v xml:space="preserve"> one hundred and twenty seven Billions</v>
          </cell>
        </row>
        <row r="132">
          <cell r="A132">
            <v>128</v>
          </cell>
          <cell r="B132" t="str">
            <v xml:space="preserve"> one hundred and twenty eight </v>
          </cell>
          <cell r="C132" t="str">
            <v xml:space="preserve"> one hundred and twenty eight </v>
          </cell>
          <cell r="D132" t="str">
            <v xml:space="preserve"> one hundred and twenty eight  Thousand</v>
          </cell>
          <cell r="E132" t="str">
            <v xml:space="preserve"> one hundred and twenty eight  Lakhs</v>
          </cell>
          <cell r="F132" t="str">
            <v xml:space="preserve"> one hundred and twenty eight  Crores</v>
          </cell>
          <cell r="G132" t="str">
            <v xml:space="preserve"> one hundred and twenty eight  Millions</v>
          </cell>
          <cell r="H132" t="str">
            <v xml:space="preserve"> one hundred and twenty eight  Billions</v>
          </cell>
        </row>
        <row r="133">
          <cell r="A133">
            <v>129</v>
          </cell>
          <cell r="B133" t="str">
            <v xml:space="preserve"> one hundred and twenty nine</v>
          </cell>
          <cell r="C133" t="str">
            <v xml:space="preserve"> one hundred and twenty nine</v>
          </cell>
          <cell r="D133" t="str">
            <v xml:space="preserve"> one hundred and twenty nine Thousand</v>
          </cell>
          <cell r="E133" t="str">
            <v xml:space="preserve"> one hundred and twenty nine Lakhs</v>
          </cell>
          <cell r="F133" t="str">
            <v xml:space="preserve"> one hundred and twenty nine Crores</v>
          </cell>
          <cell r="G133" t="str">
            <v xml:space="preserve"> one hundred and twenty nine Millions</v>
          </cell>
          <cell r="H133" t="str">
            <v xml:space="preserve"> one hundred and twenty nine Billions</v>
          </cell>
        </row>
        <row r="134">
          <cell r="A134">
            <v>130</v>
          </cell>
          <cell r="B134" t="str">
            <v xml:space="preserve"> one hundred and thirty</v>
          </cell>
          <cell r="C134" t="str">
            <v xml:space="preserve"> one hundred and thirty</v>
          </cell>
          <cell r="D134" t="str">
            <v xml:space="preserve"> one hundred and thirty Thousand</v>
          </cell>
          <cell r="E134" t="str">
            <v xml:space="preserve"> one hundred and thirty Lakhs</v>
          </cell>
          <cell r="F134" t="str">
            <v xml:space="preserve"> one hundred and thirty Crores</v>
          </cell>
          <cell r="G134" t="str">
            <v xml:space="preserve"> one hundred and thirty Millions</v>
          </cell>
          <cell r="H134" t="str">
            <v xml:space="preserve"> one hundred and thirty Billions</v>
          </cell>
        </row>
        <row r="135">
          <cell r="A135">
            <v>131</v>
          </cell>
          <cell r="B135" t="str">
            <v xml:space="preserve"> one hundred and thirty one</v>
          </cell>
          <cell r="C135" t="str">
            <v xml:space="preserve"> one hundred and thirty one</v>
          </cell>
          <cell r="D135" t="str">
            <v xml:space="preserve"> one hundred and thirty one Thousand</v>
          </cell>
          <cell r="E135" t="str">
            <v xml:space="preserve"> one hundred and thirty one Lakhs</v>
          </cell>
          <cell r="F135" t="str">
            <v xml:space="preserve"> one hundred and thirty one Crores</v>
          </cell>
          <cell r="G135" t="str">
            <v xml:space="preserve"> one hundred and thirty one Millions</v>
          </cell>
          <cell r="H135" t="str">
            <v xml:space="preserve"> one hundred and thirty one Billions</v>
          </cell>
        </row>
        <row r="136">
          <cell r="A136">
            <v>132</v>
          </cell>
          <cell r="B136" t="str">
            <v xml:space="preserve"> one hundred and thirty two</v>
          </cell>
          <cell r="C136" t="str">
            <v xml:space="preserve"> one hundred and thirty two</v>
          </cell>
          <cell r="D136" t="str">
            <v xml:space="preserve"> one hundred and thirty two Thousand</v>
          </cell>
          <cell r="E136" t="str">
            <v xml:space="preserve"> one hundred and thirty two Lakhs</v>
          </cell>
          <cell r="F136" t="str">
            <v xml:space="preserve"> one hundred and thirty two Crores</v>
          </cell>
          <cell r="G136" t="str">
            <v xml:space="preserve"> one hundred and thirty two Millions</v>
          </cell>
          <cell r="H136" t="str">
            <v xml:space="preserve"> one hundred and thirty two Billions</v>
          </cell>
        </row>
        <row r="137">
          <cell r="A137">
            <v>133</v>
          </cell>
          <cell r="B137" t="str">
            <v xml:space="preserve"> one hundred and thirty three</v>
          </cell>
          <cell r="C137" t="str">
            <v xml:space="preserve"> one hundred and thirty three</v>
          </cell>
          <cell r="D137" t="str">
            <v xml:space="preserve"> one hundred and thirty three Thousand</v>
          </cell>
          <cell r="E137" t="str">
            <v xml:space="preserve"> one hundred and thirty three Lakhs</v>
          </cell>
          <cell r="F137" t="str">
            <v xml:space="preserve"> one hundred and thirty three Crores</v>
          </cell>
          <cell r="G137" t="str">
            <v xml:space="preserve"> one hundred and thirty three Millions</v>
          </cell>
          <cell r="H137" t="str">
            <v xml:space="preserve"> one hundred and thirty three Billions</v>
          </cell>
        </row>
        <row r="138">
          <cell r="A138">
            <v>134</v>
          </cell>
          <cell r="B138" t="str">
            <v xml:space="preserve"> one hundred and thirty four</v>
          </cell>
          <cell r="C138" t="str">
            <v xml:space="preserve"> one hundred and thirty four</v>
          </cell>
          <cell r="D138" t="str">
            <v xml:space="preserve"> one hundred and thirty four Thousand</v>
          </cell>
          <cell r="E138" t="str">
            <v xml:space="preserve"> one hundred and thirty four Lakhs</v>
          </cell>
          <cell r="F138" t="str">
            <v xml:space="preserve"> one hundred and thirty four Crores</v>
          </cell>
          <cell r="G138" t="str">
            <v xml:space="preserve"> one hundred and thirty four Millions</v>
          </cell>
          <cell r="H138" t="str">
            <v xml:space="preserve"> one hundred and thirty four Billions</v>
          </cell>
        </row>
        <row r="139">
          <cell r="A139">
            <v>135</v>
          </cell>
          <cell r="B139" t="str">
            <v xml:space="preserve"> one hundred and thirty five</v>
          </cell>
          <cell r="C139" t="str">
            <v xml:space="preserve"> one hundred and thirty five</v>
          </cell>
          <cell r="D139" t="str">
            <v xml:space="preserve"> one hundred and thirty five Thousand</v>
          </cell>
          <cell r="E139" t="str">
            <v xml:space="preserve"> one hundred and thirty five Lakhs</v>
          </cell>
          <cell r="F139" t="str">
            <v xml:space="preserve"> one hundred and thirty five Crores</v>
          </cell>
          <cell r="G139" t="str">
            <v xml:space="preserve"> one hundred and thirty five Millions</v>
          </cell>
          <cell r="H139" t="str">
            <v xml:space="preserve"> one hundred and thirty five Billions</v>
          </cell>
        </row>
        <row r="140">
          <cell r="A140">
            <v>136</v>
          </cell>
          <cell r="B140" t="str">
            <v xml:space="preserve"> one hundred and thirty six</v>
          </cell>
          <cell r="C140" t="str">
            <v xml:space="preserve"> one hundred and thirty six</v>
          </cell>
          <cell r="D140" t="str">
            <v xml:space="preserve"> one hundred and thirty six Thousand</v>
          </cell>
          <cell r="E140" t="str">
            <v xml:space="preserve"> one hundred and thirty six Lakhs</v>
          </cell>
          <cell r="F140" t="str">
            <v xml:space="preserve"> one hundred and thirty six Crores</v>
          </cell>
          <cell r="G140" t="str">
            <v xml:space="preserve"> one hundred and thirty six Millions</v>
          </cell>
          <cell r="H140" t="str">
            <v xml:space="preserve"> one hundred and thirty six Billions</v>
          </cell>
        </row>
        <row r="141">
          <cell r="A141">
            <v>137</v>
          </cell>
          <cell r="B141" t="str">
            <v xml:space="preserve"> one hundred and thirty seven</v>
          </cell>
          <cell r="C141" t="str">
            <v xml:space="preserve"> one hundred and thirty seven</v>
          </cell>
          <cell r="D141" t="str">
            <v xml:space="preserve"> one hundred and thirty seven Thousand</v>
          </cell>
          <cell r="E141" t="str">
            <v xml:space="preserve"> one hundred and thirty seven Lakhs</v>
          </cell>
          <cell r="F141" t="str">
            <v xml:space="preserve"> one hundred and thirty seven Crores</v>
          </cell>
          <cell r="G141" t="str">
            <v xml:space="preserve"> one hundred and thirty seven Millions</v>
          </cell>
          <cell r="H141" t="str">
            <v xml:space="preserve"> one hundred and thirty seven Billions</v>
          </cell>
        </row>
        <row r="142">
          <cell r="A142">
            <v>138</v>
          </cell>
          <cell r="B142" t="str">
            <v xml:space="preserve"> one hundred and thirty eight</v>
          </cell>
          <cell r="C142" t="str">
            <v xml:space="preserve"> one hundred and thirty eight</v>
          </cell>
          <cell r="D142" t="str">
            <v xml:space="preserve"> one hundred and thirty eight Thousand</v>
          </cell>
          <cell r="E142" t="str">
            <v xml:space="preserve"> one hundred and thirty eight Lakhs</v>
          </cell>
          <cell r="F142" t="str">
            <v xml:space="preserve"> one hundred and thirty eight Crores</v>
          </cell>
          <cell r="G142" t="str">
            <v xml:space="preserve"> one hundred and thirty eight Millions</v>
          </cell>
          <cell r="H142" t="str">
            <v xml:space="preserve"> one hundred and thirty eight Billions</v>
          </cell>
        </row>
        <row r="143">
          <cell r="A143">
            <v>139</v>
          </cell>
          <cell r="B143" t="str">
            <v xml:space="preserve"> one hundred and thirty nine</v>
          </cell>
          <cell r="C143" t="str">
            <v xml:space="preserve"> one hundred and thirty nine</v>
          </cell>
          <cell r="D143" t="str">
            <v xml:space="preserve"> one hundred and thirty nine Thousand</v>
          </cell>
          <cell r="E143" t="str">
            <v xml:space="preserve"> one hundred and thirty nine Lakhs</v>
          </cell>
          <cell r="F143" t="str">
            <v xml:space="preserve"> one hundred and thirty nine Crores</v>
          </cell>
          <cell r="G143" t="str">
            <v xml:space="preserve"> one hundred and thirty nine Millions</v>
          </cell>
          <cell r="H143" t="str">
            <v xml:space="preserve"> one hundred and thirty nine Billions</v>
          </cell>
        </row>
        <row r="144">
          <cell r="A144">
            <v>140</v>
          </cell>
          <cell r="B144" t="str">
            <v xml:space="preserve"> one hundred and forty</v>
          </cell>
          <cell r="C144" t="str">
            <v xml:space="preserve"> one hundred and forty</v>
          </cell>
          <cell r="D144" t="str">
            <v xml:space="preserve"> one hundred and forty Thousand</v>
          </cell>
          <cell r="E144" t="str">
            <v xml:space="preserve"> one hundred and forty Lakhs</v>
          </cell>
          <cell r="F144" t="str">
            <v xml:space="preserve"> one hundred and forty Crores</v>
          </cell>
          <cell r="G144" t="str">
            <v xml:space="preserve"> one hundred and forty Millions</v>
          </cell>
          <cell r="H144" t="str">
            <v xml:space="preserve"> one hundred and forty Billions</v>
          </cell>
        </row>
        <row r="145">
          <cell r="A145">
            <v>141</v>
          </cell>
          <cell r="B145" t="str">
            <v xml:space="preserve"> one hundred and forty one</v>
          </cell>
          <cell r="C145" t="str">
            <v xml:space="preserve"> one hundred and forty one</v>
          </cell>
          <cell r="D145" t="str">
            <v xml:space="preserve"> one hundred and forty one Thousand</v>
          </cell>
          <cell r="E145" t="str">
            <v xml:space="preserve"> one hundred and forty one Lakhs</v>
          </cell>
          <cell r="F145" t="str">
            <v xml:space="preserve"> one hundred and forty one Crores</v>
          </cell>
          <cell r="G145" t="str">
            <v xml:space="preserve"> one hundred and forty one Millions</v>
          </cell>
          <cell r="H145" t="str">
            <v xml:space="preserve"> one hundred and forty one Billions</v>
          </cell>
        </row>
        <row r="146">
          <cell r="A146">
            <v>142</v>
          </cell>
          <cell r="B146" t="str">
            <v xml:space="preserve"> one hundred and forty two</v>
          </cell>
          <cell r="C146" t="str">
            <v xml:space="preserve"> one hundred and forty two</v>
          </cell>
          <cell r="D146" t="str">
            <v xml:space="preserve"> one hundred and forty two Thousand</v>
          </cell>
          <cell r="E146" t="str">
            <v xml:space="preserve"> one hundred and forty two Lakhs</v>
          </cell>
          <cell r="F146" t="str">
            <v xml:space="preserve"> one hundred and forty two Crores</v>
          </cell>
          <cell r="G146" t="str">
            <v xml:space="preserve"> one hundred and forty two Millions</v>
          </cell>
          <cell r="H146" t="str">
            <v xml:space="preserve"> one hundred and forty two Billions</v>
          </cell>
        </row>
        <row r="147">
          <cell r="A147">
            <v>143</v>
          </cell>
          <cell r="B147" t="str">
            <v xml:space="preserve"> one hundred and forty three</v>
          </cell>
          <cell r="C147" t="str">
            <v xml:space="preserve"> one hundred and forty three</v>
          </cell>
          <cell r="D147" t="str">
            <v xml:space="preserve"> one hundred and forty three Thousand</v>
          </cell>
          <cell r="E147" t="str">
            <v xml:space="preserve"> one hundred and forty three Lakhs</v>
          </cell>
          <cell r="F147" t="str">
            <v xml:space="preserve"> one hundred and forty three Crores</v>
          </cell>
          <cell r="G147" t="str">
            <v xml:space="preserve"> one hundred and forty three Millions</v>
          </cell>
          <cell r="H147" t="str">
            <v xml:space="preserve"> one hundred and forty three Billions</v>
          </cell>
        </row>
        <row r="148">
          <cell r="A148">
            <v>144</v>
          </cell>
          <cell r="B148" t="str">
            <v xml:space="preserve"> one hundred and forty four</v>
          </cell>
          <cell r="C148" t="str">
            <v xml:space="preserve"> one hundred and forty four</v>
          </cell>
          <cell r="D148" t="str">
            <v xml:space="preserve"> one hundred and forty four Thousand</v>
          </cell>
          <cell r="E148" t="str">
            <v xml:space="preserve"> one hundred and forty four Lakhs</v>
          </cell>
          <cell r="F148" t="str">
            <v xml:space="preserve"> one hundred and forty four Crores</v>
          </cell>
          <cell r="G148" t="str">
            <v xml:space="preserve"> one hundred and forty four Millions</v>
          </cell>
          <cell r="H148" t="str">
            <v xml:space="preserve"> one hundred and forty four Billions</v>
          </cell>
        </row>
        <row r="149">
          <cell r="A149">
            <v>145</v>
          </cell>
          <cell r="B149" t="str">
            <v xml:space="preserve"> one hundred and forty five</v>
          </cell>
          <cell r="C149" t="str">
            <v xml:space="preserve"> one hundred and forty five</v>
          </cell>
          <cell r="D149" t="str">
            <v xml:space="preserve"> one hundred and forty five Thousand</v>
          </cell>
          <cell r="E149" t="str">
            <v xml:space="preserve"> one hundred and forty five Lakhs</v>
          </cell>
          <cell r="F149" t="str">
            <v xml:space="preserve"> one hundred and forty five Crores</v>
          </cell>
          <cell r="G149" t="str">
            <v xml:space="preserve"> one hundred and forty five Millions</v>
          </cell>
          <cell r="H149" t="str">
            <v xml:space="preserve"> one hundred and forty five Billions</v>
          </cell>
        </row>
        <row r="150">
          <cell r="A150">
            <v>146</v>
          </cell>
          <cell r="B150" t="str">
            <v xml:space="preserve"> one hundred and forty six</v>
          </cell>
          <cell r="C150" t="str">
            <v xml:space="preserve"> one hundred and forty six</v>
          </cell>
          <cell r="D150" t="str">
            <v xml:space="preserve"> one hundred and forty six Thousand</v>
          </cell>
          <cell r="E150" t="str">
            <v xml:space="preserve"> one hundred and forty six Lakhs</v>
          </cell>
          <cell r="F150" t="str">
            <v xml:space="preserve"> one hundred and forty six Crores</v>
          </cell>
          <cell r="G150" t="str">
            <v xml:space="preserve"> one hundred and forty six Millions</v>
          </cell>
          <cell r="H150" t="str">
            <v xml:space="preserve"> one hundred and forty six Billions</v>
          </cell>
        </row>
        <row r="151">
          <cell r="A151">
            <v>147</v>
          </cell>
          <cell r="B151" t="str">
            <v xml:space="preserve"> one hundred and forty seven</v>
          </cell>
          <cell r="C151" t="str">
            <v xml:space="preserve"> one hundred and forty seven</v>
          </cell>
          <cell r="D151" t="str">
            <v xml:space="preserve"> one hundred and forty seven Thousand</v>
          </cell>
          <cell r="E151" t="str">
            <v xml:space="preserve"> one hundred and forty seven Lakhs</v>
          </cell>
          <cell r="F151" t="str">
            <v xml:space="preserve"> one hundred and forty seven Crores</v>
          </cell>
          <cell r="G151" t="str">
            <v xml:space="preserve"> one hundred and forty seven Millions</v>
          </cell>
          <cell r="H151" t="str">
            <v xml:space="preserve"> one hundred and forty seven Billions</v>
          </cell>
        </row>
        <row r="152">
          <cell r="A152">
            <v>148</v>
          </cell>
          <cell r="B152" t="str">
            <v xml:space="preserve"> one hundred and forty eight</v>
          </cell>
          <cell r="C152" t="str">
            <v xml:space="preserve"> one hundred and forty eight</v>
          </cell>
          <cell r="D152" t="str">
            <v xml:space="preserve"> one hundred and forty eight Thousand</v>
          </cell>
          <cell r="E152" t="str">
            <v xml:space="preserve"> one hundred and forty eight Lakhs</v>
          </cell>
          <cell r="F152" t="str">
            <v xml:space="preserve"> one hundred and forty eight Crores</v>
          </cell>
          <cell r="G152" t="str">
            <v xml:space="preserve"> one hundred and forty eight Millions</v>
          </cell>
          <cell r="H152" t="str">
            <v xml:space="preserve"> one hundred and forty eight Billions</v>
          </cell>
        </row>
        <row r="153">
          <cell r="A153">
            <v>149</v>
          </cell>
          <cell r="B153" t="str">
            <v xml:space="preserve"> one hundred and forty nine</v>
          </cell>
          <cell r="C153" t="str">
            <v xml:space="preserve"> one hundred and forty nine</v>
          </cell>
          <cell r="D153" t="str">
            <v xml:space="preserve"> one hundred and forty nine Thousand</v>
          </cell>
          <cell r="E153" t="str">
            <v xml:space="preserve"> one hundred and forty nine Lakhs</v>
          </cell>
          <cell r="F153" t="str">
            <v xml:space="preserve"> one hundred and forty nine Crores</v>
          </cell>
          <cell r="G153" t="str">
            <v xml:space="preserve"> one hundred and forty nine Millions</v>
          </cell>
          <cell r="H153" t="str">
            <v xml:space="preserve"> one hundred and forty nine Billions</v>
          </cell>
        </row>
        <row r="154">
          <cell r="A154">
            <v>150</v>
          </cell>
          <cell r="B154" t="str">
            <v xml:space="preserve"> one hundred and fifty</v>
          </cell>
          <cell r="C154" t="str">
            <v xml:space="preserve"> one hundred and fifty</v>
          </cell>
          <cell r="D154" t="str">
            <v xml:space="preserve"> one hundred and fifty Thousand</v>
          </cell>
          <cell r="E154" t="str">
            <v xml:space="preserve"> one hundred and fifty Lakhs</v>
          </cell>
          <cell r="F154" t="str">
            <v xml:space="preserve"> one hundred and fifty Crores</v>
          </cell>
          <cell r="G154" t="str">
            <v xml:space="preserve"> one hundred and fifty Millions</v>
          </cell>
          <cell r="H154" t="str">
            <v xml:space="preserve"> one hundred and fifty Billions</v>
          </cell>
        </row>
        <row r="155">
          <cell r="A155">
            <v>151</v>
          </cell>
          <cell r="B155" t="str">
            <v xml:space="preserve"> one hundred and fifty one</v>
          </cell>
          <cell r="C155" t="str">
            <v xml:space="preserve"> one hundred and fifty one</v>
          </cell>
          <cell r="D155" t="str">
            <v xml:space="preserve"> one hundred and fifty one Thousand</v>
          </cell>
          <cell r="E155" t="str">
            <v xml:space="preserve"> one hundred and fifty one Lakhs</v>
          </cell>
          <cell r="F155" t="str">
            <v xml:space="preserve"> one hundred and fifty one Crores</v>
          </cell>
          <cell r="G155" t="str">
            <v xml:space="preserve"> one hundred and fifty one Millions</v>
          </cell>
          <cell r="H155" t="str">
            <v xml:space="preserve"> one hundred and fifty one Billions</v>
          </cell>
        </row>
        <row r="156">
          <cell r="A156">
            <v>152</v>
          </cell>
          <cell r="B156" t="str">
            <v xml:space="preserve"> one hundred and fifty two</v>
          </cell>
          <cell r="C156" t="str">
            <v xml:space="preserve"> one hundred and fifty two</v>
          </cell>
          <cell r="D156" t="str">
            <v xml:space="preserve"> one hundred and fifty two Thousand</v>
          </cell>
          <cell r="E156" t="str">
            <v xml:space="preserve"> one hundred and fifty two Lakhs</v>
          </cell>
          <cell r="F156" t="str">
            <v xml:space="preserve"> one hundred and fifty two Crores</v>
          </cell>
          <cell r="G156" t="str">
            <v xml:space="preserve"> one hundred and fifty two Millions</v>
          </cell>
          <cell r="H156" t="str">
            <v xml:space="preserve"> one hundred and fifty two Billions</v>
          </cell>
        </row>
        <row r="157">
          <cell r="A157">
            <v>153</v>
          </cell>
          <cell r="B157" t="str">
            <v xml:space="preserve"> one hundred and fifty three</v>
          </cell>
          <cell r="C157" t="str">
            <v xml:space="preserve"> one hundred and fifty three</v>
          </cell>
          <cell r="D157" t="str">
            <v xml:space="preserve"> one hundred and fifty three Thousand</v>
          </cell>
          <cell r="E157" t="str">
            <v xml:space="preserve"> one hundred and fifty three Lakhs</v>
          </cell>
          <cell r="F157" t="str">
            <v xml:space="preserve"> one hundred and fifty three Crores</v>
          </cell>
          <cell r="G157" t="str">
            <v xml:space="preserve"> one hundred and fifty three Millions</v>
          </cell>
          <cell r="H157" t="str">
            <v xml:space="preserve"> one hundred and fifty three Billions</v>
          </cell>
        </row>
        <row r="158">
          <cell r="A158">
            <v>154</v>
          </cell>
          <cell r="B158" t="str">
            <v xml:space="preserve"> one hundred and fifty four</v>
          </cell>
          <cell r="C158" t="str">
            <v xml:space="preserve"> one hundred and fifty four</v>
          </cell>
          <cell r="D158" t="str">
            <v xml:space="preserve"> one hundred and fifty four Thousand</v>
          </cell>
          <cell r="E158" t="str">
            <v xml:space="preserve"> one hundred and fifty four Lakhs</v>
          </cell>
          <cell r="F158" t="str">
            <v xml:space="preserve"> one hundred and fifty four Crores</v>
          </cell>
          <cell r="G158" t="str">
            <v xml:space="preserve"> one hundred and fifty four Millions</v>
          </cell>
          <cell r="H158" t="str">
            <v xml:space="preserve"> one hundred and fifty four Billions</v>
          </cell>
        </row>
        <row r="159">
          <cell r="A159">
            <v>155</v>
          </cell>
          <cell r="B159" t="str">
            <v xml:space="preserve"> one hundred and fifty five</v>
          </cell>
          <cell r="C159" t="str">
            <v xml:space="preserve"> one hundred and fifty five</v>
          </cell>
          <cell r="D159" t="str">
            <v xml:space="preserve"> one hundred and fifty five Thousand</v>
          </cell>
          <cell r="E159" t="str">
            <v xml:space="preserve"> one hundred and fifty five Lakhs</v>
          </cell>
          <cell r="F159" t="str">
            <v xml:space="preserve"> one hundred and fifty five Crores</v>
          </cell>
          <cell r="G159" t="str">
            <v xml:space="preserve"> one hundred and fifty five Millions</v>
          </cell>
          <cell r="H159" t="str">
            <v xml:space="preserve"> one hundred and fifty five Billions</v>
          </cell>
        </row>
        <row r="160">
          <cell r="A160">
            <v>156</v>
          </cell>
          <cell r="B160" t="str">
            <v xml:space="preserve"> one hundred and fifty six</v>
          </cell>
          <cell r="C160" t="str">
            <v xml:space="preserve"> one hundred and fifty six</v>
          </cell>
          <cell r="D160" t="str">
            <v xml:space="preserve"> one hundred and fifty six Thousand</v>
          </cell>
          <cell r="E160" t="str">
            <v xml:space="preserve"> one hundred and fifty six Lakhs</v>
          </cell>
          <cell r="F160" t="str">
            <v xml:space="preserve"> one hundred and fifty six Crores</v>
          </cell>
          <cell r="G160" t="str">
            <v xml:space="preserve"> one hundred and fifty six Millions</v>
          </cell>
          <cell r="H160" t="str">
            <v xml:space="preserve"> one hundred and fifty six Billions</v>
          </cell>
        </row>
        <row r="161">
          <cell r="A161">
            <v>157</v>
          </cell>
          <cell r="B161" t="str">
            <v xml:space="preserve"> one hundred and fifty seven</v>
          </cell>
          <cell r="C161" t="str">
            <v xml:space="preserve"> one hundred and fifty seven</v>
          </cell>
          <cell r="D161" t="str">
            <v xml:space="preserve"> one hundred and fifty seven Thousand</v>
          </cell>
          <cell r="E161" t="str">
            <v xml:space="preserve"> one hundred and fifty seven Lakhs</v>
          </cell>
          <cell r="F161" t="str">
            <v xml:space="preserve"> one hundred and fifty seven Crores</v>
          </cell>
          <cell r="G161" t="str">
            <v xml:space="preserve"> one hundred and fifty seven Millions</v>
          </cell>
          <cell r="H161" t="str">
            <v xml:space="preserve"> one hundred and fifty seven Billions</v>
          </cell>
        </row>
        <row r="162">
          <cell r="A162">
            <v>158</v>
          </cell>
          <cell r="B162" t="str">
            <v xml:space="preserve"> one hundred and fifty eight</v>
          </cell>
          <cell r="C162" t="str">
            <v xml:space="preserve"> one hundred and fifty eight</v>
          </cell>
          <cell r="D162" t="str">
            <v xml:space="preserve"> one hundred and fifty eight Thousand</v>
          </cell>
          <cell r="E162" t="str">
            <v xml:space="preserve"> one hundred and fifty eight Lakhs</v>
          </cell>
          <cell r="F162" t="str">
            <v xml:space="preserve"> one hundred and fifty eight Crores</v>
          </cell>
          <cell r="G162" t="str">
            <v xml:space="preserve"> one hundred and fifty eight Millions</v>
          </cell>
          <cell r="H162" t="str">
            <v xml:space="preserve"> one hundred and fifty eight Billions</v>
          </cell>
        </row>
        <row r="163">
          <cell r="A163">
            <v>159</v>
          </cell>
          <cell r="B163" t="str">
            <v xml:space="preserve"> one hundred and fifty nine</v>
          </cell>
          <cell r="C163" t="str">
            <v xml:space="preserve"> one hundred and fifty nine</v>
          </cell>
          <cell r="D163" t="str">
            <v xml:space="preserve"> one hundred and fifty nine Thousand</v>
          </cell>
          <cell r="E163" t="str">
            <v xml:space="preserve"> one hundred and fifty nine Lakhs</v>
          </cell>
          <cell r="F163" t="str">
            <v xml:space="preserve"> one hundred and fifty nine Crores</v>
          </cell>
          <cell r="G163" t="str">
            <v xml:space="preserve"> one hundred and fifty nine Millions</v>
          </cell>
          <cell r="H163" t="str">
            <v xml:space="preserve"> one hundred and fifty nine Billions</v>
          </cell>
        </row>
        <row r="164">
          <cell r="A164">
            <v>160</v>
          </cell>
          <cell r="B164" t="str">
            <v xml:space="preserve"> one hundred and sixty</v>
          </cell>
          <cell r="C164" t="str">
            <v xml:space="preserve"> one hundred and sixty</v>
          </cell>
          <cell r="D164" t="str">
            <v xml:space="preserve"> one hundred and sixty Thousand</v>
          </cell>
          <cell r="E164" t="str">
            <v xml:space="preserve"> one hundred and sixty Lakhs</v>
          </cell>
          <cell r="F164" t="str">
            <v xml:space="preserve"> one hundred and sixty Crores</v>
          </cell>
          <cell r="G164" t="str">
            <v xml:space="preserve"> one hundred and sixty Millions</v>
          </cell>
          <cell r="H164" t="str">
            <v xml:space="preserve"> one hundred and sixty Billions</v>
          </cell>
        </row>
        <row r="165">
          <cell r="A165">
            <v>161</v>
          </cell>
          <cell r="B165" t="str">
            <v xml:space="preserve"> one hundred and sixty one</v>
          </cell>
          <cell r="C165" t="str">
            <v xml:space="preserve"> one hundred and sixty one</v>
          </cell>
          <cell r="D165" t="str">
            <v xml:space="preserve"> one hundred and sixty one Thousand</v>
          </cell>
          <cell r="E165" t="str">
            <v xml:space="preserve"> one hundred and sixty one Lakhs</v>
          </cell>
          <cell r="F165" t="str">
            <v xml:space="preserve"> one hundred and sixty one Crores</v>
          </cell>
          <cell r="G165" t="str">
            <v xml:space="preserve"> one hundred and sixty one Millions</v>
          </cell>
          <cell r="H165" t="str">
            <v xml:space="preserve"> one hundred and sixty one Billions</v>
          </cell>
        </row>
        <row r="166">
          <cell r="A166">
            <v>162</v>
          </cell>
          <cell r="B166" t="str">
            <v xml:space="preserve"> one hundred and sixty two</v>
          </cell>
          <cell r="C166" t="str">
            <v xml:space="preserve"> one hundred and sixty two</v>
          </cell>
          <cell r="D166" t="str">
            <v xml:space="preserve"> one hundred and sixty two Thousand</v>
          </cell>
          <cell r="E166" t="str">
            <v xml:space="preserve"> one hundred and sixty two Lakhs</v>
          </cell>
          <cell r="F166" t="str">
            <v xml:space="preserve"> one hundred and sixty two Crores</v>
          </cell>
          <cell r="G166" t="str">
            <v xml:space="preserve"> one hundred and sixty two Millions</v>
          </cell>
          <cell r="H166" t="str">
            <v xml:space="preserve"> one hundred and sixty two Billions</v>
          </cell>
        </row>
        <row r="167">
          <cell r="A167">
            <v>163</v>
          </cell>
          <cell r="B167" t="str">
            <v xml:space="preserve"> one hundred and sixty three</v>
          </cell>
          <cell r="C167" t="str">
            <v xml:space="preserve"> one hundred and sixty three</v>
          </cell>
          <cell r="D167" t="str">
            <v xml:space="preserve"> one hundred and sixty three Thousand</v>
          </cell>
          <cell r="E167" t="str">
            <v xml:space="preserve"> one hundred and sixty three Lakhs</v>
          </cell>
          <cell r="F167" t="str">
            <v xml:space="preserve"> one hundred and sixty three Crores</v>
          </cell>
          <cell r="G167" t="str">
            <v xml:space="preserve"> one hundred and sixty three Millions</v>
          </cell>
          <cell r="H167" t="str">
            <v xml:space="preserve"> one hundred and sixty three Billions</v>
          </cell>
        </row>
        <row r="168">
          <cell r="A168">
            <v>164</v>
          </cell>
          <cell r="B168" t="str">
            <v xml:space="preserve"> one hundred and sixty four</v>
          </cell>
          <cell r="C168" t="str">
            <v xml:space="preserve"> one hundred and sixty four</v>
          </cell>
          <cell r="D168" t="str">
            <v xml:space="preserve"> one hundred and sixty four Thousand</v>
          </cell>
          <cell r="E168" t="str">
            <v xml:space="preserve"> one hundred and sixty four Lakhs</v>
          </cell>
          <cell r="F168" t="str">
            <v xml:space="preserve"> one hundred and sixty four Crores</v>
          </cell>
          <cell r="G168" t="str">
            <v xml:space="preserve"> one hundred and sixty four Millions</v>
          </cell>
          <cell r="H168" t="str">
            <v xml:space="preserve"> one hundred and sixty four Billions</v>
          </cell>
        </row>
        <row r="169">
          <cell r="A169">
            <v>165</v>
          </cell>
          <cell r="B169" t="str">
            <v xml:space="preserve"> one hundred and sixty five</v>
          </cell>
          <cell r="C169" t="str">
            <v xml:space="preserve"> one hundred and sixty five</v>
          </cell>
          <cell r="D169" t="str">
            <v xml:space="preserve"> one hundred and sixty five Thousand</v>
          </cell>
          <cell r="E169" t="str">
            <v xml:space="preserve"> one hundred and sixty five Lakhs</v>
          </cell>
          <cell r="F169" t="str">
            <v xml:space="preserve"> one hundred and sixty five Crores</v>
          </cell>
          <cell r="G169" t="str">
            <v xml:space="preserve"> one hundred and sixty five Millions</v>
          </cell>
          <cell r="H169" t="str">
            <v xml:space="preserve"> one hundred and sixty five Billions</v>
          </cell>
        </row>
        <row r="170">
          <cell r="A170">
            <v>166</v>
          </cell>
          <cell r="B170" t="str">
            <v xml:space="preserve"> one hundred and sixty six</v>
          </cell>
          <cell r="C170" t="str">
            <v xml:space="preserve"> one hundred and sixty six</v>
          </cell>
          <cell r="D170" t="str">
            <v xml:space="preserve"> one hundred and sixty six Thousand</v>
          </cell>
          <cell r="E170" t="str">
            <v xml:space="preserve"> one hundred and sixty six Lakhs</v>
          </cell>
          <cell r="F170" t="str">
            <v xml:space="preserve"> one hundred and sixty six Crores</v>
          </cell>
          <cell r="G170" t="str">
            <v xml:space="preserve"> one hundred and sixty six Millions</v>
          </cell>
          <cell r="H170" t="str">
            <v xml:space="preserve"> one hundred and sixty six Billions</v>
          </cell>
        </row>
        <row r="171">
          <cell r="A171">
            <v>167</v>
          </cell>
          <cell r="B171" t="str">
            <v xml:space="preserve"> one hundred and sixty seven</v>
          </cell>
          <cell r="C171" t="str">
            <v xml:space="preserve"> one hundred and sixty seven</v>
          </cell>
          <cell r="D171" t="str">
            <v xml:space="preserve"> one hundred and sixty seven Thousand</v>
          </cell>
          <cell r="E171" t="str">
            <v xml:space="preserve"> one hundred and sixty seven Lakhs</v>
          </cell>
          <cell r="F171" t="str">
            <v xml:space="preserve"> one hundred and sixty seven Crores</v>
          </cell>
          <cell r="G171" t="str">
            <v xml:space="preserve"> one hundred and sixty seven Millions</v>
          </cell>
          <cell r="H171" t="str">
            <v xml:space="preserve"> one hundred and sixty seven Billions</v>
          </cell>
        </row>
        <row r="172">
          <cell r="A172">
            <v>168</v>
          </cell>
          <cell r="B172" t="str">
            <v xml:space="preserve"> one hundred and sixty eight</v>
          </cell>
          <cell r="C172" t="str">
            <v xml:space="preserve"> one hundred and sixty eight</v>
          </cell>
          <cell r="D172" t="str">
            <v xml:space="preserve"> one hundred and sixty eight Thousand</v>
          </cell>
          <cell r="E172" t="str">
            <v xml:space="preserve"> one hundred and sixty eight Lakhs</v>
          </cell>
          <cell r="F172" t="str">
            <v xml:space="preserve"> one hundred and sixty eight Crores</v>
          </cell>
          <cell r="G172" t="str">
            <v xml:space="preserve"> one hundred and sixty eight Millions</v>
          </cell>
          <cell r="H172" t="str">
            <v xml:space="preserve"> one hundred and sixty eight Billions</v>
          </cell>
        </row>
        <row r="173">
          <cell r="A173">
            <v>169</v>
          </cell>
          <cell r="B173" t="str">
            <v xml:space="preserve"> one hundred and sixty nine</v>
          </cell>
          <cell r="C173" t="str">
            <v xml:space="preserve"> one hundred and sixty nine</v>
          </cell>
          <cell r="D173" t="str">
            <v xml:space="preserve"> one hundred and sixty nine Thousand</v>
          </cell>
          <cell r="E173" t="str">
            <v xml:space="preserve"> one hundred and sixty nine Lakhs</v>
          </cell>
          <cell r="F173" t="str">
            <v xml:space="preserve"> one hundred and sixty nine Crores</v>
          </cell>
          <cell r="G173" t="str">
            <v xml:space="preserve"> one hundred and sixty nine Millions</v>
          </cell>
          <cell r="H173" t="str">
            <v xml:space="preserve"> one hundred and sixty nine Billions</v>
          </cell>
        </row>
        <row r="174">
          <cell r="A174">
            <v>170</v>
          </cell>
          <cell r="B174" t="str">
            <v xml:space="preserve"> one hundred and seventy </v>
          </cell>
          <cell r="C174" t="str">
            <v xml:space="preserve"> one hundred and seventy </v>
          </cell>
          <cell r="D174" t="str">
            <v xml:space="preserve"> one hundred and seventy  Thousand</v>
          </cell>
          <cell r="E174" t="str">
            <v xml:space="preserve"> one hundred and seventy  Lakhs</v>
          </cell>
          <cell r="F174" t="str">
            <v xml:space="preserve"> one hundred and seventy  Crores</v>
          </cell>
          <cell r="G174" t="str">
            <v xml:space="preserve"> one hundred and seventy  Millions</v>
          </cell>
          <cell r="H174" t="str">
            <v xml:space="preserve"> one hundred and seventy  Billions</v>
          </cell>
        </row>
        <row r="175">
          <cell r="A175">
            <v>171</v>
          </cell>
          <cell r="B175" t="str">
            <v xml:space="preserve"> one hundred and seventy one</v>
          </cell>
          <cell r="C175" t="str">
            <v xml:space="preserve"> one hundred and seventy one</v>
          </cell>
          <cell r="D175" t="str">
            <v xml:space="preserve"> one hundred and seventy one Thousand</v>
          </cell>
          <cell r="E175" t="str">
            <v xml:space="preserve"> one hundred and seventy one Lakhs</v>
          </cell>
          <cell r="F175" t="str">
            <v xml:space="preserve"> one hundred and seventy one Crores</v>
          </cell>
          <cell r="G175" t="str">
            <v xml:space="preserve"> one hundred and seventy one Millions</v>
          </cell>
          <cell r="H175" t="str">
            <v xml:space="preserve"> one hundred and seventy one Billions</v>
          </cell>
        </row>
        <row r="176">
          <cell r="A176">
            <v>172</v>
          </cell>
          <cell r="B176" t="str">
            <v xml:space="preserve"> one hundred and seventy two</v>
          </cell>
          <cell r="C176" t="str">
            <v xml:space="preserve"> one hundred and seventy two</v>
          </cell>
          <cell r="D176" t="str">
            <v xml:space="preserve"> one hundred and seventy two Thousand</v>
          </cell>
          <cell r="E176" t="str">
            <v xml:space="preserve"> one hundred and seventy two Lakhs</v>
          </cell>
          <cell r="F176" t="str">
            <v xml:space="preserve"> one hundred and seventy two Crores</v>
          </cell>
          <cell r="G176" t="str">
            <v xml:space="preserve"> one hundred and seventy two Millions</v>
          </cell>
          <cell r="H176" t="str">
            <v xml:space="preserve"> one hundred and seventy two Billions</v>
          </cell>
        </row>
        <row r="177">
          <cell r="A177">
            <v>173</v>
          </cell>
          <cell r="B177" t="str">
            <v xml:space="preserve"> one hundred and seventy three</v>
          </cell>
          <cell r="C177" t="str">
            <v xml:space="preserve"> one hundred and seventy three</v>
          </cell>
          <cell r="D177" t="str">
            <v xml:space="preserve"> one hundred and seventy three Thousand</v>
          </cell>
          <cell r="E177" t="str">
            <v xml:space="preserve"> one hundred and seventy three Lakhs</v>
          </cell>
          <cell r="F177" t="str">
            <v xml:space="preserve"> one hundred and seventy three Crores</v>
          </cell>
          <cell r="G177" t="str">
            <v xml:space="preserve"> one hundred and seventy three Millions</v>
          </cell>
          <cell r="H177" t="str">
            <v xml:space="preserve"> one hundred and seventy three Billions</v>
          </cell>
        </row>
        <row r="178">
          <cell r="A178">
            <v>174</v>
          </cell>
          <cell r="B178" t="str">
            <v xml:space="preserve"> one hundred and seventy four</v>
          </cell>
          <cell r="C178" t="str">
            <v xml:space="preserve"> one hundred and seventy four</v>
          </cell>
          <cell r="D178" t="str">
            <v xml:space="preserve"> one hundred and seventy four Thousand</v>
          </cell>
          <cell r="E178" t="str">
            <v xml:space="preserve"> one hundred and seventy four Lakhs</v>
          </cell>
          <cell r="F178" t="str">
            <v xml:space="preserve"> one hundred and seventy four Crores</v>
          </cell>
          <cell r="G178" t="str">
            <v xml:space="preserve"> one hundred and seventy four Millions</v>
          </cell>
          <cell r="H178" t="str">
            <v xml:space="preserve"> one hundred and seventy four Billions</v>
          </cell>
        </row>
        <row r="179">
          <cell r="A179">
            <v>175</v>
          </cell>
          <cell r="B179" t="str">
            <v xml:space="preserve"> one hundred and seventy five</v>
          </cell>
          <cell r="C179" t="str">
            <v xml:space="preserve"> one hundred and seventy five</v>
          </cell>
          <cell r="D179" t="str">
            <v xml:space="preserve"> one hundred and seventy five Thousand</v>
          </cell>
          <cell r="E179" t="str">
            <v xml:space="preserve"> one hundred and seventy five Lakhs</v>
          </cell>
          <cell r="F179" t="str">
            <v xml:space="preserve"> one hundred and seventy five Crores</v>
          </cell>
          <cell r="G179" t="str">
            <v xml:space="preserve"> one hundred and seventy five Millions</v>
          </cell>
          <cell r="H179" t="str">
            <v xml:space="preserve"> one hundred and seventy five Billions</v>
          </cell>
        </row>
        <row r="180">
          <cell r="A180">
            <v>176</v>
          </cell>
          <cell r="B180" t="str">
            <v xml:space="preserve"> one hundred and seventy six</v>
          </cell>
          <cell r="C180" t="str">
            <v xml:space="preserve"> one hundred and seventy six</v>
          </cell>
          <cell r="D180" t="str">
            <v xml:space="preserve"> one hundred and seventy six Thousand</v>
          </cell>
          <cell r="E180" t="str">
            <v xml:space="preserve"> one hundred and seventy six Lakhs</v>
          </cell>
          <cell r="F180" t="str">
            <v xml:space="preserve"> one hundred and seventy six Crores</v>
          </cell>
          <cell r="G180" t="str">
            <v xml:space="preserve"> one hundred and seventy six Millions</v>
          </cell>
          <cell r="H180" t="str">
            <v xml:space="preserve"> one hundred and seventy six Billions</v>
          </cell>
        </row>
        <row r="181">
          <cell r="A181">
            <v>177</v>
          </cell>
          <cell r="B181" t="str">
            <v xml:space="preserve"> one hundred and seventy seven</v>
          </cell>
          <cell r="C181" t="str">
            <v xml:space="preserve"> one hundred and seventy seven</v>
          </cell>
          <cell r="D181" t="str">
            <v xml:space="preserve"> one hundred and seventy seven Thousand</v>
          </cell>
          <cell r="E181" t="str">
            <v xml:space="preserve"> one hundred and seventy seven Lakhs</v>
          </cell>
          <cell r="F181" t="str">
            <v xml:space="preserve"> one hundred and seventy seven Crores</v>
          </cell>
          <cell r="G181" t="str">
            <v xml:space="preserve"> one hundred and seventy seven Millions</v>
          </cell>
          <cell r="H181" t="str">
            <v xml:space="preserve"> one hundred and seventy seven Billions</v>
          </cell>
        </row>
        <row r="182">
          <cell r="A182">
            <v>178</v>
          </cell>
          <cell r="B182" t="str">
            <v xml:space="preserve"> one hundred and seventy eight</v>
          </cell>
          <cell r="C182" t="str">
            <v xml:space="preserve"> one hundred and seventy eight</v>
          </cell>
          <cell r="D182" t="str">
            <v xml:space="preserve"> one hundred and seventy eight Thousand</v>
          </cell>
          <cell r="E182" t="str">
            <v xml:space="preserve"> one hundred and seventy eight Lakhs</v>
          </cell>
          <cell r="F182" t="str">
            <v xml:space="preserve"> one hundred and seventy eight Crores</v>
          </cell>
          <cell r="G182" t="str">
            <v xml:space="preserve"> one hundred and seventy eight Millions</v>
          </cell>
          <cell r="H182" t="str">
            <v xml:space="preserve"> one hundred and seventy eight Billions</v>
          </cell>
        </row>
        <row r="183">
          <cell r="A183">
            <v>179</v>
          </cell>
          <cell r="B183" t="str">
            <v xml:space="preserve"> one hundred and seventy nine</v>
          </cell>
          <cell r="C183" t="str">
            <v xml:space="preserve"> one hundred and seventy nine</v>
          </cell>
          <cell r="D183" t="str">
            <v xml:space="preserve"> one hundred and seventy nine Thousand</v>
          </cell>
          <cell r="E183" t="str">
            <v xml:space="preserve"> one hundred and seventy nine Lakhs</v>
          </cell>
          <cell r="F183" t="str">
            <v xml:space="preserve"> one hundred and seventy nine Crores</v>
          </cell>
          <cell r="G183" t="str">
            <v xml:space="preserve"> one hundred and seventy nine Millions</v>
          </cell>
          <cell r="H183" t="str">
            <v xml:space="preserve"> one hundred and seventy nine Billions</v>
          </cell>
        </row>
        <row r="184">
          <cell r="A184">
            <v>180</v>
          </cell>
          <cell r="B184" t="str">
            <v xml:space="preserve"> one hundred and eighty</v>
          </cell>
          <cell r="C184" t="str">
            <v xml:space="preserve"> one hundred and eighty</v>
          </cell>
          <cell r="D184" t="str">
            <v xml:space="preserve"> one hundred and eighty Thousand</v>
          </cell>
          <cell r="E184" t="str">
            <v xml:space="preserve"> one hundred and eighty Lakhs</v>
          </cell>
          <cell r="F184" t="str">
            <v xml:space="preserve"> one hundred and eighty Crores</v>
          </cell>
          <cell r="G184" t="str">
            <v xml:space="preserve"> one hundred and eighty Millions</v>
          </cell>
          <cell r="H184" t="str">
            <v xml:space="preserve"> one hundred and eighty Billions</v>
          </cell>
        </row>
        <row r="185">
          <cell r="A185">
            <v>181</v>
          </cell>
          <cell r="B185" t="str">
            <v xml:space="preserve"> one hundred and eighty one</v>
          </cell>
          <cell r="C185" t="str">
            <v xml:space="preserve"> one hundred and eighty one</v>
          </cell>
          <cell r="D185" t="str">
            <v xml:space="preserve"> one hundred and eighty one Thousand</v>
          </cell>
          <cell r="E185" t="str">
            <v xml:space="preserve"> one hundred and eighty one Lakhs</v>
          </cell>
          <cell r="F185" t="str">
            <v xml:space="preserve"> one hundred and eighty one Crores</v>
          </cell>
          <cell r="G185" t="str">
            <v xml:space="preserve"> one hundred and eighty one Millions</v>
          </cell>
          <cell r="H185" t="str">
            <v xml:space="preserve"> one hundred and eighty one Billions</v>
          </cell>
        </row>
        <row r="186">
          <cell r="A186">
            <v>182</v>
          </cell>
          <cell r="B186" t="str">
            <v xml:space="preserve"> one hundred and eighty two</v>
          </cell>
          <cell r="C186" t="str">
            <v xml:space="preserve"> one hundred and eighty two</v>
          </cell>
          <cell r="D186" t="str">
            <v xml:space="preserve"> one hundred and eighty two Thousand</v>
          </cell>
          <cell r="E186" t="str">
            <v xml:space="preserve"> one hundred and eighty two Lakhs</v>
          </cell>
          <cell r="F186" t="str">
            <v xml:space="preserve"> one hundred and eighty two Crores</v>
          </cell>
          <cell r="G186" t="str">
            <v xml:space="preserve"> one hundred and eighty two Millions</v>
          </cell>
          <cell r="H186" t="str">
            <v xml:space="preserve"> one hundred and eighty two Billions</v>
          </cell>
        </row>
        <row r="187">
          <cell r="A187">
            <v>183</v>
          </cell>
          <cell r="B187" t="str">
            <v xml:space="preserve"> one hundred and eighty three</v>
          </cell>
          <cell r="C187" t="str">
            <v xml:space="preserve"> one hundred and eighty three</v>
          </cell>
          <cell r="D187" t="str">
            <v xml:space="preserve"> one hundred and eighty three Thousand</v>
          </cell>
          <cell r="E187" t="str">
            <v xml:space="preserve"> one hundred and eighty three Lakhs</v>
          </cell>
          <cell r="F187" t="str">
            <v xml:space="preserve"> one hundred and eighty three Crores</v>
          </cell>
          <cell r="G187" t="str">
            <v xml:space="preserve"> one hundred and eighty three Millions</v>
          </cell>
          <cell r="H187" t="str">
            <v xml:space="preserve"> one hundred and eighty three Billions</v>
          </cell>
        </row>
        <row r="188">
          <cell r="A188">
            <v>184</v>
          </cell>
          <cell r="B188" t="str">
            <v xml:space="preserve"> one hundred and eighty four</v>
          </cell>
          <cell r="C188" t="str">
            <v xml:space="preserve"> one hundred and eighty four</v>
          </cell>
          <cell r="D188" t="str">
            <v xml:space="preserve"> one hundred and eighty four Thousand</v>
          </cell>
          <cell r="E188" t="str">
            <v xml:space="preserve"> one hundred and eighty four Lakhs</v>
          </cell>
          <cell r="F188" t="str">
            <v xml:space="preserve"> one hundred and eighty four Crores</v>
          </cell>
          <cell r="G188" t="str">
            <v xml:space="preserve"> one hundred and eighty four Millions</v>
          </cell>
          <cell r="H188" t="str">
            <v xml:space="preserve"> one hundred and eighty four Billions</v>
          </cell>
        </row>
        <row r="189">
          <cell r="A189">
            <v>185</v>
          </cell>
          <cell r="B189" t="str">
            <v xml:space="preserve"> one hundred and eighty five</v>
          </cell>
          <cell r="C189" t="str">
            <v xml:space="preserve"> one hundred and eighty five</v>
          </cell>
          <cell r="D189" t="str">
            <v xml:space="preserve"> one hundred and eighty five Thousand</v>
          </cell>
          <cell r="E189" t="str">
            <v xml:space="preserve"> one hundred and eighty five Lakhs</v>
          </cell>
          <cell r="F189" t="str">
            <v xml:space="preserve"> one hundred and eighty five Crores</v>
          </cell>
          <cell r="G189" t="str">
            <v xml:space="preserve"> one hundred and eighty five Millions</v>
          </cell>
          <cell r="H189" t="str">
            <v xml:space="preserve"> one hundred and eighty five Billions</v>
          </cell>
        </row>
        <row r="190">
          <cell r="A190">
            <v>186</v>
          </cell>
          <cell r="B190" t="str">
            <v xml:space="preserve"> one hundred and eighty six</v>
          </cell>
          <cell r="C190" t="str">
            <v xml:space="preserve"> one hundred and eighty six</v>
          </cell>
          <cell r="D190" t="str">
            <v xml:space="preserve"> one hundred and eighty six Thousand</v>
          </cell>
          <cell r="E190" t="str">
            <v xml:space="preserve"> one hundred and eighty six Lakhs</v>
          </cell>
          <cell r="F190" t="str">
            <v xml:space="preserve"> one hundred and eighty six Crores</v>
          </cell>
          <cell r="G190" t="str">
            <v xml:space="preserve"> one hundred and eighty six Millions</v>
          </cell>
          <cell r="H190" t="str">
            <v xml:space="preserve"> one hundred and eighty six Billions</v>
          </cell>
        </row>
        <row r="191">
          <cell r="A191">
            <v>187</v>
          </cell>
          <cell r="B191" t="str">
            <v xml:space="preserve"> one hundred and eighty seven</v>
          </cell>
          <cell r="C191" t="str">
            <v xml:space="preserve"> one hundred and eighty seven</v>
          </cell>
          <cell r="D191" t="str">
            <v xml:space="preserve"> one hundred and eighty seven Thousand</v>
          </cell>
          <cell r="E191" t="str">
            <v xml:space="preserve"> one hundred and eighty seven Lakhs</v>
          </cell>
          <cell r="F191" t="str">
            <v xml:space="preserve"> one hundred and eighty seven Crores</v>
          </cell>
          <cell r="G191" t="str">
            <v xml:space="preserve"> one hundred and eighty seven Millions</v>
          </cell>
          <cell r="H191" t="str">
            <v xml:space="preserve"> one hundred and eighty seven Billions</v>
          </cell>
        </row>
        <row r="192">
          <cell r="A192">
            <v>188</v>
          </cell>
          <cell r="B192" t="str">
            <v xml:space="preserve"> one hundred and eighty eight</v>
          </cell>
          <cell r="C192" t="str">
            <v xml:space="preserve"> one hundred and eighty eight</v>
          </cell>
          <cell r="D192" t="str">
            <v xml:space="preserve"> one hundred and eighty eight Thousand</v>
          </cell>
          <cell r="E192" t="str">
            <v xml:space="preserve"> one hundred and eighty eight Lakhs</v>
          </cell>
          <cell r="F192" t="str">
            <v xml:space="preserve"> one hundred and eighty eight Crores</v>
          </cell>
          <cell r="G192" t="str">
            <v xml:space="preserve"> one hundred and eighty eight Millions</v>
          </cell>
          <cell r="H192" t="str">
            <v xml:space="preserve"> one hundred and eighty eight Billions</v>
          </cell>
        </row>
        <row r="193">
          <cell r="A193">
            <v>189</v>
          </cell>
          <cell r="B193" t="str">
            <v xml:space="preserve"> one hundred and eighty nine</v>
          </cell>
          <cell r="C193" t="str">
            <v xml:space="preserve"> one hundred and eighty nine</v>
          </cell>
          <cell r="D193" t="str">
            <v xml:space="preserve"> one hundred and eighty nine Thousand</v>
          </cell>
          <cell r="E193" t="str">
            <v xml:space="preserve"> one hundred and eighty nine Lakhs</v>
          </cell>
          <cell r="F193" t="str">
            <v xml:space="preserve"> one hundred and eighty nine Crores</v>
          </cell>
          <cell r="G193" t="str">
            <v xml:space="preserve"> one hundred and eighty nine Millions</v>
          </cell>
          <cell r="H193" t="str">
            <v xml:space="preserve"> one hundred and eighty nine Billions</v>
          </cell>
        </row>
        <row r="194">
          <cell r="A194">
            <v>190</v>
          </cell>
          <cell r="B194" t="str">
            <v xml:space="preserve"> one hundred and ninety</v>
          </cell>
          <cell r="C194" t="str">
            <v xml:space="preserve"> one hundred and ninety</v>
          </cell>
          <cell r="D194" t="str">
            <v xml:space="preserve"> one hundred and ninety Thousand</v>
          </cell>
          <cell r="E194" t="str">
            <v xml:space="preserve"> one hundred and ninety Lakhs</v>
          </cell>
          <cell r="F194" t="str">
            <v xml:space="preserve"> one hundred and ninety Crores</v>
          </cell>
          <cell r="G194" t="str">
            <v xml:space="preserve"> one hundred and ninety Millions</v>
          </cell>
          <cell r="H194" t="str">
            <v xml:space="preserve"> one hundred and ninety Billions</v>
          </cell>
        </row>
        <row r="195">
          <cell r="A195">
            <v>191</v>
          </cell>
          <cell r="B195" t="str">
            <v xml:space="preserve"> one hundred and ninety one</v>
          </cell>
          <cell r="C195" t="str">
            <v xml:space="preserve"> one hundred and ninety one</v>
          </cell>
          <cell r="D195" t="str">
            <v xml:space="preserve"> one hundred and ninety one Thousand</v>
          </cell>
          <cell r="E195" t="str">
            <v xml:space="preserve"> one hundred and ninety one Lakhs</v>
          </cell>
          <cell r="F195" t="str">
            <v xml:space="preserve"> one hundred and ninety one Crores</v>
          </cell>
          <cell r="G195" t="str">
            <v xml:space="preserve"> one hundred and ninety one Millions</v>
          </cell>
          <cell r="H195" t="str">
            <v xml:space="preserve"> one hundred and ninety one Billions</v>
          </cell>
        </row>
        <row r="196">
          <cell r="A196">
            <v>192</v>
          </cell>
          <cell r="B196" t="str">
            <v xml:space="preserve"> one hundred and ninety two</v>
          </cell>
          <cell r="C196" t="str">
            <v xml:space="preserve"> one hundred and ninety two</v>
          </cell>
          <cell r="D196" t="str">
            <v xml:space="preserve"> one hundred and ninety two Thousand</v>
          </cell>
          <cell r="E196" t="str">
            <v xml:space="preserve"> one hundred and ninety two Lakhs</v>
          </cell>
          <cell r="F196" t="str">
            <v xml:space="preserve"> one hundred and ninety two Crores</v>
          </cell>
          <cell r="G196" t="str">
            <v xml:space="preserve"> one hundred and ninety two Millions</v>
          </cell>
          <cell r="H196" t="str">
            <v xml:space="preserve"> one hundred and ninety two Billions</v>
          </cell>
        </row>
        <row r="197">
          <cell r="A197">
            <v>193</v>
          </cell>
          <cell r="B197" t="str">
            <v xml:space="preserve"> one hundred and ninety three</v>
          </cell>
          <cell r="C197" t="str">
            <v xml:space="preserve"> one hundred and ninety three</v>
          </cell>
          <cell r="D197" t="str">
            <v xml:space="preserve"> one hundred and ninety three Thousand</v>
          </cell>
          <cell r="E197" t="str">
            <v xml:space="preserve"> one hundred and ninety three Lakhs</v>
          </cell>
          <cell r="F197" t="str">
            <v xml:space="preserve"> one hundred and ninety three Crores</v>
          </cell>
          <cell r="G197" t="str">
            <v xml:space="preserve"> one hundred and ninety three Millions</v>
          </cell>
          <cell r="H197" t="str">
            <v xml:space="preserve"> one hundred and ninety three Billions</v>
          </cell>
        </row>
        <row r="198">
          <cell r="A198">
            <v>194</v>
          </cell>
          <cell r="B198" t="str">
            <v xml:space="preserve"> one hundred and ninety four</v>
          </cell>
          <cell r="C198" t="str">
            <v xml:space="preserve"> one hundred and ninety four</v>
          </cell>
          <cell r="D198" t="str">
            <v xml:space="preserve"> one hundred and ninety four Thousand</v>
          </cell>
          <cell r="E198" t="str">
            <v xml:space="preserve"> one hundred and ninety four Lakhs</v>
          </cell>
          <cell r="F198" t="str">
            <v xml:space="preserve"> one hundred and ninety four Crores</v>
          </cell>
          <cell r="G198" t="str">
            <v xml:space="preserve"> one hundred and ninety four Millions</v>
          </cell>
          <cell r="H198" t="str">
            <v xml:space="preserve"> one hundred and ninety four Billions</v>
          </cell>
        </row>
        <row r="199">
          <cell r="A199">
            <v>195</v>
          </cell>
          <cell r="B199" t="str">
            <v xml:space="preserve"> one hundred and ninety five</v>
          </cell>
          <cell r="C199" t="str">
            <v xml:space="preserve"> one hundred and ninety five</v>
          </cell>
          <cell r="D199" t="str">
            <v xml:space="preserve"> one hundred and ninety five Thousand</v>
          </cell>
          <cell r="E199" t="str">
            <v xml:space="preserve"> one hundred and ninety five Lakhs</v>
          </cell>
          <cell r="F199" t="str">
            <v xml:space="preserve"> one hundred and ninety five Crores</v>
          </cell>
          <cell r="G199" t="str">
            <v xml:space="preserve"> one hundred and ninety five Millions</v>
          </cell>
          <cell r="H199" t="str">
            <v xml:space="preserve"> one hundred and ninety five Billions</v>
          </cell>
        </row>
        <row r="200">
          <cell r="A200">
            <v>196</v>
          </cell>
          <cell r="B200" t="str">
            <v xml:space="preserve"> one hundred and ninety six</v>
          </cell>
          <cell r="C200" t="str">
            <v xml:space="preserve"> one hundred and ninety six</v>
          </cell>
          <cell r="D200" t="str">
            <v xml:space="preserve"> one hundred and ninety six Thousand</v>
          </cell>
          <cell r="E200" t="str">
            <v xml:space="preserve"> one hundred and ninety six Lakhs</v>
          </cell>
          <cell r="F200" t="str">
            <v xml:space="preserve"> one hundred and ninety six Crores</v>
          </cell>
          <cell r="G200" t="str">
            <v xml:space="preserve"> one hundred and ninety six Millions</v>
          </cell>
          <cell r="H200" t="str">
            <v xml:space="preserve"> one hundred and ninety six Billions</v>
          </cell>
        </row>
        <row r="201">
          <cell r="A201">
            <v>197</v>
          </cell>
          <cell r="B201" t="str">
            <v xml:space="preserve"> one hundred and ninety seven</v>
          </cell>
          <cell r="C201" t="str">
            <v xml:space="preserve"> one hundred and ninety seven</v>
          </cell>
          <cell r="D201" t="str">
            <v xml:space="preserve"> one hundred and ninety seven Thousand</v>
          </cell>
          <cell r="E201" t="str">
            <v xml:space="preserve"> one hundred and ninety seven Lakhs</v>
          </cell>
          <cell r="F201" t="str">
            <v xml:space="preserve"> one hundred and ninety seven Crores</v>
          </cell>
          <cell r="G201" t="str">
            <v xml:space="preserve"> one hundred and ninety seven Millions</v>
          </cell>
          <cell r="H201" t="str">
            <v xml:space="preserve"> one hundred and ninety seven Billions</v>
          </cell>
        </row>
        <row r="202">
          <cell r="A202">
            <v>198</v>
          </cell>
          <cell r="B202" t="str">
            <v xml:space="preserve"> one hundred and ninety eight</v>
          </cell>
          <cell r="C202" t="str">
            <v xml:space="preserve"> one hundred and ninety eight</v>
          </cell>
          <cell r="D202" t="str">
            <v xml:space="preserve"> one hundred and ninety eight Thousand</v>
          </cell>
          <cell r="E202" t="str">
            <v xml:space="preserve"> one hundred and ninety eight Lakhs</v>
          </cell>
          <cell r="F202" t="str">
            <v xml:space="preserve"> one hundred and ninety eight Crores</v>
          </cell>
          <cell r="G202" t="str">
            <v xml:space="preserve"> one hundred and ninety eight Millions</v>
          </cell>
          <cell r="H202" t="str">
            <v xml:space="preserve"> one hundred and ninety eight Billions</v>
          </cell>
        </row>
        <row r="203">
          <cell r="A203">
            <v>199</v>
          </cell>
          <cell r="B203" t="str">
            <v xml:space="preserve"> one hundred and ninety nine</v>
          </cell>
          <cell r="C203" t="str">
            <v xml:space="preserve"> one hundred and ninety nine</v>
          </cell>
          <cell r="D203" t="str">
            <v xml:space="preserve"> one hundred and ninety nine Thousand</v>
          </cell>
          <cell r="E203" t="str">
            <v xml:space="preserve"> one hundred and ninety nine Lakhs</v>
          </cell>
          <cell r="F203" t="str">
            <v xml:space="preserve"> one hundred and ninety nine Crores</v>
          </cell>
          <cell r="G203" t="str">
            <v xml:space="preserve"> one hundred and ninety nine Millions</v>
          </cell>
          <cell r="H203" t="str">
            <v xml:space="preserve"> one hundred and ninety nine Billions</v>
          </cell>
        </row>
        <row r="204">
          <cell r="A204">
            <v>200</v>
          </cell>
          <cell r="B204" t="str">
            <v xml:space="preserve"> two hundred</v>
          </cell>
          <cell r="C204" t="str">
            <v xml:space="preserve"> two hundred</v>
          </cell>
          <cell r="D204" t="str">
            <v xml:space="preserve"> two hundred Thousand</v>
          </cell>
          <cell r="E204" t="str">
            <v xml:space="preserve"> two hundred Lakhs</v>
          </cell>
          <cell r="F204" t="str">
            <v xml:space="preserve"> two hundred Crores</v>
          </cell>
          <cell r="G204" t="str">
            <v xml:space="preserve"> two hundred Millions</v>
          </cell>
          <cell r="H204" t="str">
            <v xml:space="preserve"> two hundred Billions</v>
          </cell>
        </row>
        <row r="205">
          <cell r="A205">
            <v>201</v>
          </cell>
          <cell r="B205" t="str">
            <v xml:space="preserve"> two hundred and one</v>
          </cell>
          <cell r="C205" t="str">
            <v xml:space="preserve"> two hundred and one</v>
          </cell>
          <cell r="D205" t="str">
            <v xml:space="preserve"> two hundred and one Thousand</v>
          </cell>
          <cell r="E205" t="str">
            <v xml:space="preserve"> two hundred and one Lakhs</v>
          </cell>
          <cell r="F205" t="str">
            <v xml:space="preserve"> two hundred and one Crores</v>
          </cell>
          <cell r="G205" t="str">
            <v xml:space="preserve"> two hundred and one Millions</v>
          </cell>
          <cell r="H205" t="str">
            <v xml:space="preserve"> two hundred and one Billions</v>
          </cell>
        </row>
        <row r="206">
          <cell r="A206">
            <v>202</v>
          </cell>
          <cell r="B206" t="str">
            <v xml:space="preserve"> two hundred and two</v>
          </cell>
          <cell r="C206" t="str">
            <v xml:space="preserve"> two hundred and two</v>
          </cell>
          <cell r="D206" t="str">
            <v xml:space="preserve"> two hundred and two Thousand</v>
          </cell>
          <cell r="E206" t="str">
            <v xml:space="preserve"> two hundred and two Lakhs</v>
          </cell>
          <cell r="F206" t="str">
            <v xml:space="preserve"> two hundred and two Crores</v>
          </cell>
          <cell r="G206" t="str">
            <v xml:space="preserve"> two hundred and two Millions</v>
          </cell>
          <cell r="H206" t="str">
            <v xml:space="preserve"> two hundred and two Billions</v>
          </cell>
        </row>
        <row r="207">
          <cell r="A207">
            <v>203</v>
          </cell>
          <cell r="B207" t="str">
            <v xml:space="preserve"> two hundred and three</v>
          </cell>
          <cell r="C207" t="str">
            <v xml:space="preserve"> two hundred and three</v>
          </cell>
          <cell r="D207" t="str">
            <v xml:space="preserve"> two hundred and three Thousand</v>
          </cell>
          <cell r="E207" t="str">
            <v xml:space="preserve"> two hundred and three Lakhs</v>
          </cell>
          <cell r="F207" t="str">
            <v xml:space="preserve"> two hundred and three Crores</v>
          </cell>
          <cell r="G207" t="str">
            <v xml:space="preserve"> two hundred and three Millions</v>
          </cell>
          <cell r="H207" t="str">
            <v xml:space="preserve"> two hundred and three Billions</v>
          </cell>
        </row>
        <row r="208">
          <cell r="A208">
            <v>204</v>
          </cell>
          <cell r="B208" t="str">
            <v xml:space="preserve"> two hundred and four</v>
          </cell>
          <cell r="C208" t="str">
            <v xml:space="preserve"> two hundred and four</v>
          </cell>
          <cell r="D208" t="str">
            <v xml:space="preserve"> two hundred and four Thousand</v>
          </cell>
          <cell r="E208" t="str">
            <v xml:space="preserve"> two hundred and four Lakhs</v>
          </cell>
          <cell r="F208" t="str">
            <v xml:space="preserve"> two hundred and four Crores</v>
          </cell>
          <cell r="G208" t="str">
            <v xml:space="preserve"> two hundred and four Millions</v>
          </cell>
          <cell r="H208" t="str">
            <v xml:space="preserve"> two hundred and four Billions</v>
          </cell>
        </row>
        <row r="209">
          <cell r="A209">
            <v>205</v>
          </cell>
          <cell r="B209" t="str">
            <v xml:space="preserve"> two hundred and five</v>
          </cell>
          <cell r="C209" t="str">
            <v xml:space="preserve"> two hundred and five</v>
          </cell>
          <cell r="D209" t="str">
            <v xml:space="preserve"> two hundred and five Thousand</v>
          </cell>
          <cell r="E209" t="str">
            <v xml:space="preserve"> two hundred and five Lakhs</v>
          </cell>
          <cell r="F209" t="str">
            <v xml:space="preserve"> two hundred and five Crores</v>
          </cell>
          <cell r="G209" t="str">
            <v xml:space="preserve"> two hundred and five Millions</v>
          </cell>
          <cell r="H209" t="str">
            <v xml:space="preserve"> two hundred and five Billions</v>
          </cell>
        </row>
        <row r="210">
          <cell r="A210">
            <v>206</v>
          </cell>
          <cell r="B210" t="str">
            <v xml:space="preserve"> two hundred and six</v>
          </cell>
          <cell r="C210" t="str">
            <v xml:space="preserve"> two hundred and six</v>
          </cell>
          <cell r="D210" t="str">
            <v xml:space="preserve"> two hundred and six Thousand</v>
          </cell>
          <cell r="E210" t="str">
            <v xml:space="preserve"> two hundred and six Lakhs</v>
          </cell>
          <cell r="F210" t="str">
            <v xml:space="preserve"> two hundred and six Crores</v>
          </cell>
          <cell r="G210" t="str">
            <v xml:space="preserve"> two hundred and six Millions</v>
          </cell>
          <cell r="H210" t="str">
            <v xml:space="preserve"> two hundred and six Billions</v>
          </cell>
        </row>
        <row r="211">
          <cell r="A211">
            <v>207</v>
          </cell>
          <cell r="B211" t="str">
            <v xml:space="preserve"> two hundred and seven</v>
          </cell>
          <cell r="C211" t="str">
            <v xml:space="preserve"> two hundred and seven</v>
          </cell>
          <cell r="D211" t="str">
            <v xml:space="preserve"> two hundred and seven Thousand</v>
          </cell>
          <cell r="E211" t="str">
            <v xml:space="preserve"> two hundred and seven Lakhs</v>
          </cell>
          <cell r="F211" t="str">
            <v xml:space="preserve"> two hundred and seven Crores</v>
          </cell>
          <cell r="G211" t="str">
            <v xml:space="preserve"> two hundred and seven Millions</v>
          </cell>
          <cell r="H211" t="str">
            <v xml:space="preserve"> two hundred and seven Billions</v>
          </cell>
        </row>
        <row r="212">
          <cell r="A212">
            <v>208</v>
          </cell>
          <cell r="B212" t="str">
            <v xml:space="preserve"> two hundred and eight</v>
          </cell>
          <cell r="C212" t="str">
            <v xml:space="preserve"> two hundred and eight</v>
          </cell>
          <cell r="D212" t="str">
            <v xml:space="preserve"> two hundred and eight Thousand</v>
          </cell>
          <cell r="E212" t="str">
            <v xml:space="preserve"> two hundred and eight Lakhs</v>
          </cell>
          <cell r="F212" t="str">
            <v xml:space="preserve"> two hundred and eight Crores</v>
          </cell>
          <cell r="G212" t="str">
            <v xml:space="preserve"> two hundred and eight Millions</v>
          </cell>
          <cell r="H212" t="str">
            <v xml:space="preserve"> two hundred and eight Billions</v>
          </cell>
        </row>
        <row r="213">
          <cell r="A213">
            <v>209</v>
          </cell>
          <cell r="B213" t="str">
            <v xml:space="preserve"> two hundred and nine</v>
          </cell>
          <cell r="C213" t="str">
            <v xml:space="preserve"> two hundred and nine</v>
          </cell>
          <cell r="D213" t="str">
            <v xml:space="preserve"> two hundred and nine Thousand</v>
          </cell>
          <cell r="E213" t="str">
            <v xml:space="preserve"> two hundred and nine Lakhs</v>
          </cell>
          <cell r="F213" t="str">
            <v xml:space="preserve"> two hundred and nine Crores</v>
          </cell>
          <cell r="G213" t="str">
            <v xml:space="preserve"> two hundred and nine Millions</v>
          </cell>
          <cell r="H213" t="str">
            <v xml:space="preserve"> two hundred and nine Billions</v>
          </cell>
        </row>
        <row r="214">
          <cell r="A214">
            <v>210</v>
          </cell>
          <cell r="B214" t="str">
            <v xml:space="preserve"> two hundred and ten</v>
          </cell>
          <cell r="C214" t="str">
            <v xml:space="preserve"> two hundred and ten</v>
          </cell>
          <cell r="D214" t="str">
            <v xml:space="preserve"> two hundred and ten Thousand</v>
          </cell>
          <cell r="E214" t="str">
            <v xml:space="preserve"> two hundred and ten Lakhs</v>
          </cell>
          <cell r="F214" t="str">
            <v xml:space="preserve"> two hundred and ten Crores</v>
          </cell>
          <cell r="G214" t="str">
            <v xml:space="preserve"> two hundred and ten Millions</v>
          </cell>
          <cell r="H214" t="str">
            <v xml:space="preserve"> two hundred and ten Billions</v>
          </cell>
        </row>
        <row r="215">
          <cell r="A215">
            <v>211</v>
          </cell>
          <cell r="B215" t="str">
            <v xml:space="preserve"> two hundred and eleven</v>
          </cell>
          <cell r="C215" t="str">
            <v xml:space="preserve"> two hundred and eleven</v>
          </cell>
          <cell r="D215" t="str">
            <v xml:space="preserve"> two hundred and eleven Thousand</v>
          </cell>
          <cell r="E215" t="str">
            <v xml:space="preserve"> two hundred and eleven Lakhs</v>
          </cell>
          <cell r="F215" t="str">
            <v xml:space="preserve"> two hundred and eleven Crores</v>
          </cell>
          <cell r="G215" t="str">
            <v xml:space="preserve"> two hundred and eleven Millions</v>
          </cell>
          <cell r="H215" t="str">
            <v xml:space="preserve"> two hundred and eleven Billions</v>
          </cell>
        </row>
        <row r="216">
          <cell r="A216">
            <v>212</v>
          </cell>
          <cell r="B216" t="str">
            <v xml:space="preserve"> two hundred and twelve</v>
          </cell>
          <cell r="C216" t="str">
            <v xml:space="preserve"> two hundred and twelve</v>
          </cell>
          <cell r="D216" t="str">
            <v xml:space="preserve"> two hundred and twelve Thousand</v>
          </cell>
          <cell r="E216" t="str">
            <v xml:space="preserve"> two hundred and twelve Lakhs</v>
          </cell>
          <cell r="F216" t="str">
            <v xml:space="preserve"> two hundred and twelve Crores</v>
          </cell>
          <cell r="G216" t="str">
            <v xml:space="preserve"> two hundred and twelve Millions</v>
          </cell>
          <cell r="H216" t="str">
            <v xml:space="preserve"> two hundred and twelve Billions</v>
          </cell>
        </row>
        <row r="217">
          <cell r="A217">
            <v>213</v>
          </cell>
          <cell r="B217" t="str">
            <v xml:space="preserve"> two hundred and thirteen</v>
          </cell>
          <cell r="C217" t="str">
            <v xml:space="preserve"> two hundred and thirteen</v>
          </cell>
          <cell r="D217" t="str">
            <v xml:space="preserve"> two hundred and thirteen Thousand</v>
          </cell>
          <cell r="E217" t="str">
            <v xml:space="preserve"> two hundred and thirteen Lakhs</v>
          </cell>
          <cell r="F217" t="str">
            <v xml:space="preserve"> two hundred and thirteen Crores</v>
          </cell>
          <cell r="G217" t="str">
            <v xml:space="preserve"> two hundred and thirteen Millions</v>
          </cell>
          <cell r="H217" t="str">
            <v xml:space="preserve"> two hundred and thirteen Billions</v>
          </cell>
        </row>
        <row r="218">
          <cell r="A218">
            <v>214</v>
          </cell>
          <cell r="B218" t="str">
            <v xml:space="preserve"> two hundred and fourteen</v>
          </cell>
          <cell r="C218" t="str">
            <v xml:space="preserve"> two hundred and fourteen</v>
          </cell>
          <cell r="D218" t="str">
            <v xml:space="preserve"> two hundred and fourteen Thousand</v>
          </cell>
          <cell r="E218" t="str">
            <v xml:space="preserve"> two hundred and fourteen Lakhs</v>
          </cell>
          <cell r="F218" t="str">
            <v xml:space="preserve"> two hundred and fourteen Crores</v>
          </cell>
          <cell r="G218" t="str">
            <v xml:space="preserve"> two hundred and fourteen Millions</v>
          </cell>
          <cell r="H218" t="str">
            <v xml:space="preserve"> two hundred and fourteen Billions</v>
          </cell>
        </row>
        <row r="219">
          <cell r="A219">
            <v>215</v>
          </cell>
          <cell r="B219" t="str">
            <v xml:space="preserve"> two hundred and fifteen</v>
          </cell>
          <cell r="C219" t="str">
            <v xml:space="preserve"> two hundred and fifteen</v>
          </cell>
          <cell r="D219" t="str">
            <v xml:space="preserve"> two hundred and fifteen Thousand</v>
          </cell>
          <cell r="E219" t="str">
            <v xml:space="preserve"> two hundred and fifteen Lakhs</v>
          </cell>
          <cell r="F219" t="str">
            <v xml:space="preserve"> two hundred and fifteen Crores</v>
          </cell>
          <cell r="G219" t="str">
            <v xml:space="preserve"> two hundred and fifteen Millions</v>
          </cell>
          <cell r="H219" t="str">
            <v xml:space="preserve"> two hundred and fifteen Billions</v>
          </cell>
        </row>
        <row r="220">
          <cell r="A220">
            <v>216</v>
          </cell>
          <cell r="B220" t="str">
            <v xml:space="preserve"> two hundred and sixteen</v>
          </cell>
          <cell r="C220" t="str">
            <v xml:space="preserve"> two hundred and sixteen</v>
          </cell>
          <cell r="D220" t="str">
            <v xml:space="preserve"> two hundred and sixteen Thousand</v>
          </cell>
          <cell r="E220" t="str">
            <v xml:space="preserve"> two hundred and sixteen Lakhs</v>
          </cell>
          <cell r="F220" t="str">
            <v xml:space="preserve"> two hundred and sixteen Crores</v>
          </cell>
          <cell r="G220" t="str">
            <v xml:space="preserve"> two hundred and sixteen Millions</v>
          </cell>
          <cell r="H220" t="str">
            <v xml:space="preserve"> two hundred and sixteen Billions</v>
          </cell>
        </row>
        <row r="221">
          <cell r="A221">
            <v>217</v>
          </cell>
          <cell r="B221" t="str">
            <v xml:space="preserve"> two hundred and seventeen</v>
          </cell>
          <cell r="C221" t="str">
            <v xml:space="preserve"> two hundred and seventeen</v>
          </cell>
          <cell r="D221" t="str">
            <v xml:space="preserve"> two hundred and seventeen Thousand</v>
          </cell>
          <cell r="E221" t="str">
            <v xml:space="preserve"> two hundred and seventeen Lakhs</v>
          </cell>
          <cell r="F221" t="str">
            <v xml:space="preserve"> two hundred and seventeen Crores</v>
          </cell>
          <cell r="G221" t="str">
            <v xml:space="preserve"> two hundred and seventeen Millions</v>
          </cell>
          <cell r="H221" t="str">
            <v xml:space="preserve"> two hundred and seventeen Billions</v>
          </cell>
        </row>
        <row r="222">
          <cell r="A222">
            <v>218</v>
          </cell>
          <cell r="B222" t="str">
            <v xml:space="preserve"> two hundred and eighteen</v>
          </cell>
          <cell r="C222" t="str">
            <v xml:space="preserve"> two hundred and eighteen</v>
          </cell>
          <cell r="D222" t="str">
            <v xml:space="preserve"> two hundred and eighteen Thousand</v>
          </cell>
          <cell r="E222" t="str">
            <v xml:space="preserve"> two hundred and eighteen Lakhs</v>
          </cell>
          <cell r="F222" t="str">
            <v xml:space="preserve"> two hundred and eighteen Crores</v>
          </cell>
          <cell r="G222" t="str">
            <v xml:space="preserve"> two hundred and eighteen Millions</v>
          </cell>
          <cell r="H222" t="str">
            <v xml:space="preserve"> two hundred and eighteen Billions</v>
          </cell>
        </row>
        <row r="223">
          <cell r="A223">
            <v>219</v>
          </cell>
          <cell r="B223" t="str">
            <v xml:space="preserve"> two hundred and nineteen</v>
          </cell>
          <cell r="C223" t="str">
            <v xml:space="preserve"> two hundred and nineteen</v>
          </cell>
          <cell r="D223" t="str">
            <v xml:space="preserve"> two hundred and nineteen Thousand</v>
          </cell>
          <cell r="E223" t="str">
            <v xml:space="preserve"> two hundred and nineteen Lakhs</v>
          </cell>
          <cell r="F223" t="str">
            <v xml:space="preserve"> two hundred and nineteen Crores</v>
          </cell>
          <cell r="G223" t="str">
            <v xml:space="preserve"> two hundred and nineteen Millions</v>
          </cell>
          <cell r="H223" t="str">
            <v xml:space="preserve"> two hundred and nineteen Billions</v>
          </cell>
        </row>
        <row r="224">
          <cell r="A224">
            <v>220</v>
          </cell>
          <cell r="B224" t="str">
            <v xml:space="preserve"> two hundred and twenty</v>
          </cell>
          <cell r="C224" t="str">
            <v xml:space="preserve"> two hundred and twenty</v>
          </cell>
          <cell r="D224" t="str">
            <v xml:space="preserve"> two hundred and twenty Thousand</v>
          </cell>
          <cell r="E224" t="str">
            <v xml:space="preserve"> two hundred and twenty Lakhs</v>
          </cell>
          <cell r="F224" t="str">
            <v xml:space="preserve"> two hundred and twenty Crores</v>
          </cell>
          <cell r="G224" t="str">
            <v xml:space="preserve"> two hundred and twenty Millions</v>
          </cell>
          <cell r="H224" t="str">
            <v xml:space="preserve"> two hundred and twenty Billions</v>
          </cell>
        </row>
        <row r="225">
          <cell r="A225">
            <v>221</v>
          </cell>
          <cell r="B225" t="str">
            <v xml:space="preserve"> two hundred and twenty one </v>
          </cell>
          <cell r="C225" t="str">
            <v xml:space="preserve"> two hundred and twenty one </v>
          </cell>
          <cell r="D225" t="str">
            <v xml:space="preserve"> two hundred and twenty one  Thousand</v>
          </cell>
          <cell r="E225" t="str">
            <v xml:space="preserve"> two hundred and twenty one  Lakhs</v>
          </cell>
          <cell r="F225" t="str">
            <v xml:space="preserve"> two hundred and twenty one  Crores</v>
          </cell>
          <cell r="G225" t="str">
            <v xml:space="preserve"> two hundred and twenty one  Millions</v>
          </cell>
          <cell r="H225" t="str">
            <v xml:space="preserve"> two hundred and twenty one  Billions</v>
          </cell>
        </row>
        <row r="226">
          <cell r="A226">
            <v>222</v>
          </cell>
          <cell r="B226" t="str">
            <v xml:space="preserve"> two hundred and twenty two</v>
          </cell>
          <cell r="C226" t="str">
            <v xml:space="preserve"> two hundred and twenty two</v>
          </cell>
          <cell r="D226" t="str">
            <v xml:space="preserve"> two hundred and twenty two Thousand</v>
          </cell>
          <cell r="E226" t="str">
            <v xml:space="preserve"> two hundred and twenty two Lakhs</v>
          </cell>
          <cell r="F226" t="str">
            <v xml:space="preserve"> two hundred and twenty two Crores</v>
          </cell>
          <cell r="G226" t="str">
            <v xml:space="preserve"> two hundred and twenty two Millions</v>
          </cell>
          <cell r="H226" t="str">
            <v xml:space="preserve"> two hundred and twenty two Billions</v>
          </cell>
        </row>
        <row r="227">
          <cell r="A227">
            <v>223</v>
          </cell>
          <cell r="B227" t="str">
            <v xml:space="preserve"> two hundred and twenty three</v>
          </cell>
          <cell r="C227" t="str">
            <v xml:space="preserve"> two hundred and twenty three</v>
          </cell>
          <cell r="D227" t="str">
            <v xml:space="preserve"> two hundred and twenty three Thousand</v>
          </cell>
          <cell r="E227" t="str">
            <v xml:space="preserve"> two hundred and twenty three Lakhs</v>
          </cell>
          <cell r="F227" t="str">
            <v xml:space="preserve"> two hundred and twenty three Crores</v>
          </cell>
          <cell r="G227" t="str">
            <v xml:space="preserve"> two hundred and twenty three Millions</v>
          </cell>
          <cell r="H227" t="str">
            <v xml:space="preserve"> two hundred and twenty three Billions</v>
          </cell>
        </row>
        <row r="228">
          <cell r="A228">
            <v>224</v>
          </cell>
          <cell r="B228" t="str">
            <v xml:space="preserve"> two hundred and twenty four</v>
          </cell>
          <cell r="C228" t="str">
            <v xml:space="preserve"> two hundred and twenty four</v>
          </cell>
          <cell r="D228" t="str">
            <v xml:space="preserve"> two hundred and twenty four Thousand</v>
          </cell>
          <cell r="E228" t="str">
            <v xml:space="preserve"> two hundred and twenty four Lakhs</v>
          </cell>
          <cell r="F228" t="str">
            <v xml:space="preserve"> two hundred and twenty four Crores</v>
          </cell>
          <cell r="G228" t="str">
            <v xml:space="preserve"> two hundred and twenty four Millions</v>
          </cell>
          <cell r="H228" t="str">
            <v xml:space="preserve"> two hundred and twenty four Billions</v>
          </cell>
        </row>
        <row r="229">
          <cell r="A229">
            <v>225</v>
          </cell>
          <cell r="B229" t="str">
            <v xml:space="preserve"> two hundred and twenty five</v>
          </cell>
          <cell r="C229" t="str">
            <v xml:space="preserve"> two hundred and twenty five</v>
          </cell>
          <cell r="D229" t="str">
            <v xml:space="preserve"> two hundred and twenty five Thousand</v>
          </cell>
          <cell r="E229" t="str">
            <v xml:space="preserve"> two hundred and twenty five Lakhs</v>
          </cell>
          <cell r="F229" t="str">
            <v xml:space="preserve"> two hundred and twenty five Crores</v>
          </cell>
          <cell r="G229" t="str">
            <v xml:space="preserve"> two hundred and twenty five Millions</v>
          </cell>
          <cell r="H229" t="str">
            <v xml:space="preserve"> two hundred and twenty five Billions</v>
          </cell>
        </row>
        <row r="230">
          <cell r="A230">
            <v>226</v>
          </cell>
          <cell r="B230" t="str">
            <v xml:space="preserve"> two hundred and twenty six</v>
          </cell>
          <cell r="C230" t="str">
            <v xml:space="preserve"> two hundred and twenty six</v>
          </cell>
          <cell r="D230" t="str">
            <v xml:space="preserve"> two hundred and twenty six Thousand</v>
          </cell>
          <cell r="E230" t="str">
            <v xml:space="preserve"> two hundred and twenty six Lakhs</v>
          </cell>
          <cell r="F230" t="str">
            <v xml:space="preserve"> two hundred and twenty six Crores</v>
          </cell>
          <cell r="G230" t="str">
            <v xml:space="preserve"> two hundred and twenty six Millions</v>
          </cell>
          <cell r="H230" t="str">
            <v xml:space="preserve"> two hundred and twenty six Billions</v>
          </cell>
        </row>
        <row r="231">
          <cell r="A231">
            <v>227</v>
          </cell>
          <cell r="B231" t="str">
            <v xml:space="preserve"> two hundred and twenty seven</v>
          </cell>
          <cell r="C231" t="str">
            <v xml:space="preserve"> two hundred and twenty seven</v>
          </cell>
          <cell r="D231" t="str">
            <v xml:space="preserve"> two hundred and twenty seven Thousand</v>
          </cell>
          <cell r="E231" t="str">
            <v xml:space="preserve"> two hundred and twenty seven Lakhs</v>
          </cell>
          <cell r="F231" t="str">
            <v xml:space="preserve"> two hundred and twenty seven Crores</v>
          </cell>
          <cell r="G231" t="str">
            <v xml:space="preserve"> two hundred and twenty seven Millions</v>
          </cell>
          <cell r="H231" t="str">
            <v xml:space="preserve"> two hundred and twenty seven Billions</v>
          </cell>
        </row>
        <row r="232">
          <cell r="A232">
            <v>228</v>
          </cell>
          <cell r="B232" t="str">
            <v xml:space="preserve"> two hundred and twenty eight</v>
          </cell>
          <cell r="C232" t="str">
            <v xml:space="preserve"> two hundred and twenty eight</v>
          </cell>
          <cell r="D232" t="str">
            <v xml:space="preserve"> two hundred and twenty eight Thousand</v>
          </cell>
          <cell r="E232" t="str">
            <v xml:space="preserve"> two hundred and twenty eight Lakhs</v>
          </cell>
          <cell r="F232" t="str">
            <v xml:space="preserve"> two hundred and twenty eight Crores</v>
          </cell>
          <cell r="G232" t="str">
            <v xml:space="preserve"> two hundred and twenty eight Millions</v>
          </cell>
          <cell r="H232" t="str">
            <v xml:space="preserve"> two hundred and twenty eight Billions</v>
          </cell>
        </row>
        <row r="233">
          <cell r="A233">
            <v>229</v>
          </cell>
          <cell r="B233" t="str">
            <v xml:space="preserve"> two hundred and twenty nine</v>
          </cell>
          <cell r="C233" t="str">
            <v xml:space="preserve"> two hundred and twenty nine</v>
          </cell>
          <cell r="D233" t="str">
            <v xml:space="preserve"> two hundred and twenty nine Thousand</v>
          </cell>
          <cell r="E233" t="str">
            <v xml:space="preserve"> two hundred and twenty nine Lakhs</v>
          </cell>
          <cell r="F233" t="str">
            <v xml:space="preserve"> two hundred and twenty nine Crores</v>
          </cell>
          <cell r="G233" t="str">
            <v xml:space="preserve"> two hundred and twenty nine Millions</v>
          </cell>
          <cell r="H233" t="str">
            <v xml:space="preserve"> two hundred and twenty nine Billions</v>
          </cell>
        </row>
        <row r="234">
          <cell r="A234">
            <v>230</v>
          </cell>
          <cell r="B234" t="str">
            <v xml:space="preserve"> two hundred and thirty</v>
          </cell>
          <cell r="C234" t="str">
            <v xml:space="preserve"> two hundred and thirty</v>
          </cell>
          <cell r="D234" t="str">
            <v xml:space="preserve"> two hundred and thirty Thousand</v>
          </cell>
          <cell r="E234" t="str">
            <v xml:space="preserve"> two hundred and thirty Lakhs</v>
          </cell>
          <cell r="F234" t="str">
            <v xml:space="preserve"> two hundred and thirty Crores</v>
          </cell>
          <cell r="G234" t="str">
            <v xml:space="preserve"> two hundred and thirty Millions</v>
          </cell>
          <cell r="H234" t="str">
            <v xml:space="preserve"> two hundred and thirty Billions</v>
          </cell>
        </row>
        <row r="235">
          <cell r="A235">
            <v>231</v>
          </cell>
          <cell r="B235" t="str">
            <v xml:space="preserve"> two hundred and thirty one</v>
          </cell>
          <cell r="C235" t="str">
            <v xml:space="preserve"> two hundred and thirty one</v>
          </cell>
          <cell r="D235" t="str">
            <v xml:space="preserve"> two hundred and thirty one Thousand</v>
          </cell>
          <cell r="E235" t="str">
            <v xml:space="preserve"> two hundred and thirty one Lakhs</v>
          </cell>
          <cell r="F235" t="str">
            <v xml:space="preserve"> two hundred and thirty one Crores</v>
          </cell>
          <cell r="G235" t="str">
            <v xml:space="preserve"> two hundred and thirty one Millions</v>
          </cell>
          <cell r="H235" t="str">
            <v xml:space="preserve"> two hundred and thirty one Billions</v>
          </cell>
        </row>
        <row r="236">
          <cell r="A236">
            <v>232</v>
          </cell>
          <cell r="B236" t="str">
            <v xml:space="preserve"> two hundred and thirty two</v>
          </cell>
          <cell r="C236" t="str">
            <v xml:space="preserve"> two hundred and thirty two</v>
          </cell>
          <cell r="D236" t="str">
            <v xml:space="preserve"> two hundred and thirty two Thousand</v>
          </cell>
          <cell r="E236" t="str">
            <v xml:space="preserve"> two hundred and thirty two Lakhs</v>
          </cell>
          <cell r="F236" t="str">
            <v xml:space="preserve"> two hundred and thirty two Crores</v>
          </cell>
          <cell r="G236" t="str">
            <v xml:space="preserve"> two hundred and thirty two Millions</v>
          </cell>
          <cell r="H236" t="str">
            <v xml:space="preserve"> two hundred and thirty two Billions</v>
          </cell>
        </row>
        <row r="237">
          <cell r="A237">
            <v>233</v>
          </cell>
          <cell r="B237" t="str">
            <v xml:space="preserve"> two hundred and thirty three</v>
          </cell>
          <cell r="C237" t="str">
            <v xml:space="preserve"> two hundred and thirty three</v>
          </cell>
          <cell r="D237" t="str">
            <v xml:space="preserve"> two hundred and thirty three Thousand</v>
          </cell>
          <cell r="E237" t="str">
            <v xml:space="preserve"> two hundred and thirty three Lakhs</v>
          </cell>
          <cell r="F237" t="str">
            <v xml:space="preserve"> two hundred and thirty three Crores</v>
          </cell>
          <cell r="G237" t="str">
            <v xml:space="preserve"> two hundred and thirty three Millions</v>
          </cell>
          <cell r="H237" t="str">
            <v xml:space="preserve"> two hundred and thirty three Billions</v>
          </cell>
        </row>
        <row r="238">
          <cell r="A238">
            <v>234</v>
          </cell>
          <cell r="B238" t="str">
            <v xml:space="preserve"> two hundred and thirty four</v>
          </cell>
          <cell r="C238" t="str">
            <v xml:space="preserve"> two hundred and thirty four</v>
          </cell>
          <cell r="D238" t="str">
            <v xml:space="preserve"> two hundred and thirty four Thousand</v>
          </cell>
          <cell r="E238" t="str">
            <v xml:space="preserve"> two hundred and thirty four Lakhs</v>
          </cell>
          <cell r="F238" t="str">
            <v xml:space="preserve"> two hundred and thirty four Crores</v>
          </cell>
          <cell r="G238" t="str">
            <v xml:space="preserve"> two hundred and thirty four Millions</v>
          </cell>
          <cell r="H238" t="str">
            <v xml:space="preserve"> two hundred and thirty four Billions</v>
          </cell>
        </row>
        <row r="239">
          <cell r="A239">
            <v>235</v>
          </cell>
          <cell r="B239" t="str">
            <v xml:space="preserve"> two hundred and thirty five</v>
          </cell>
          <cell r="C239" t="str">
            <v xml:space="preserve"> two hundred and thirty five</v>
          </cell>
          <cell r="D239" t="str">
            <v xml:space="preserve"> two hundred and thirty five Thousand</v>
          </cell>
          <cell r="E239" t="str">
            <v xml:space="preserve"> two hundred and thirty five Lakhs</v>
          </cell>
          <cell r="F239" t="str">
            <v xml:space="preserve"> two hundred and thirty five Crores</v>
          </cell>
          <cell r="G239" t="str">
            <v xml:space="preserve"> two hundred and thirty five Millions</v>
          </cell>
          <cell r="H239" t="str">
            <v xml:space="preserve"> two hundred and thirty five Billions</v>
          </cell>
        </row>
        <row r="240">
          <cell r="A240">
            <v>236</v>
          </cell>
          <cell r="B240" t="str">
            <v xml:space="preserve"> two hundred and thirty six</v>
          </cell>
          <cell r="C240" t="str">
            <v xml:space="preserve"> two hundred and thirty six</v>
          </cell>
          <cell r="D240" t="str">
            <v xml:space="preserve"> two hundred and thirty six Thousand</v>
          </cell>
          <cell r="E240" t="str">
            <v xml:space="preserve"> two hundred and thirty six Lakhs</v>
          </cell>
          <cell r="F240" t="str">
            <v xml:space="preserve"> two hundred and thirty six Crores</v>
          </cell>
          <cell r="G240" t="str">
            <v xml:space="preserve"> two hundred and thirty six Millions</v>
          </cell>
          <cell r="H240" t="str">
            <v xml:space="preserve"> two hundred and thirty six Billions</v>
          </cell>
        </row>
        <row r="241">
          <cell r="A241">
            <v>237</v>
          </cell>
          <cell r="B241" t="str">
            <v xml:space="preserve"> two hundred and thirty seven</v>
          </cell>
          <cell r="C241" t="str">
            <v xml:space="preserve"> two hundred and thirty seven</v>
          </cell>
          <cell r="D241" t="str">
            <v xml:space="preserve"> two hundred and thirty seven Thousand</v>
          </cell>
          <cell r="E241" t="str">
            <v xml:space="preserve"> two hundred and thirty seven Lakhs</v>
          </cell>
          <cell r="F241" t="str">
            <v xml:space="preserve"> two hundred and thirty seven Crores</v>
          </cell>
          <cell r="G241" t="str">
            <v xml:space="preserve"> two hundred and thirty seven Millions</v>
          </cell>
          <cell r="H241" t="str">
            <v xml:space="preserve"> two hundred and thirty seven Billions</v>
          </cell>
        </row>
        <row r="242">
          <cell r="A242">
            <v>238</v>
          </cell>
          <cell r="B242" t="str">
            <v xml:space="preserve"> two hundred and thirty eight</v>
          </cell>
          <cell r="C242" t="str">
            <v xml:space="preserve"> two hundred and thirty eight</v>
          </cell>
          <cell r="D242" t="str">
            <v xml:space="preserve"> two hundred and thirty eight Thousand</v>
          </cell>
          <cell r="E242" t="str">
            <v xml:space="preserve"> two hundred and thirty eight Lakhs</v>
          </cell>
          <cell r="F242" t="str">
            <v xml:space="preserve"> two hundred and thirty eight Crores</v>
          </cell>
          <cell r="G242" t="str">
            <v xml:space="preserve"> two hundred and thirty eight Millions</v>
          </cell>
          <cell r="H242" t="str">
            <v xml:space="preserve"> two hundred and thirty eight Billions</v>
          </cell>
        </row>
        <row r="243">
          <cell r="A243">
            <v>239</v>
          </cell>
          <cell r="B243" t="str">
            <v xml:space="preserve"> two hundred and thirty nine</v>
          </cell>
          <cell r="C243" t="str">
            <v xml:space="preserve"> two hundred and thirty nine</v>
          </cell>
          <cell r="D243" t="str">
            <v xml:space="preserve"> two hundred and thirty nine Thousand</v>
          </cell>
          <cell r="E243" t="str">
            <v xml:space="preserve"> two hundred and thirty nine Lakhs</v>
          </cell>
          <cell r="F243" t="str">
            <v xml:space="preserve"> two hundred and thirty nine Crores</v>
          </cell>
          <cell r="G243" t="str">
            <v xml:space="preserve"> two hundred and thirty nine Millions</v>
          </cell>
          <cell r="H243" t="str">
            <v xml:space="preserve"> two hundred and thirty nine Billions</v>
          </cell>
        </row>
        <row r="244">
          <cell r="A244">
            <v>240</v>
          </cell>
          <cell r="B244" t="str">
            <v xml:space="preserve"> two hundred and forty</v>
          </cell>
          <cell r="C244" t="str">
            <v xml:space="preserve"> two hundred and forty</v>
          </cell>
          <cell r="D244" t="str">
            <v xml:space="preserve"> two hundred and forty Thousand</v>
          </cell>
          <cell r="E244" t="str">
            <v xml:space="preserve"> two hundred and forty Lakhs</v>
          </cell>
          <cell r="F244" t="str">
            <v xml:space="preserve"> two hundred and forty Crores</v>
          </cell>
          <cell r="G244" t="str">
            <v xml:space="preserve"> two hundred and forty Millions</v>
          </cell>
          <cell r="H244" t="str">
            <v xml:space="preserve"> two hundred and forty Billions</v>
          </cell>
        </row>
        <row r="245">
          <cell r="A245">
            <v>241</v>
          </cell>
          <cell r="B245" t="str">
            <v xml:space="preserve"> two hundred and forty one</v>
          </cell>
          <cell r="C245" t="str">
            <v xml:space="preserve"> two hundred and forty one</v>
          </cell>
          <cell r="D245" t="str">
            <v xml:space="preserve"> two hundred and forty one Thousand</v>
          </cell>
          <cell r="E245" t="str">
            <v xml:space="preserve"> two hundred and forty one Lakhs</v>
          </cell>
          <cell r="F245" t="str">
            <v xml:space="preserve"> two hundred and forty one Crores</v>
          </cell>
          <cell r="G245" t="str">
            <v xml:space="preserve"> two hundred and forty one Millions</v>
          </cell>
          <cell r="H245" t="str">
            <v xml:space="preserve"> two hundred and forty one Billions</v>
          </cell>
        </row>
        <row r="246">
          <cell r="A246">
            <v>242</v>
          </cell>
          <cell r="B246" t="str">
            <v xml:space="preserve"> two hundred and forty two</v>
          </cell>
          <cell r="C246" t="str">
            <v xml:space="preserve"> two hundred and forty two</v>
          </cell>
          <cell r="D246" t="str">
            <v xml:space="preserve"> two hundred and forty two Thousand</v>
          </cell>
          <cell r="E246" t="str">
            <v xml:space="preserve"> two hundred and forty two Lakhs</v>
          </cell>
          <cell r="F246" t="str">
            <v xml:space="preserve"> two hundred and forty two Crores</v>
          </cell>
          <cell r="G246" t="str">
            <v xml:space="preserve"> two hundred and forty two Millions</v>
          </cell>
          <cell r="H246" t="str">
            <v xml:space="preserve"> two hundred and forty two Billions</v>
          </cell>
        </row>
        <row r="247">
          <cell r="A247">
            <v>243</v>
          </cell>
          <cell r="B247" t="str">
            <v xml:space="preserve"> two hundred and forty three</v>
          </cell>
          <cell r="C247" t="str">
            <v xml:space="preserve"> two hundred and forty three</v>
          </cell>
          <cell r="D247" t="str">
            <v xml:space="preserve"> two hundred and forty three Thousand</v>
          </cell>
          <cell r="E247" t="str">
            <v xml:space="preserve"> two hundred and forty three Lakhs</v>
          </cell>
          <cell r="F247" t="str">
            <v xml:space="preserve"> two hundred and forty three Crores</v>
          </cell>
          <cell r="G247" t="str">
            <v xml:space="preserve"> two hundred and forty three Millions</v>
          </cell>
          <cell r="H247" t="str">
            <v xml:space="preserve"> two hundred and forty three Billions</v>
          </cell>
        </row>
        <row r="248">
          <cell r="A248">
            <v>244</v>
          </cell>
          <cell r="B248" t="str">
            <v xml:space="preserve"> two hundred and forty four</v>
          </cell>
          <cell r="C248" t="str">
            <v xml:space="preserve"> two hundred and forty four</v>
          </cell>
          <cell r="D248" t="str">
            <v xml:space="preserve"> two hundred and forty four Thousand</v>
          </cell>
          <cell r="E248" t="str">
            <v xml:space="preserve"> two hundred and forty four Lakhs</v>
          </cell>
          <cell r="F248" t="str">
            <v xml:space="preserve"> two hundred and forty four Crores</v>
          </cell>
          <cell r="G248" t="str">
            <v xml:space="preserve"> two hundred and forty four Millions</v>
          </cell>
          <cell r="H248" t="str">
            <v xml:space="preserve"> two hundred and forty four Billions</v>
          </cell>
        </row>
        <row r="249">
          <cell r="A249">
            <v>245</v>
          </cell>
          <cell r="B249" t="str">
            <v xml:space="preserve"> two hundred and forty five</v>
          </cell>
          <cell r="C249" t="str">
            <v xml:space="preserve"> two hundred and forty five</v>
          </cell>
          <cell r="D249" t="str">
            <v xml:space="preserve"> two hundred and forty five Thousand</v>
          </cell>
          <cell r="E249" t="str">
            <v xml:space="preserve"> two hundred and forty five Lakhs</v>
          </cell>
          <cell r="F249" t="str">
            <v xml:space="preserve"> two hundred and forty five Crores</v>
          </cell>
          <cell r="G249" t="str">
            <v xml:space="preserve"> two hundred and forty five Millions</v>
          </cell>
          <cell r="H249" t="str">
            <v xml:space="preserve"> two hundred and forty five Billions</v>
          </cell>
        </row>
        <row r="250">
          <cell r="A250">
            <v>246</v>
          </cell>
          <cell r="B250" t="str">
            <v xml:space="preserve"> two hundred and forty six</v>
          </cell>
          <cell r="C250" t="str">
            <v xml:space="preserve"> two hundred and forty six</v>
          </cell>
          <cell r="D250" t="str">
            <v xml:space="preserve"> two hundred and forty six Thousand</v>
          </cell>
          <cell r="E250" t="str">
            <v xml:space="preserve"> two hundred and forty six Lakhs</v>
          </cell>
          <cell r="F250" t="str">
            <v xml:space="preserve"> two hundred and forty six Crores</v>
          </cell>
          <cell r="G250" t="str">
            <v xml:space="preserve"> two hundred and forty six Millions</v>
          </cell>
          <cell r="H250" t="str">
            <v xml:space="preserve"> two hundred and forty six Billions</v>
          </cell>
        </row>
        <row r="251">
          <cell r="A251">
            <v>247</v>
          </cell>
          <cell r="B251" t="str">
            <v xml:space="preserve"> two hundred and forty seven</v>
          </cell>
          <cell r="C251" t="str">
            <v xml:space="preserve"> two hundred and forty seven</v>
          </cell>
          <cell r="D251" t="str">
            <v xml:space="preserve"> two hundred and forty seven Thousand</v>
          </cell>
          <cell r="E251" t="str">
            <v xml:space="preserve"> two hundred and forty seven Lakhs</v>
          </cell>
          <cell r="F251" t="str">
            <v xml:space="preserve"> two hundred and forty seven Crores</v>
          </cell>
          <cell r="G251" t="str">
            <v xml:space="preserve"> two hundred and forty seven Millions</v>
          </cell>
          <cell r="H251" t="str">
            <v xml:space="preserve"> two hundred and forty seven Billions</v>
          </cell>
        </row>
        <row r="252">
          <cell r="A252">
            <v>248</v>
          </cell>
          <cell r="B252" t="str">
            <v xml:space="preserve"> two hundred and forty eight</v>
          </cell>
          <cell r="C252" t="str">
            <v xml:space="preserve"> two hundred and forty eight</v>
          </cell>
          <cell r="D252" t="str">
            <v xml:space="preserve"> two hundred and forty eight Thousand</v>
          </cell>
          <cell r="E252" t="str">
            <v xml:space="preserve"> two hundred and forty eight Lakhs</v>
          </cell>
          <cell r="F252" t="str">
            <v xml:space="preserve"> two hundred and forty eight Crores</v>
          </cell>
          <cell r="G252" t="str">
            <v xml:space="preserve"> two hundred and forty eight Millions</v>
          </cell>
          <cell r="H252" t="str">
            <v xml:space="preserve"> two hundred and forty eight Billions</v>
          </cell>
        </row>
        <row r="253">
          <cell r="A253">
            <v>249</v>
          </cell>
          <cell r="B253" t="str">
            <v xml:space="preserve"> two hundred and forty nine</v>
          </cell>
          <cell r="C253" t="str">
            <v xml:space="preserve"> two hundred and forty nine</v>
          </cell>
          <cell r="D253" t="str">
            <v xml:space="preserve"> two hundred and forty nine Thousand</v>
          </cell>
          <cell r="E253" t="str">
            <v xml:space="preserve"> two hundred and forty nine Lakhs</v>
          </cell>
          <cell r="F253" t="str">
            <v xml:space="preserve"> two hundred and forty nine Crores</v>
          </cell>
          <cell r="G253" t="str">
            <v xml:space="preserve"> two hundred and forty nine Millions</v>
          </cell>
          <cell r="H253" t="str">
            <v xml:space="preserve"> two hundred and forty nine Billions</v>
          </cell>
        </row>
        <row r="254">
          <cell r="A254">
            <v>250</v>
          </cell>
          <cell r="B254" t="str">
            <v xml:space="preserve"> two hundred and fifty</v>
          </cell>
          <cell r="C254" t="str">
            <v xml:space="preserve"> two hundred and fifty</v>
          </cell>
          <cell r="D254" t="str">
            <v xml:space="preserve"> two hundred and fifty Thousand</v>
          </cell>
          <cell r="E254" t="str">
            <v xml:space="preserve"> two hundred and fifty Lakhs</v>
          </cell>
          <cell r="F254" t="str">
            <v xml:space="preserve"> two hundred and fifty Crores</v>
          </cell>
          <cell r="G254" t="str">
            <v xml:space="preserve"> two hundred and fifty Millions</v>
          </cell>
          <cell r="H254" t="str">
            <v xml:space="preserve"> two hundred and fifty Billions</v>
          </cell>
        </row>
        <row r="255">
          <cell r="A255">
            <v>251</v>
          </cell>
          <cell r="B255" t="str">
            <v xml:space="preserve"> two hundred and fifty one</v>
          </cell>
          <cell r="C255" t="str">
            <v xml:space="preserve"> two hundred and fifty one</v>
          </cell>
          <cell r="D255" t="str">
            <v xml:space="preserve"> two hundred and fifty one Thousand</v>
          </cell>
          <cell r="E255" t="str">
            <v xml:space="preserve"> two hundred and fifty one Lakhs</v>
          </cell>
          <cell r="F255" t="str">
            <v xml:space="preserve"> two hundred and fifty one Crores</v>
          </cell>
          <cell r="G255" t="str">
            <v xml:space="preserve"> two hundred and fifty one Millions</v>
          </cell>
          <cell r="H255" t="str">
            <v xml:space="preserve"> two hundred and fifty one Billions</v>
          </cell>
        </row>
        <row r="256">
          <cell r="A256">
            <v>252</v>
          </cell>
          <cell r="B256" t="str">
            <v xml:space="preserve"> two hundred and fifty two</v>
          </cell>
          <cell r="C256" t="str">
            <v xml:space="preserve"> two hundred and fifty two</v>
          </cell>
          <cell r="D256" t="str">
            <v xml:space="preserve"> two hundred and fifty two Thousand</v>
          </cell>
          <cell r="E256" t="str">
            <v xml:space="preserve"> two hundred and fifty two Lakhs</v>
          </cell>
          <cell r="F256" t="str">
            <v xml:space="preserve"> two hundred and fifty two Crores</v>
          </cell>
          <cell r="G256" t="str">
            <v xml:space="preserve"> two hundred and fifty two Millions</v>
          </cell>
          <cell r="H256" t="str">
            <v xml:space="preserve"> two hundred and fifty two Billions</v>
          </cell>
        </row>
        <row r="257">
          <cell r="A257">
            <v>253</v>
          </cell>
          <cell r="B257" t="str">
            <v xml:space="preserve"> two hundred and fifty three</v>
          </cell>
          <cell r="C257" t="str">
            <v xml:space="preserve"> two hundred and fifty three</v>
          </cell>
          <cell r="D257" t="str">
            <v xml:space="preserve"> two hundred and fifty three Thousand</v>
          </cell>
          <cell r="E257" t="str">
            <v xml:space="preserve"> two hundred and fifty three Lakhs</v>
          </cell>
          <cell r="F257" t="str">
            <v xml:space="preserve"> two hundred and fifty three Crores</v>
          </cell>
          <cell r="G257" t="str">
            <v xml:space="preserve"> two hundred and fifty three Millions</v>
          </cell>
          <cell r="H257" t="str">
            <v xml:space="preserve"> two hundred and fifty three Billions</v>
          </cell>
        </row>
        <row r="258">
          <cell r="A258">
            <v>254</v>
          </cell>
          <cell r="B258" t="str">
            <v xml:space="preserve"> two hundred and fifty four</v>
          </cell>
          <cell r="C258" t="str">
            <v xml:space="preserve"> two hundred and fifty four</v>
          </cell>
          <cell r="D258" t="str">
            <v xml:space="preserve"> two hundred and fifty four Thousand</v>
          </cell>
          <cell r="E258" t="str">
            <v xml:space="preserve"> two hundred and fifty four Lakhs</v>
          </cell>
          <cell r="F258" t="str">
            <v xml:space="preserve"> two hundred and fifty four Crores</v>
          </cell>
          <cell r="G258" t="str">
            <v xml:space="preserve"> two hundred and fifty four Millions</v>
          </cell>
          <cell r="H258" t="str">
            <v xml:space="preserve"> two hundred and fifty four Billions</v>
          </cell>
        </row>
        <row r="259">
          <cell r="A259">
            <v>255</v>
          </cell>
          <cell r="B259" t="str">
            <v xml:space="preserve"> two hundred and fifty five</v>
          </cell>
          <cell r="C259" t="str">
            <v xml:space="preserve"> two hundred and fifty five</v>
          </cell>
          <cell r="D259" t="str">
            <v xml:space="preserve"> two hundred and fifty five Thousand</v>
          </cell>
          <cell r="E259" t="str">
            <v xml:space="preserve"> two hundred and fifty five Lakhs</v>
          </cell>
          <cell r="F259" t="str">
            <v xml:space="preserve"> two hundred and fifty five Crores</v>
          </cell>
          <cell r="G259" t="str">
            <v xml:space="preserve"> two hundred and fifty five Millions</v>
          </cell>
          <cell r="H259" t="str">
            <v xml:space="preserve"> two hundred and fifty five Billions</v>
          </cell>
        </row>
        <row r="260">
          <cell r="A260">
            <v>256</v>
          </cell>
          <cell r="B260" t="str">
            <v xml:space="preserve"> two hundred and fifty six</v>
          </cell>
          <cell r="C260" t="str">
            <v xml:space="preserve"> two hundred and fifty six</v>
          </cell>
          <cell r="D260" t="str">
            <v xml:space="preserve"> two hundred and fifty six Thousand</v>
          </cell>
          <cell r="E260" t="str">
            <v xml:space="preserve"> two hundred and fifty six Lakhs</v>
          </cell>
          <cell r="F260" t="str">
            <v xml:space="preserve"> two hundred and fifty six Crores</v>
          </cell>
          <cell r="G260" t="str">
            <v xml:space="preserve"> two hundred and fifty six Millions</v>
          </cell>
          <cell r="H260" t="str">
            <v xml:space="preserve"> two hundred and fifty six Billions</v>
          </cell>
        </row>
        <row r="261">
          <cell r="A261">
            <v>257</v>
          </cell>
          <cell r="B261" t="str">
            <v xml:space="preserve"> two hundred and fifty seven</v>
          </cell>
          <cell r="C261" t="str">
            <v xml:space="preserve"> two hundred and fifty seven</v>
          </cell>
          <cell r="D261" t="str">
            <v xml:space="preserve"> two hundred and fifty seven Thousand</v>
          </cell>
          <cell r="E261" t="str">
            <v xml:space="preserve"> two hundred and fifty seven Lakhs</v>
          </cell>
          <cell r="F261" t="str">
            <v xml:space="preserve"> two hundred and fifty seven Crores</v>
          </cell>
          <cell r="G261" t="str">
            <v xml:space="preserve"> two hundred and fifty seven Millions</v>
          </cell>
          <cell r="H261" t="str">
            <v xml:space="preserve"> two hundred and fifty seven Billions</v>
          </cell>
        </row>
        <row r="262">
          <cell r="A262">
            <v>258</v>
          </cell>
          <cell r="B262" t="str">
            <v xml:space="preserve"> two hundred and fifty eight</v>
          </cell>
          <cell r="C262" t="str">
            <v xml:space="preserve"> two hundred and fifty eight</v>
          </cell>
          <cell r="D262" t="str">
            <v xml:space="preserve"> two hundred and fifty eight Thousand</v>
          </cell>
          <cell r="E262" t="str">
            <v xml:space="preserve"> two hundred and fifty eight Lakhs</v>
          </cell>
          <cell r="F262" t="str">
            <v xml:space="preserve"> two hundred and fifty eight Crores</v>
          </cell>
          <cell r="G262" t="str">
            <v xml:space="preserve"> two hundred and fifty eight Millions</v>
          </cell>
          <cell r="H262" t="str">
            <v xml:space="preserve"> two hundred and fifty eight Billions</v>
          </cell>
        </row>
        <row r="263">
          <cell r="A263">
            <v>259</v>
          </cell>
          <cell r="B263" t="str">
            <v xml:space="preserve"> two hundred and fifty nine</v>
          </cell>
          <cell r="C263" t="str">
            <v xml:space="preserve"> two hundred and fifty nine</v>
          </cell>
          <cell r="D263" t="str">
            <v xml:space="preserve"> two hundred and fifty nine Thousand</v>
          </cell>
          <cell r="E263" t="str">
            <v xml:space="preserve"> two hundred and fifty nine Lakhs</v>
          </cell>
          <cell r="F263" t="str">
            <v xml:space="preserve"> two hundred and fifty nine Crores</v>
          </cell>
          <cell r="G263" t="str">
            <v xml:space="preserve"> two hundred and fifty nine Millions</v>
          </cell>
          <cell r="H263" t="str">
            <v xml:space="preserve"> two hundred and fifty nine Billions</v>
          </cell>
        </row>
        <row r="264">
          <cell r="A264">
            <v>260</v>
          </cell>
          <cell r="B264" t="str">
            <v xml:space="preserve"> two hundred and sixty</v>
          </cell>
          <cell r="C264" t="str">
            <v xml:space="preserve"> two hundred and sixty</v>
          </cell>
          <cell r="D264" t="str">
            <v xml:space="preserve"> two hundred and sixty Thousand</v>
          </cell>
          <cell r="E264" t="str">
            <v xml:space="preserve"> two hundred and sixty Lakhs</v>
          </cell>
          <cell r="F264" t="str">
            <v xml:space="preserve"> two hundred and sixty Crores</v>
          </cell>
          <cell r="G264" t="str">
            <v xml:space="preserve"> two hundred and sixty Millions</v>
          </cell>
          <cell r="H264" t="str">
            <v xml:space="preserve"> two hundred and sixty Billions</v>
          </cell>
        </row>
        <row r="265">
          <cell r="A265">
            <v>261</v>
          </cell>
          <cell r="B265" t="str">
            <v xml:space="preserve"> two hundred and sixty one </v>
          </cell>
          <cell r="C265" t="str">
            <v xml:space="preserve"> two hundred and sixty one </v>
          </cell>
          <cell r="D265" t="str">
            <v xml:space="preserve"> two hundred and sixty one  Thousand</v>
          </cell>
          <cell r="E265" t="str">
            <v xml:space="preserve"> two hundred and sixty one  Lakhs</v>
          </cell>
          <cell r="F265" t="str">
            <v xml:space="preserve"> two hundred and sixty one  Crores</v>
          </cell>
          <cell r="G265" t="str">
            <v xml:space="preserve"> two hundred and sixty one  Millions</v>
          </cell>
          <cell r="H265" t="str">
            <v xml:space="preserve"> two hundred and sixty one  Billions</v>
          </cell>
        </row>
        <row r="266">
          <cell r="A266">
            <v>262</v>
          </cell>
          <cell r="B266" t="str">
            <v xml:space="preserve"> two hundred and sixty two</v>
          </cell>
          <cell r="C266" t="str">
            <v xml:space="preserve"> two hundred and sixty two</v>
          </cell>
          <cell r="D266" t="str">
            <v xml:space="preserve"> two hundred and sixty two Thousand</v>
          </cell>
          <cell r="E266" t="str">
            <v xml:space="preserve"> two hundred and sixty two Lakhs</v>
          </cell>
          <cell r="F266" t="str">
            <v xml:space="preserve"> two hundred and sixty two Crores</v>
          </cell>
          <cell r="G266" t="str">
            <v xml:space="preserve"> two hundred and sixty two Millions</v>
          </cell>
          <cell r="H266" t="str">
            <v xml:space="preserve"> two hundred and sixty two Billions</v>
          </cell>
        </row>
        <row r="267">
          <cell r="A267">
            <v>263</v>
          </cell>
          <cell r="B267" t="str">
            <v xml:space="preserve"> two hundred and sixty three</v>
          </cell>
          <cell r="C267" t="str">
            <v xml:space="preserve"> two hundred and sixty three</v>
          </cell>
          <cell r="D267" t="str">
            <v xml:space="preserve"> two hundred and sixty three Thousand</v>
          </cell>
          <cell r="E267" t="str">
            <v xml:space="preserve"> two hundred and sixty three Lakhs</v>
          </cell>
          <cell r="F267" t="str">
            <v xml:space="preserve"> two hundred and sixty three Crores</v>
          </cell>
          <cell r="G267" t="str">
            <v xml:space="preserve"> two hundred and sixty three Millions</v>
          </cell>
          <cell r="H267" t="str">
            <v xml:space="preserve"> two hundred and sixty three Billions</v>
          </cell>
        </row>
        <row r="268">
          <cell r="A268">
            <v>264</v>
          </cell>
          <cell r="B268" t="str">
            <v xml:space="preserve"> two hundred and sixty four</v>
          </cell>
          <cell r="C268" t="str">
            <v xml:space="preserve"> two hundred and sixty four</v>
          </cell>
          <cell r="D268" t="str">
            <v xml:space="preserve"> two hundred and sixty four Thousand</v>
          </cell>
          <cell r="E268" t="str">
            <v xml:space="preserve"> two hundred and sixty four Lakhs</v>
          </cell>
          <cell r="F268" t="str">
            <v xml:space="preserve"> two hundred and sixty four Crores</v>
          </cell>
          <cell r="G268" t="str">
            <v xml:space="preserve"> two hundred and sixty four Millions</v>
          </cell>
          <cell r="H268" t="str">
            <v xml:space="preserve"> two hundred and sixty four Billions</v>
          </cell>
        </row>
        <row r="269">
          <cell r="A269">
            <v>265</v>
          </cell>
          <cell r="B269" t="str">
            <v xml:space="preserve"> two hundred and sixty five</v>
          </cell>
          <cell r="C269" t="str">
            <v xml:space="preserve"> two hundred and sixty five</v>
          </cell>
          <cell r="D269" t="str">
            <v xml:space="preserve"> two hundred and sixty five Thousand</v>
          </cell>
          <cell r="E269" t="str">
            <v xml:space="preserve"> two hundred and sixty five Lakhs</v>
          </cell>
          <cell r="F269" t="str">
            <v xml:space="preserve"> two hundred and sixty five Crores</v>
          </cell>
          <cell r="G269" t="str">
            <v xml:space="preserve"> two hundred and sixty five Millions</v>
          </cell>
          <cell r="H269" t="str">
            <v xml:space="preserve"> two hundred and sixty five Billions</v>
          </cell>
        </row>
        <row r="270">
          <cell r="A270">
            <v>266</v>
          </cell>
          <cell r="B270" t="str">
            <v xml:space="preserve"> two hundred and sixty six</v>
          </cell>
          <cell r="C270" t="str">
            <v xml:space="preserve"> two hundred and sixty six</v>
          </cell>
          <cell r="D270" t="str">
            <v xml:space="preserve"> two hundred and sixty six Thousand</v>
          </cell>
          <cell r="E270" t="str">
            <v xml:space="preserve"> two hundred and sixty six Lakhs</v>
          </cell>
          <cell r="F270" t="str">
            <v xml:space="preserve"> two hundred and sixty six Crores</v>
          </cell>
          <cell r="G270" t="str">
            <v xml:space="preserve"> two hundred and sixty six Millions</v>
          </cell>
          <cell r="H270" t="str">
            <v xml:space="preserve"> two hundred and sixty six Billions</v>
          </cell>
        </row>
        <row r="271">
          <cell r="A271">
            <v>267</v>
          </cell>
          <cell r="B271" t="str">
            <v xml:space="preserve"> two hundred and sixty seven</v>
          </cell>
          <cell r="C271" t="str">
            <v xml:space="preserve"> two hundred and sixty seven</v>
          </cell>
          <cell r="D271" t="str">
            <v xml:space="preserve"> two hundred and sixty seven Thousand</v>
          </cell>
          <cell r="E271" t="str">
            <v xml:space="preserve"> two hundred and sixty seven Lakhs</v>
          </cell>
          <cell r="F271" t="str">
            <v xml:space="preserve"> two hundred and sixty seven Crores</v>
          </cell>
          <cell r="G271" t="str">
            <v xml:space="preserve"> two hundred and sixty seven Millions</v>
          </cell>
          <cell r="H271" t="str">
            <v xml:space="preserve"> two hundred and sixty seven Billions</v>
          </cell>
        </row>
        <row r="272">
          <cell r="A272">
            <v>268</v>
          </cell>
          <cell r="B272" t="str">
            <v xml:space="preserve"> two hundred and sixty eight</v>
          </cell>
          <cell r="C272" t="str">
            <v xml:space="preserve"> two hundred and sixty eight</v>
          </cell>
          <cell r="D272" t="str">
            <v xml:space="preserve"> two hundred and sixty eight Thousand</v>
          </cell>
          <cell r="E272" t="str">
            <v xml:space="preserve"> two hundred and sixty eight Lakhs</v>
          </cell>
          <cell r="F272" t="str">
            <v xml:space="preserve"> two hundred and sixty eight Crores</v>
          </cell>
          <cell r="G272" t="str">
            <v xml:space="preserve"> two hundred and sixty eight Millions</v>
          </cell>
          <cell r="H272" t="str">
            <v xml:space="preserve"> two hundred and sixty eight Billions</v>
          </cell>
        </row>
        <row r="273">
          <cell r="A273">
            <v>269</v>
          </cell>
          <cell r="B273" t="str">
            <v xml:space="preserve"> two hundred and sixty nine</v>
          </cell>
          <cell r="C273" t="str">
            <v xml:space="preserve"> two hundred and sixty nine</v>
          </cell>
          <cell r="D273" t="str">
            <v xml:space="preserve"> two hundred and sixty nine Thousand</v>
          </cell>
          <cell r="E273" t="str">
            <v xml:space="preserve"> two hundred and sixty nine Lakhs</v>
          </cell>
          <cell r="F273" t="str">
            <v xml:space="preserve"> two hundred and sixty nine Crores</v>
          </cell>
          <cell r="G273" t="str">
            <v xml:space="preserve"> two hundred and sixty nine Millions</v>
          </cell>
          <cell r="H273" t="str">
            <v xml:space="preserve"> two hundred and sixty nine Billions</v>
          </cell>
        </row>
        <row r="274">
          <cell r="A274">
            <v>270</v>
          </cell>
          <cell r="B274" t="str">
            <v xml:space="preserve"> two hundred and seventy</v>
          </cell>
          <cell r="C274" t="str">
            <v xml:space="preserve"> two hundred and seventy</v>
          </cell>
          <cell r="D274" t="str">
            <v xml:space="preserve"> two hundred and seventy Thousand</v>
          </cell>
          <cell r="E274" t="str">
            <v xml:space="preserve"> two hundred and seventy Lakhs</v>
          </cell>
          <cell r="F274" t="str">
            <v xml:space="preserve"> two hundred and seventy Crores</v>
          </cell>
          <cell r="G274" t="str">
            <v xml:space="preserve"> two hundred and seventy Millions</v>
          </cell>
          <cell r="H274" t="str">
            <v xml:space="preserve"> two hundred and seventy Billions</v>
          </cell>
        </row>
        <row r="275">
          <cell r="A275">
            <v>271</v>
          </cell>
          <cell r="B275" t="str">
            <v xml:space="preserve"> two hundred and seventy one</v>
          </cell>
          <cell r="C275" t="str">
            <v xml:space="preserve"> two hundred and seventy one</v>
          </cell>
          <cell r="D275" t="str">
            <v xml:space="preserve"> two hundred and seventy one Thousand</v>
          </cell>
          <cell r="E275" t="str">
            <v xml:space="preserve"> two hundred and seventy one Lakhs</v>
          </cell>
          <cell r="F275" t="str">
            <v xml:space="preserve"> two hundred and seventy one Crores</v>
          </cell>
          <cell r="G275" t="str">
            <v xml:space="preserve"> two hundred and seventy one Millions</v>
          </cell>
          <cell r="H275" t="str">
            <v xml:space="preserve"> two hundred and seventy one Billions</v>
          </cell>
        </row>
        <row r="276">
          <cell r="A276">
            <v>272</v>
          </cell>
          <cell r="B276" t="str">
            <v xml:space="preserve"> two hundred and seventy two </v>
          </cell>
          <cell r="C276" t="str">
            <v xml:space="preserve"> two hundred and seventy two </v>
          </cell>
          <cell r="D276" t="str">
            <v xml:space="preserve"> two hundred and seventy two  Thousand</v>
          </cell>
          <cell r="E276" t="str">
            <v xml:space="preserve"> two hundred and seventy two  Lakhs</v>
          </cell>
          <cell r="F276" t="str">
            <v xml:space="preserve"> two hundred and seventy two  Crores</v>
          </cell>
          <cell r="G276" t="str">
            <v xml:space="preserve"> two hundred and seventy two  Millions</v>
          </cell>
          <cell r="H276" t="str">
            <v xml:space="preserve"> two hundred and seventy two  Billions</v>
          </cell>
        </row>
        <row r="277">
          <cell r="A277">
            <v>273</v>
          </cell>
          <cell r="B277" t="str">
            <v xml:space="preserve"> two hundred and seventy three</v>
          </cell>
          <cell r="C277" t="str">
            <v xml:space="preserve"> two hundred and seventy three</v>
          </cell>
          <cell r="D277" t="str">
            <v xml:space="preserve"> two hundred and seventy three Thousand</v>
          </cell>
          <cell r="E277" t="str">
            <v xml:space="preserve"> two hundred and seventy three Lakhs</v>
          </cell>
          <cell r="F277" t="str">
            <v xml:space="preserve"> two hundred and seventy three Crores</v>
          </cell>
          <cell r="G277" t="str">
            <v xml:space="preserve"> two hundred and seventy three Millions</v>
          </cell>
          <cell r="H277" t="str">
            <v xml:space="preserve"> two hundred and seventy three Billions</v>
          </cell>
        </row>
        <row r="278">
          <cell r="A278">
            <v>274</v>
          </cell>
          <cell r="B278" t="str">
            <v xml:space="preserve"> two hundred and seventy four</v>
          </cell>
          <cell r="C278" t="str">
            <v xml:space="preserve"> two hundred and seventy four</v>
          </cell>
          <cell r="D278" t="str">
            <v xml:space="preserve"> two hundred and seventy four Thousand</v>
          </cell>
          <cell r="E278" t="str">
            <v xml:space="preserve"> two hundred and seventy four Lakhs</v>
          </cell>
          <cell r="F278" t="str">
            <v xml:space="preserve"> two hundred and seventy four Crores</v>
          </cell>
          <cell r="G278" t="str">
            <v xml:space="preserve"> two hundred and seventy four Millions</v>
          </cell>
          <cell r="H278" t="str">
            <v xml:space="preserve"> two hundred and seventy four Billions</v>
          </cell>
        </row>
        <row r="279">
          <cell r="A279">
            <v>275</v>
          </cell>
          <cell r="B279" t="str">
            <v xml:space="preserve"> two hundred and seventy five</v>
          </cell>
          <cell r="C279" t="str">
            <v xml:space="preserve"> two hundred and seventy five</v>
          </cell>
          <cell r="D279" t="str">
            <v xml:space="preserve"> two hundred and seventy five Thousand</v>
          </cell>
          <cell r="E279" t="str">
            <v xml:space="preserve"> two hundred and seventy five Lakhs</v>
          </cell>
          <cell r="F279" t="str">
            <v xml:space="preserve"> two hundred and seventy five Crores</v>
          </cell>
          <cell r="G279" t="str">
            <v xml:space="preserve"> two hundred and seventy five Millions</v>
          </cell>
          <cell r="H279" t="str">
            <v xml:space="preserve"> two hundred and seventy five Billions</v>
          </cell>
        </row>
        <row r="280">
          <cell r="A280">
            <v>276</v>
          </cell>
          <cell r="B280" t="str">
            <v xml:space="preserve"> two hundred and seventy six</v>
          </cell>
          <cell r="C280" t="str">
            <v xml:space="preserve"> two hundred and seventy six</v>
          </cell>
          <cell r="D280" t="str">
            <v xml:space="preserve"> two hundred and seventy six Thousand</v>
          </cell>
          <cell r="E280" t="str">
            <v xml:space="preserve"> two hundred and seventy six Lakhs</v>
          </cell>
          <cell r="F280" t="str">
            <v xml:space="preserve"> two hundred and seventy six Crores</v>
          </cell>
          <cell r="G280" t="str">
            <v xml:space="preserve"> two hundred and seventy six Millions</v>
          </cell>
          <cell r="H280" t="str">
            <v xml:space="preserve"> two hundred and seventy six Billions</v>
          </cell>
        </row>
        <row r="281">
          <cell r="A281">
            <v>277</v>
          </cell>
          <cell r="B281" t="str">
            <v xml:space="preserve"> two hundred and seventy seven</v>
          </cell>
          <cell r="C281" t="str">
            <v xml:space="preserve"> two hundred and seventy seven</v>
          </cell>
          <cell r="D281" t="str">
            <v xml:space="preserve"> two hundred and seventy seven Thousand</v>
          </cell>
          <cell r="E281" t="str">
            <v xml:space="preserve"> two hundred and seventy seven Lakhs</v>
          </cell>
          <cell r="F281" t="str">
            <v xml:space="preserve"> two hundred and seventy seven Crores</v>
          </cell>
          <cell r="G281" t="str">
            <v xml:space="preserve"> two hundred and seventy seven Millions</v>
          </cell>
          <cell r="H281" t="str">
            <v xml:space="preserve"> two hundred and seventy seven Billions</v>
          </cell>
        </row>
        <row r="282">
          <cell r="A282">
            <v>278</v>
          </cell>
          <cell r="B282" t="str">
            <v xml:space="preserve"> two hundred and seventy eight</v>
          </cell>
          <cell r="C282" t="str">
            <v xml:space="preserve"> two hundred and seventy eight</v>
          </cell>
          <cell r="D282" t="str">
            <v xml:space="preserve"> two hundred and seventy eight Thousand</v>
          </cell>
          <cell r="E282" t="str">
            <v xml:space="preserve"> two hundred and seventy eight Lakhs</v>
          </cell>
          <cell r="F282" t="str">
            <v xml:space="preserve"> two hundred and seventy eight Crores</v>
          </cell>
          <cell r="G282" t="str">
            <v xml:space="preserve"> two hundred and seventy eight Millions</v>
          </cell>
          <cell r="H282" t="str">
            <v xml:space="preserve"> two hundred and seventy eight Billions</v>
          </cell>
        </row>
        <row r="283">
          <cell r="A283">
            <v>279</v>
          </cell>
          <cell r="B283" t="str">
            <v xml:space="preserve"> two hundred and seventy nine</v>
          </cell>
          <cell r="C283" t="str">
            <v xml:space="preserve"> two hundred and seventy nine</v>
          </cell>
          <cell r="D283" t="str">
            <v xml:space="preserve"> two hundred and seventy nine Thousand</v>
          </cell>
          <cell r="E283" t="str">
            <v xml:space="preserve"> two hundred and seventy nine Lakhs</v>
          </cell>
          <cell r="F283" t="str">
            <v xml:space="preserve"> two hundred and seventy nine Crores</v>
          </cell>
          <cell r="G283" t="str">
            <v xml:space="preserve"> two hundred and seventy nine Millions</v>
          </cell>
          <cell r="H283" t="str">
            <v xml:space="preserve"> two hundred and seventy nine Billions</v>
          </cell>
        </row>
        <row r="284">
          <cell r="A284">
            <v>280</v>
          </cell>
          <cell r="B284" t="str">
            <v xml:space="preserve"> two hundred and eighty</v>
          </cell>
          <cell r="C284" t="str">
            <v xml:space="preserve"> two hundred and eighty</v>
          </cell>
          <cell r="D284" t="str">
            <v xml:space="preserve"> two hundred and eighty Thousand</v>
          </cell>
          <cell r="E284" t="str">
            <v xml:space="preserve"> two hundred and eighty Lakhs</v>
          </cell>
          <cell r="F284" t="str">
            <v xml:space="preserve"> two hundred and eighty Crores</v>
          </cell>
          <cell r="G284" t="str">
            <v xml:space="preserve"> two hundred and eighty Millions</v>
          </cell>
          <cell r="H284" t="str">
            <v xml:space="preserve"> two hundred and eighty Billions</v>
          </cell>
        </row>
        <row r="285">
          <cell r="A285">
            <v>281</v>
          </cell>
          <cell r="B285" t="str">
            <v xml:space="preserve"> two hundred and eighty one</v>
          </cell>
          <cell r="C285" t="str">
            <v xml:space="preserve"> two hundred and eighty one</v>
          </cell>
          <cell r="D285" t="str">
            <v xml:space="preserve"> two hundred and eighty one Thousand</v>
          </cell>
          <cell r="E285" t="str">
            <v xml:space="preserve"> two hundred and eighty one Lakhs</v>
          </cell>
          <cell r="F285" t="str">
            <v xml:space="preserve"> two hundred and eighty one Crores</v>
          </cell>
          <cell r="G285" t="str">
            <v xml:space="preserve"> two hundred and eighty one Millions</v>
          </cell>
          <cell r="H285" t="str">
            <v xml:space="preserve"> two hundred and eighty one Billions</v>
          </cell>
        </row>
        <row r="286">
          <cell r="A286">
            <v>282</v>
          </cell>
          <cell r="B286" t="str">
            <v xml:space="preserve"> two hundred and eighty two</v>
          </cell>
          <cell r="C286" t="str">
            <v xml:space="preserve"> two hundred and eighty two</v>
          </cell>
          <cell r="D286" t="str">
            <v xml:space="preserve"> two hundred and eighty two Thousand</v>
          </cell>
          <cell r="E286" t="str">
            <v xml:space="preserve"> two hundred and eighty two Lakhs</v>
          </cell>
          <cell r="F286" t="str">
            <v xml:space="preserve"> two hundred and eighty two Crores</v>
          </cell>
          <cell r="G286" t="str">
            <v xml:space="preserve"> two hundred and eighty two Millions</v>
          </cell>
          <cell r="H286" t="str">
            <v xml:space="preserve"> two hundred and eighty two Billions</v>
          </cell>
        </row>
        <row r="287">
          <cell r="A287">
            <v>283</v>
          </cell>
          <cell r="B287" t="str">
            <v xml:space="preserve"> two hundred and eighty three</v>
          </cell>
          <cell r="C287" t="str">
            <v xml:space="preserve"> two hundred and eighty three</v>
          </cell>
          <cell r="D287" t="str">
            <v xml:space="preserve"> two hundred and eighty three Thousand</v>
          </cell>
          <cell r="E287" t="str">
            <v xml:space="preserve"> two hundred and eighty three Lakhs</v>
          </cell>
          <cell r="F287" t="str">
            <v xml:space="preserve"> two hundred and eighty three Crores</v>
          </cell>
          <cell r="G287" t="str">
            <v xml:space="preserve"> two hundred and eighty three Millions</v>
          </cell>
          <cell r="H287" t="str">
            <v xml:space="preserve"> two hundred and eighty three Billions</v>
          </cell>
        </row>
        <row r="288">
          <cell r="A288">
            <v>284</v>
          </cell>
          <cell r="B288" t="str">
            <v xml:space="preserve"> two hundred and eighty four</v>
          </cell>
          <cell r="C288" t="str">
            <v xml:space="preserve"> two hundred and eighty four</v>
          </cell>
          <cell r="D288" t="str">
            <v xml:space="preserve"> two hundred and eighty four Thousand</v>
          </cell>
          <cell r="E288" t="str">
            <v xml:space="preserve"> two hundred and eighty four Lakhs</v>
          </cell>
          <cell r="F288" t="str">
            <v xml:space="preserve"> two hundred and eighty four Crores</v>
          </cell>
          <cell r="G288" t="str">
            <v xml:space="preserve"> two hundred and eighty four Millions</v>
          </cell>
          <cell r="H288" t="str">
            <v xml:space="preserve"> two hundred and eighty four Billions</v>
          </cell>
        </row>
        <row r="289">
          <cell r="A289">
            <v>285</v>
          </cell>
          <cell r="B289" t="str">
            <v xml:space="preserve"> two hundred and eighty five</v>
          </cell>
          <cell r="C289" t="str">
            <v xml:space="preserve"> two hundred and eighty five</v>
          </cell>
          <cell r="D289" t="str">
            <v xml:space="preserve"> two hundred and eighty five Thousand</v>
          </cell>
          <cell r="E289" t="str">
            <v xml:space="preserve"> two hundred and eighty five Lakhs</v>
          </cell>
          <cell r="F289" t="str">
            <v xml:space="preserve"> two hundred and eighty five Crores</v>
          </cell>
          <cell r="G289" t="str">
            <v xml:space="preserve"> two hundred and eighty five Millions</v>
          </cell>
          <cell r="H289" t="str">
            <v xml:space="preserve"> two hundred and eighty five Billions</v>
          </cell>
        </row>
        <row r="290">
          <cell r="A290">
            <v>286</v>
          </cell>
          <cell r="B290" t="str">
            <v xml:space="preserve"> two hundred and eighty six</v>
          </cell>
          <cell r="C290" t="str">
            <v xml:space="preserve"> two hundred and eighty six</v>
          </cell>
          <cell r="D290" t="str">
            <v xml:space="preserve"> two hundred and eighty six Thousand</v>
          </cell>
          <cell r="E290" t="str">
            <v xml:space="preserve"> two hundred and eighty six Lakhs</v>
          </cell>
          <cell r="F290" t="str">
            <v xml:space="preserve"> two hundred and eighty six Crores</v>
          </cell>
          <cell r="G290" t="str">
            <v xml:space="preserve"> two hundred and eighty six Millions</v>
          </cell>
          <cell r="H290" t="str">
            <v xml:space="preserve"> two hundred and eighty six Billions</v>
          </cell>
        </row>
        <row r="291">
          <cell r="A291">
            <v>287</v>
          </cell>
          <cell r="B291" t="str">
            <v xml:space="preserve"> two hundred and eighty seven</v>
          </cell>
          <cell r="C291" t="str">
            <v xml:space="preserve"> two hundred and eighty seven</v>
          </cell>
          <cell r="D291" t="str">
            <v xml:space="preserve"> two hundred and eighty seven Thousand</v>
          </cell>
          <cell r="E291" t="str">
            <v xml:space="preserve"> two hundred and eighty seven Lakhs</v>
          </cell>
          <cell r="F291" t="str">
            <v xml:space="preserve"> two hundred and eighty seven Crores</v>
          </cell>
          <cell r="G291" t="str">
            <v xml:space="preserve"> two hundred and eighty seven Millions</v>
          </cell>
          <cell r="H291" t="str">
            <v xml:space="preserve"> two hundred and eighty seven Billions</v>
          </cell>
        </row>
        <row r="292">
          <cell r="A292">
            <v>288</v>
          </cell>
          <cell r="B292" t="str">
            <v xml:space="preserve"> two hundred and eighty eight</v>
          </cell>
          <cell r="C292" t="str">
            <v xml:space="preserve"> two hundred and eighty eight</v>
          </cell>
          <cell r="D292" t="str">
            <v xml:space="preserve"> two hundred and eighty eight Thousand</v>
          </cell>
          <cell r="E292" t="str">
            <v xml:space="preserve"> two hundred and eighty eight Lakhs</v>
          </cell>
          <cell r="F292" t="str">
            <v xml:space="preserve"> two hundred and eighty eight Crores</v>
          </cell>
          <cell r="G292" t="str">
            <v xml:space="preserve"> two hundred and eighty eight Millions</v>
          </cell>
          <cell r="H292" t="str">
            <v xml:space="preserve"> two hundred and eighty eight Billions</v>
          </cell>
        </row>
        <row r="293">
          <cell r="A293">
            <v>289</v>
          </cell>
          <cell r="B293" t="str">
            <v xml:space="preserve"> two hundred and eighty nine</v>
          </cell>
          <cell r="C293" t="str">
            <v xml:space="preserve"> two hundred and eighty nine</v>
          </cell>
          <cell r="D293" t="str">
            <v xml:space="preserve"> two hundred and eighty nine Thousand</v>
          </cell>
          <cell r="E293" t="str">
            <v xml:space="preserve"> two hundred and eighty nine Lakhs</v>
          </cell>
          <cell r="F293" t="str">
            <v xml:space="preserve"> two hundred and eighty nine Crores</v>
          </cell>
          <cell r="G293" t="str">
            <v xml:space="preserve"> two hundred and eighty nine Millions</v>
          </cell>
          <cell r="H293" t="str">
            <v xml:space="preserve"> two hundred and eighty nine Billions</v>
          </cell>
        </row>
        <row r="294">
          <cell r="A294">
            <v>290</v>
          </cell>
          <cell r="B294" t="str">
            <v xml:space="preserve"> two hundred and ninety</v>
          </cell>
          <cell r="C294" t="str">
            <v xml:space="preserve"> two hundred and ninety</v>
          </cell>
          <cell r="D294" t="str">
            <v xml:space="preserve"> two hundred and ninety Thousand</v>
          </cell>
          <cell r="E294" t="str">
            <v xml:space="preserve"> two hundred and ninety Lakhs</v>
          </cell>
          <cell r="F294" t="str">
            <v xml:space="preserve"> two hundred and ninety Crores</v>
          </cell>
          <cell r="G294" t="str">
            <v xml:space="preserve"> two hundred and ninety Millions</v>
          </cell>
          <cell r="H294" t="str">
            <v xml:space="preserve"> two hundred and ninety Billions</v>
          </cell>
        </row>
        <row r="295">
          <cell r="A295">
            <v>291</v>
          </cell>
          <cell r="B295" t="str">
            <v xml:space="preserve"> two hundred and ninety one</v>
          </cell>
          <cell r="C295" t="str">
            <v xml:space="preserve"> two hundred and ninety one</v>
          </cell>
          <cell r="D295" t="str">
            <v xml:space="preserve"> two hundred and ninety one Thousand</v>
          </cell>
          <cell r="E295" t="str">
            <v xml:space="preserve"> two hundred and ninety one Lakhs</v>
          </cell>
          <cell r="F295" t="str">
            <v xml:space="preserve"> two hundred and ninety one Crores</v>
          </cell>
          <cell r="G295" t="str">
            <v xml:space="preserve"> two hundred and ninety one Millions</v>
          </cell>
          <cell r="H295" t="str">
            <v xml:space="preserve"> two hundred and ninety one Billions</v>
          </cell>
        </row>
        <row r="296">
          <cell r="A296">
            <v>292</v>
          </cell>
          <cell r="B296" t="str">
            <v xml:space="preserve"> two hundred and ninety two</v>
          </cell>
          <cell r="C296" t="str">
            <v xml:space="preserve"> two hundred and ninety two</v>
          </cell>
          <cell r="D296" t="str">
            <v xml:space="preserve"> two hundred and ninety two Thousand</v>
          </cell>
          <cell r="E296" t="str">
            <v xml:space="preserve"> two hundred and ninety two Lakhs</v>
          </cell>
          <cell r="F296" t="str">
            <v xml:space="preserve"> two hundred and ninety two Crores</v>
          </cell>
          <cell r="G296" t="str">
            <v xml:space="preserve"> two hundred and ninety two Millions</v>
          </cell>
          <cell r="H296" t="str">
            <v xml:space="preserve"> two hundred and ninety two Billions</v>
          </cell>
        </row>
        <row r="297">
          <cell r="A297">
            <v>293</v>
          </cell>
          <cell r="B297" t="str">
            <v xml:space="preserve"> two hundred and ninety three</v>
          </cell>
          <cell r="C297" t="str">
            <v xml:space="preserve"> two hundred and ninety three</v>
          </cell>
          <cell r="D297" t="str">
            <v xml:space="preserve"> two hundred and ninety three Thousand</v>
          </cell>
          <cell r="E297" t="str">
            <v xml:space="preserve"> two hundred and ninety three Lakhs</v>
          </cell>
          <cell r="F297" t="str">
            <v xml:space="preserve"> two hundred and ninety three Crores</v>
          </cell>
          <cell r="G297" t="str">
            <v xml:space="preserve"> two hundred and ninety three Millions</v>
          </cell>
          <cell r="H297" t="str">
            <v xml:space="preserve"> two hundred and ninety three Billions</v>
          </cell>
        </row>
        <row r="298">
          <cell r="A298">
            <v>294</v>
          </cell>
          <cell r="B298" t="str">
            <v xml:space="preserve"> two hundred and ninety four</v>
          </cell>
          <cell r="C298" t="str">
            <v xml:space="preserve"> two hundred and ninety four</v>
          </cell>
          <cell r="D298" t="str">
            <v xml:space="preserve"> two hundred and ninety four Thousand</v>
          </cell>
          <cell r="E298" t="str">
            <v xml:space="preserve"> two hundred and ninety four Lakhs</v>
          </cell>
          <cell r="F298" t="str">
            <v xml:space="preserve"> two hundred and ninety four Crores</v>
          </cell>
          <cell r="G298" t="str">
            <v xml:space="preserve"> two hundred and ninety four Millions</v>
          </cell>
          <cell r="H298" t="str">
            <v xml:space="preserve"> two hundred and ninety four Billions</v>
          </cell>
        </row>
        <row r="299">
          <cell r="A299">
            <v>295</v>
          </cell>
          <cell r="B299" t="str">
            <v xml:space="preserve"> two hundred and ninety five</v>
          </cell>
          <cell r="C299" t="str">
            <v xml:space="preserve"> two hundred and ninety five</v>
          </cell>
          <cell r="D299" t="str">
            <v xml:space="preserve"> two hundred and ninety five Thousand</v>
          </cell>
          <cell r="E299" t="str">
            <v xml:space="preserve"> two hundred and ninety five Lakhs</v>
          </cell>
          <cell r="F299" t="str">
            <v xml:space="preserve"> two hundred and ninety five Crores</v>
          </cell>
          <cell r="G299" t="str">
            <v xml:space="preserve"> two hundred and ninety five Millions</v>
          </cell>
          <cell r="H299" t="str">
            <v xml:space="preserve"> two hundred and ninety five Billions</v>
          </cell>
        </row>
        <row r="300">
          <cell r="A300">
            <v>296</v>
          </cell>
          <cell r="B300" t="str">
            <v xml:space="preserve"> two hundred and ninety six</v>
          </cell>
          <cell r="C300" t="str">
            <v xml:space="preserve"> two hundred and ninety six</v>
          </cell>
          <cell r="D300" t="str">
            <v xml:space="preserve"> two hundred and ninety six Thousand</v>
          </cell>
          <cell r="E300" t="str">
            <v xml:space="preserve"> two hundred and ninety six Lakhs</v>
          </cell>
          <cell r="F300" t="str">
            <v xml:space="preserve"> two hundred and ninety six Crores</v>
          </cell>
          <cell r="G300" t="str">
            <v xml:space="preserve"> two hundred and ninety six Millions</v>
          </cell>
          <cell r="H300" t="str">
            <v xml:space="preserve"> two hundred and ninety six Billions</v>
          </cell>
        </row>
        <row r="301">
          <cell r="A301">
            <v>297</v>
          </cell>
          <cell r="B301" t="str">
            <v xml:space="preserve"> two hundred and ninety seven</v>
          </cell>
          <cell r="C301" t="str">
            <v xml:space="preserve"> two hundred and ninety seven</v>
          </cell>
          <cell r="D301" t="str">
            <v xml:space="preserve"> two hundred and ninety seven Thousand</v>
          </cell>
          <cell r="E301" t="str">
            <v xml:space="preserve"> two hundred and ninety seven Lakhs</v>
          </cell>
          <cell r="F301" t="str">
            <v xml:space="preserve"> two hundred and ninety seven Crores</v>
          </cell>
          <cell r="G301" t="str">
            <v xml:space="preserve"> two hundred and ninety seven Millions</v>
          </cell>
          <cell r="H301" t="str">
            <v xml:space="preserve"> two hundred and ninety seven Billions</v>
          </cell>
        </row>
        <row r="302">
          <cell r="A302">
            <v>298</v>
          </cell>
          <cell r="B302" t="str">
            <v xml:space="preserve"> two hundred and ninety eight</v>
          </cell>
          <cell r="C302" t="str">
            <v xml:space="preserve"> two hundred and ninety eight</v>
          </cell>
          <cell r="D302" t="str">
            <v xml:space="preserve"> two hundred and ninety eight Thousand</v>
          </cell>
          <cell r="E302" t="str">
            <v xml:space="preserve"> two hundred and ninety eight Lakhs</v>
          </cell>
          <cell r="F302" t="str">
            <v xml:space="preserve"> two hundred and ninety eight Crores</v>
          </cell>
          <cell r="G302" t="str">
            <v xml:space="preserve"> two hundred and ninety eight Millions</v>
          </cell>
          <cell r="H302" t="str">
            <v xml:space="preserve"> two hundred and ninety eight Billions</v>
          </cell>
        </row>
        <row r="303">
          <cell r="A303">
            <v>299</v>
          </cell>
          <cell r="B303" t="str">
            <v xml:space="preserve"> two hundred and ninety nine</v>
          </cell>
          <cell r="C303" t="str">
            <v xml:space="preserve"> two hundred and ninety nine</v>
          </cell>
          <cell r="D303" t="str">
            <v xml:space="preserve"> two hundred and ninety nine Thousand</v>
          </cell>
          <cell r="E303" t="str">
            <v xml:space="preserve"> two hundred and ninety nine Lakhs</v>
          </cell>
          <cell r="F303" t="str">
            <v xml:space="preserve"> two hundred and ninety nine Crores</v>
          </cell>
          <cell r="G303" t="str">
            <v xml:space="preserve"> two hundred and ninety nine Millions</v>
          </cell>
          <cell r="H303" t="str">
            <v xml:space="preserve"> two hundred and ninety nine Billions</v>
          </cell>
        </row>
        <row r="304">
          <cell r="A304">
            <v>300</v>
          </cell>
          <cell r="B304" t="str">
            <v xml:space="preserve"> three hundred </v>
          </cell>
          <cell r="C304" t="str">
            <v xml:space="preserve"> three hundred </v>
          </cell>
          <cell r="D304" t="str">
            <v xml:space="preserve"> three hundred  Thousand</v>
          </cell>
          <cell r="E304" t="str">
            <v xml:space="preserve"> three hundred  Lakhs</v>
          </cell>
          <cell r="F304" t="str">
            <v xml:space="preserve"> three hundred  Crores</v>
          </cell>
          <cell r="G304" t="str">
            <v xml:space="preserve"> three hundred  Millions</v>
          </cell>
          <cell r="H304" t="str">
            <v xml:space="preserve"> three hundred  Billions</v>
          </cell>
        </row>
        <row r="305">
          <cell r="A305">
            <v>301</v>
          </cell>
          <cell r="B305" t="str">
            <v xml:space="preserve"> three hundred and one </v>
          </cell>
          <cell r="C305" t="str">
            <v xml:space="preserve"> three hundred and one </v>
          </cell>
          <cell r="D305" t="str">
            <v xml:space="preserve"> three hundred and one  Thousand</v>
          </cell>
          <cell r="E305" t="str">
            <v xml:space="preserve"> three hundred and one  Lakhs</v>
          </cell>
          <cell r="F305" t="str">
            <v xml:space="preserve"> three hundred and one  Crores</v>
          </cell>
          <cell r="G305" t="str">
            <v xml:space="preserve"> three hundred and one  Millions</v>
          </cell>
          <cell r="H305" t="str">
            <v xml:space="preserve"> three hundred and one  Billions</v>
          </cell>
        </row>
        <row r="306">
          <cell r="A306">
            <v>302</v>
          </cell>
          <cell r="B306" t="str">
            <v xml:space="preserve"> three hundred and two</v>
          </cell>
          <cell r="C306" t="str">
            <v xml:space="preserve"> three hundred and two</v>
          </cell>
          <cell r="D306" t="str">
            <v xml:space="preserve"> three hundred and two Thousand</v>
          </cell>
          <cell r="E306" t="str">
            <v xml:space="preserve"> three hundred and two Lakhs</v>
          </cell>
          <cell r="F306" t="str">
            <v xml:space="preserve"> three hundred and two Crores</v>
          </cell>
          <cell r="G306" t="str">
            <v xml:space="preserve"> three hundred and two Millions</v>
          </cell>
          <cell r="H306" t="str">
            <v xml:space="preserve"> three hundred and two Billions</v>
          </cell>
        </row>
        <row r="307">
          <cell r="A307">
            <v>303</v>
          </cell>
          <cell r="B307" t="str">
            <v xml:space="preserve"> three hundred and three</v>
          </cell>
          <cell r="C307" t="str">
            <v xml:space="preserve"> three hundred and three</v>
          </cell>
          <cell r="D307" t="str">
            <v xml:space="preserve"> three hundred and three Thousand</v>
          </cell>
          <cell r="E307" t="str">
            <v xml:space="preserve"> three hundred and three Lakhs</v>
          </cell>
          <cell r="F307" t="str">
            <v xml:space="preserve"> three hundred and three Crores</v>
          </cell>
          <cell r="G307" t="str">
            <v xml:space="preserve"> three hundred and three Millions</v>
          </cell>
          <cell r="H307" t="str">
            <v xml:space="preserve"> three hundred and three Billions</v>
          </cell>
        </row>
        <row r="308">
          <cell r="A308">
            <v>304</v>
          </cell>
          <cell r="B308" t="str">
            <v xml:space="preserve"> three hundred and four</v>
          </cell>
          <cell r="C308" t="str">
            <v xml:space="preserve"> three hundred and four</v>
          </cell>
          <cell r="D308" t="str">
            <v xml:space="preserve"> three hundred and four Thousand</v>
          </cell>
          <cell r="E308" t="str">
            <v xml:space="preserve"> three hundred and four Lakhs</v>
          </cell>
          <cell r="F308" t="str">
            <v xml:space="preserve"> three hundred and four Crores</v>
          </cell>
          <cell r="G308" t="str">
            <v xml:space="preserve"> three hundred and four Millions</v>
          </cell>
          <cell r="H308" t="str">
            <v xml:space="preserve"> three hundred and four Billions</v>
          </cell>
        </row>
        <row r="309">
          <cell r="A309">
            <v>305</v>
          </cell>
          <cell r="B309" t="str">
            <v xml:space="preserve"> three hundred and five</v>
          </cell>
          <cell r="C309" t="str">
            <v xml:space="preserve"> three hundred and five</v>
          </cell>
          <cell r="D309" t="str">
            <v xml:space="preserve"> three hundred and five Thousand</v>
          </cell>
          <cell r="E309" t="str">
            <v xml:space="preserve"> three hundred and five Lakhs</v>
          </cell>
          <cell r="F309" t="str">
            <v xml:space="preserve"> three hundred and five Crores</v>
          </cell>
          <cell r="G309" t="str">
            <v xml:space="preserve"> three hundred and five Millions</v>
          </cell>
          <cell r="H309" t="str">
            <v xml:space="preserve"> three hundred and five Billions</v>
          </cell>
        </row>
        <row r="310">
          <cell r="A310">
            <v>306</v>
          </cell>
          <cell r="B310" t="str">
            <v xml:space="preserve"> three hundred and six</v>
          </cell>
          <cell r="C310" t="str">
            <v xml:space="preserve"> three hundred and six</v>
          </cell>
          <cell r="D310" t="str">
            <v xml:space="preserve"> three hundred and six Thousand</v>
          </cell>
          <cell r="E310" t="str">
            <v xml:space="preserve"> three hundred and six Lakhs</v>
          </cell>
          <cell r="F310" t="str">
            <v xml:space="preserve"> three hundred and six Crores</v>
          </cell>
          <cell r="G310" t="str">
            <v xml:space="preserve"> three hundred and six Millions</v>
          </cell>
          <cell r="H310" t="str">
            <v xml:space="preserve"> three hundred and six Billions</v>
          </cell>
        </row>
        <row r="311">
          <cell r="A311">
            <v>307</v>
          </cell>
          <cell r="B311" t="str">
            <v xml:space="preserve"> three hundred and seven</v>
          </cell>
          <cell r="C311" t="str">
            <v xml:space="preserve"> three hundred and seven</v>
          </cell>
          <cell r="D311" t="str">
            <v xml:space="preserve"> three hundred and seven Thousand</v>
          </cell>
          <cell r="E311" t="str">
            <v xml:space="preserve"> three hundred and seven Lakhs</v>
          </cell>
          <cell r="F311" t="str">
            <v xml:space="preserve"> three hundred and seven Crores</v>
          </cell>
          <cell r="G311" t="str">
            <v xml:space="preserve"> three hundred and seven Millions</v>
          </cell>
          <cell r="H311" t="str">
            <v xml:space="preserve"> three hundred and seven Billions</v>
          </cell>
        </row>
        <row r="312">
          <cell r="A312">
            <v>308</v>
          </cell>
          <cell r="B312" t="str">
            <v xml:space="preserve"> three hundred and eight</v>
          </cell>
          <cell r="C312" t="str">
            <v xml:space="preserve"> three hundred and eight</v>
          </cell>
          <cell r="D312" t="str">
            <v xml:space="preserve"> three hundred and eight Thousand</v>
          </cell>
          <cell r="E312" t="str">
            <v xml:space="preserve"> three hundred and eight Lakhs</v>
          </cell>
          <cell r="F312" t="str">
            <v xml:space="preserve"> three hundred and eight Crores</v>
          </cell>
          <cell r="G312" t="str">
            <v xml:space="preserve"> three hundred and eight Millions</v>
          </cell>
          <cell r="H312" t="str">
            <v xml:space="preserve"> three hundred and eight Billions</v>
          </cell>
        </row>
        <row r="313">
          <cell r="A313">
            <v>309</v>
          </cell>
          <cell r="B313" t="str">
            <v xml:space="preserve"> three hundred and nine</v>
          </cell>
          <cell r="C313" t="str">
            <v xml:space="preserve"> three hundred and nine</v>
          </cell>
          <cell r="D313" t="str">
            <v xml:space="preserve"> three hundred and nine Thousand</v>
          </cell>
          <cell r="E313" t="str">
            <v xml:space="preserve"> three hundred and nine Lakhs</v>
          </cell>
          <cell r="F313" t="str">
            <v xml:space="preserve"> three hundred and nine Crores</v>
          </cell>
          <cell r="G313" t="str">
            <v xml:space="preserve"> three hundred and nine Millions</v>
          </cell>
          <cell r="H313" t="str">
            <v xml:space="preserve"> three hundred and nine Billions</v>
          </cell>
        </row>
        <row r="314">
          <cell r="A314">
            <v>310</v>
          </cell>
          <cell r="B314" t="str">
            <v xml:space="preserve"> three hundred and ten</v>
          </cell>
          <cell r="C314" t="str">
            <v xml:space="preserve"> three hundred and ten</v>
          </cell>
          <cell r="D314" t="str">
            <v xml:space="preserve"> three hundred and ten Thousand</v>
          </cell>
          <cell r="E314" t="str">
            <v xml:space="preserve"> three hundred and ten Lakhs</v>
          </cell>
          <cell r="F314" t="str">
            <v xml:space="preserve"> three hundred and ten Crores</v>
          </cell>
          <cell r="G314" t="str">
            <v xml:space="preserve"> three hundred and ten Millions</v>
          </cell>
          <cell r="H314" t="str">
            <v xml:space="preserve"> three hundred and ten Billions</v>
          </cell>
        </row>
        <row r="315">
          <cell r="A315">
            <v>311</v>
          </cell>
          <cell r="B315" t="str">
            <v xml:space="preserve"> three hundred and eleven</v>
          </cell>
          <cell r="C315" t="str">
            <v xml:space="preserve"> three hundred and eleven</v>
          </cell>
          <cell r="D315" t="str">
            <v xml:space="preserve"> three hundred and eleven Thousand</v>
          </cell>
          <cell r="E315" t="str">
            <v xml:space="preserve"> three hundred and eleven Lakhs</v>
          </cell>
          <cell r="F315" t="str">
            <v xml:space="preserve"> three hundred and eleven Crores</v>
          </cell>
          <cell r="G315" t="str">
            <v xml:space="preserve"> three hundred and eleven Millions</v>
          </cell>
          <cell r="H315" t="str">
            <v xml:space="preserve"> three hundred and eleven Billions</v>
          </cell>
        </row>
        <row r="316">
          <cell r="A316">
            <v>312</v>
          </cell>
          <cell r="B316" t="str">
            <v xml:space="preserve"> three hundred and twelve</v>
          </cell>
          <cell r="C316" t="str">
            <v xml:space="preserve"> three hundred and twelve</v>
          </cell>
          <cell r="D316" t="str">
            <v xml:space="preserve"> three hundred and twelve Thousand</v>
          </cell>
          <cell r="E316" t="str">
            <v xml:space="preserve"> three hundred and twelve Lakhs</v>
          </cell>
          <cell r="F316" t="str">
            <v xml:space="preserve"> three hundred and twelve Crores</v>
          </cell>
          <cell r="G316" t="str">
            <v xml:space="preserve"> three hundred and twelve Millions</v>
          </cell>
          <cell r="H316" t="str">
            <v xml:space="preserve"> three hundred and twelve Billions</v>
          </cell>
        </row>
        <row r="317">
          <cell r="A317">
            <v>313</v>
          </cell>
          <cell r="B317" t="str">
            <v xml:space="preserve"> three hundred and thirteen</v>
          </cell>
          <cell r="C317" t="str">
            <v xml:space="preserve"> three hundred and thirteen</v>
          </cell>
          <cell r="D317" t="str">
            <v xml:space="preserve"> three hundred and thirteen Thousand</v>
          </cell>
          <cell r="E317" t="str">
            <v xml:space="preserve"> three hundred and thirteen Lakhs</v>
          </cell>
          <cell r="F317" t="str">
            <v xml:space="preserve"> three hundred and thirteen Crores</v>
          </cell>
          <cell r="G317" t="str">
            <v xml:space="preserve"> three hundred and thirteen Millions</v>
          </cell>
          <cell r="H317" t="str">
            <v xml:space="preserve"> three hundred and thirteen Billions</v>
          </cell>
        </row>
        <row r="318">
          <cell r="A318">
            <v>314</v>
          </cell>
          <cell r="B318" t="str">
            <v xml:space="preserve"> three hundred and fourteen</v>
          </cell>
          <cell r="C318" t="str">
            <v xml:space="preserve"> three hundred and fourteen</v>
          </cell>
          <cell r="D318" t="str">
            <v xml:space="preserve"> three hundred and fourteen Thousand</v>
          </cell>
          <cell r="E318" t="str">
            <v xml:space="preserve"> three hundred and fourteen Lakhs</v>
          </cell>
          <cell r="F318" t="str">
            <v xml:space="preserve"> three hundred and fourteen Crores</v>
          </cell>
          <cell r="G318" t="str">
            <v xml:space="preserve"> three hundred and fourteen Millions</v>
          </cell>
          <cell r="H318" t="str">
            <v xml:space="preserve"> three hundred and fourteen Billions</v>
          </cell>
        </row>
        <row r="319">
          <cell r="A319">
            <v>315</v>
          </cell>
          <cell r="B319" t="str">
            <v xml:space="preserve"> three hundred and fifteen</v>
          </cell>
          <cell r="C319" t="str">
            <v xml:space="preserve"> three hundred and fifteen</v>
          </cell>
          <cell r="D319" t="str">
            <v xml:space="preserve"> three hundred and fifteen Thousand</v>
          </cell>
          <cell r="E319" t="str">
            <v xml:space="preserve"> three hundred and fifteen Lakhs</v>
          </cell>
          <cell r="F319" t="str">
            <v xml:space="preserve"> three hundred and fifteen Crores</v>
          </cell>
          <cell r="G319" t="str">
            <v xml:space="preserve"> three hundred and fifteen Millions</v>
          </cell>
          <cell r="H319" t="str">
            <v xml:space="preserve"> three hundred and fifteen Billions</v>
          </cell>
        </row>
        <row r="320">
          <cell r="A320">
            <v>316</v>
          </cell>
          <cell r="B320" t="str">
            <v xml:space="preserve"> three hundred and sixteen</v>
          </cell>
          <cell r="C320" t="str">
            <v xml:space="preserve"> three hundred and sixteen</v>
          </cell>
          <cell r="D320" t="str">
            <v xml:space="preserve"> three hundred and sixteen Thousand</v>
          </cell>
          <cell r="E320" t="str">
            <v xml:space="preserve"> three hundred and sixteen Lakhs</v>
          </cell>
          <cell r="F320" t="str">
            <v xml:space="preserve"> three hundred and sixteen Crores</v>
          </cell>
          <cell r="G320" t="str">
            <v xml:space="preserve"> three hundred and sixteen Millions</v>
          </cell>
          <cell r="H320" t="str">
            <v xml:space="preserve"> three hundred and sixteen Billions</v>
          </cell>
        </row>
        <row r="321">
          <cell r="A321">
            <v>317</v>
          </cell>
          <cell r="B321" t="str">
            <v xml:space="preserve"> three hundred and seventeen</v>
          </cell>
          <cell r="C321" t="str">
            <v xml:space="preserve"> three hundred and seventeen</v>
          </cell>
          <cell r="D321" t="str">
            <v xml:space="preserve"> three hundred and seventeen Thousand</v>
          </cell>
          <cell r="E321" t="str">
            <v xml:space="preserve"> three hundred and seventeen Lakhs</v>
          </cell>
          <cell r="F321" t="str">
            <v xml:space="preserve"> three hundred and seventeen Crores</v>
          </cell>
          <cell r="G321" t="str">
            <v xml:space="preserve"> three hundred and seventeen Millions</v>
          </cell>
          <cell r="H321" t="str">
            <v xml:space="preserve"> three hundred and seventeen Billions</v>
          </cell>
        </row>
        <row r="322">
          <cell r="A322">
            <v>318</v>
          </cell>
          <cell r="B322" t="str">
            <v xml:space="preserve"> three hundred and eighteen</v>
          </cell>
          <cell r="C322" t="str">
            <v xml:space="preserve"> three hundred and eighteen</v>
          </cell>
          <cell r="D322" t="str">
            <v xml:space="preserve"> three hundred and eighteen Thousand</v>
          </cell>
          <cell r="E322" t="str">
            <v xml:space="preserve"> three hundred and eighteen Lakhs</v>
          </cell>
          <cell r="F322" t="str">
            <v xml:space="preserve"> three hundred and eighteen Crores</v>
          </cell>
          <cell r="G322" t="str">
            <v xml:space="preserve"> three hundred and eighteen Millions</v>
          </cell>
          <cell r="H322" t="str">
            <v xml:space="preserve"> three hundred and eighteen Billions</v>
          </cell>
        </row>
        <row r="323">
          <cell r="A323">
            <v>319</v>
          </cell>
          <cell r="B323" t="str">
            <v xml:space="preserve"> three hundred and nineteen</v>
          </cell>
          <cell r="C323" t="str">
            <v xml:space="preserve"> three hundred and nineteen</v>
          </cell>
          <cell r="D323" t="str">
            <v xml:space="preserve"> three hundred and nineteen Thousand</v>
          </cell>
          <cell r="E323" t="str">
            <v xml:space="preserve"> three hundred and nineteen Lakhs</v>
          </cell>
          <cell r="F323" t="str">
            <v xml:space="preserve"> three hundred and nineteen Crores</v>
          </cell>
          <cell r="G323" t="str">
            <v xml:space="preserve"> three hundred and nineteen Millions</v>
          </cell>
          <cell r="H323" t="str">
            <v xml:space="preserve"> three hundred and nineteen Billions</v>
          </cell>
        </row>
        <row r="324">
          <cell r="A324">
            <v>320</v>
          </cell>
          <cell r="B324" t="str">
            <v xml:space="preserve"> three hundred and twenty </v>
          </cell>
          <cell r="C324" t="str">
            <v xml:space="preserve"> three hundred and twenty </v>
          </cell>
          <cell r="D324" t="str">
            <v xml:space="preserve"> three hundred and twenty  Thousand</v>
          </cell>
          <cell r="E324" t="str">
            <v xml:space="preserve"> three hundred and twenty  Lakhs</v>
          </cell>
          <cell r="F324" t="str">
            <v xml:space="preserve"> three hundred and twenty  Crores</v>
          </cell>
          <cell r="G324" t="str">
            <v xml:space="preserve"> three hundred and twenty  Millions</v>
          </cell>
          <cell r="H324" t="str">
            <v xml:space="preserve"> three hundred and twenty  Billions</v>
          </cell>
        </row>
        <row r="325">
          <cell r="A325">
            <v>321</v>
          </cell>
          <cell r="B325" t="str">
            <v xml:space="preserve"> three hundred and twenty one</v>
          </cell>
          <cell r="C325" t="str">
            <v xml:space="preserve"> three hundred and twenty one</v>
          </cell>
          <cell r="D325" t="str">
            <v xml:space="preserve"> three hundred and twenty one Thousand</v>
          </cell>
          <cell r="E325" t="str">
            <v xml:space="preserve"> three hundred and twenty one Lakhs</v>
          </cell>
          <cell r="F325" t="str">
            <v xml:space="preserve"> three hundred and twenty one Crores</v>
          </cell>
          <cell r="G325" t="str">
            <v xml:space="preserve"> three hundred and twenty one Millions</v>
          </cell>
          <cell r="H325" t="str">
            <v xml:space="preserve"> three hundred and twenty one Billions</v>
          </cell>
        </row>
        <row r="326">
          <cell r="A326">
            <v>322</v>
          </cell>
          <cell r="B326" t="str">
            <v xml:space="preserve"> three hundred and twenty two</v>
          </cell>
          <cell r="C326" t="str">
            <v xml:space="preserve"> three hundred and twenty two</v>
          </cell>
          <cell r="D326" t="str">
            <v xml:space="preserve"> three hundred and twenty two Thousand</v>
          </cell>
          <cell r="E326" t="str">
            <v xml:space="preserve"> three hundred and twenty two Lakhs</v>
          </cell>
          <cell r="F326" t="str">
            <v xml:space="preserve"> three hundred and twenty two Crores</v>
          </cell>
          <cell r="G326" t="str">
            <v xml:space="preserve"> three hundred and twenty two Millions</v>
          </cell>
          <cell r="H326" t="str">
            <v xml:space="preserve"> three hundred and twenty two Billions</v>
          </cell>
        </row>
        <row r="327">
          <cell r="A327">
            <v>323</v>
          </cell>
          <cell r="B327" t="str">
            <v xml:space="preserve"> three hundred and twenty three</v>
          </cell>
          <cell r="C327" t="str">
            <v xml:space="preserve"> three hundred and twenty three</v>
          </cell>
          <cell r="D327" t="str">
            <v xml:space="preserve"> three hundred and twenty three Thousand</v>
          </cell>
          <cell r="E327" t="str">
            <v xml:space="preserve"> three hundred and twenty three Lakhs</v>
          </cell>
          <cell r="F327" t="str">
            <v xml:space="preserve"> three hundred and twenty three Crores</v>
          </cell>
          <cell r="G327" t="str">
            <v xml:space="preserve"> three hundred and twenty three Millions</v>
          </cell>
          <cell r="H327" t="str">
            <v xml:space="preserve"> three hundred and twenty three Billions</v>
          </cell>
        </row>
        <row r="328">
          <cell r="A328">
            <v>324</v>
          </cell>
          <cell r="B328" t="str">
            <v xml:space="preserve"> three hundred and twenty four</v>
          </cell>
          <cell r="C328" t="str">
            <v xml:space="preserve"> three hundred and twenty four</v>
          </cell>
          <cell r="D328" t="str">
            <v xml:space="preserve"> three hundred and twenty four Thousand</v>
          </cell>
          <cell r="E328" t="str">
            <v xml:space="preserve"> three hundred and twenty four Lakhs</v>
          </cell>
          <cell r="F328" t="str">
            <v xml:space="preserve"> three hundred and twenty four Crores</v>
          </cell>
          <cell r="G328" t="str">
            <v xml:space="preserve"> three hundred and twenty four Millions</v>
          </cell>
          <cell r="H328" t="str">
            <v xml:space="preserve"> three hundred and twenty four Billions</v>
          </cell>
        </row>
        <row r="329">
          <cell r="A329">
            <v>325</v>
          </cell>
          <cell r="B329" t="str">
            <v xml:space="preserve"> three hundred and twenty five</v>
          </cell>
          <cell r="C329" t="str">
            <v xml:space="preserve"> three hundred and twenty five</v>
          </cell>
          <cell r="D329" t="str">
            <v xml:space="preserve"> three hundred and twenty five Thousand</v>
          </cell>
          <cell r="E329" t="str">
            <v xml:space="preserve"> three hundred and twenty five Lakhs</v>
          </cell>
          <cell r="F329" t="str">
            <v xml:space="preserve"> three hundred and twenty five Crores</v>
          </cell>
          <cell r="G329" t="str">
            <v xml:space="preserve"> three hundred and twenty five Millions</v>
          </cell>
          <cell r="H329" t="str">
            <v xml:space="preserve"> three hundred and twenty five Billions</v>
          </cell>
        </row>
        <row r="330">
          <cell r="A330">
            <v>326</v>
          </cell>
          <cell r="B330" t="str">
            <v xml:space="preserve"> three hundred and twenty six</v>
          </cell>
          <cell r="C330" t="str">
            <v xml:space="preserve"> three hundred and twenty six</v>
          </cell>
          <cell r="D330" t="str">
            <v xml:space="preserve"> three hundred and twenty six Thousand</v>
          </cell>
          <cell r="E330" t="str">
            <v xml:space="preserve"> three hundred and twenty six Lakhs</v>
          </cell>
          <cell r="F330" t="str">
            <v xml:space="preserve"> three hundred and twenty six Crores</v>
          </cell>
          <cell r="G330" t="str">
            <v xml:space="preserve"> three hundred and twenty six Millions</v>
          </cell>
          <cell r="H330" t="str">
            <v xml:space="preserve"> three hundred and twenty six Billions</v>
          </cell>
        </row>
        <row r="331">
          <cell r="A331">
            <v>327</v>
          </cell>
          <cell r="B331" t="str">
            <v xml:space="preserve"> three hundred and twenty seven</v>
          </cell>
          <cell r="C331" t="str">
            <v xml:space="preserve"> three hundred and twenty seven</v>
          </cell>
          <cell r="D331" t="str">
            <v xml:space="preserve"> three hundred and twenty seven Thousand</v>
          </cell>
          <cell r="E331" t="str">
            <v xml:space="preserve"> three hundred and twenty seven Lakhs</v>
          </cell>
          <cell r="F331" t="str">
            <v xml:space="preserve"> three hundred and twenty seven Crores</v>
          </cell>
          <cell r="G331" t="str">
            <v xml:space="preserve"> three hundred and twenty seven Millions</v>
          </cell>
          <cell r="H331" t="str">
            <v xml:space="preserve"> three hundred and twenty seven Billions</v>
          </cell>
        </row>
        <row r="332">
          <cell r="A332">
            <v>328</v>
          </cell>
          <cell r="B332" t="str">
            <v xml:space="preserve"> three hundred and twenty eight</v>
          </cell>
          <cell r="C332" t="str">
            <v xml:space="preserve"> three hundred and twenty eight</v>
          </cell>
          <cell r="D332" t="str">
            <v xml:space="preserve"> three hundred and twenty eight Thousand</v>
          </cell>
          <cell r="E332" t="str">
            <v xml:space="preserve"> three hundred and twenty eight Lakhs</v>
          </cell>
          <cell r="F332" t="str">
            <v xml:space="preserve"> three hundred and twenty eight Crores</v>
          </cell>
          <cell r="G332" t="str">
            <v xml:space="preserve"> three hundred and twenty eight Millions</v>
          </cell>
          <cell r="H332" t="str">
            <v xml:space="preserve"> three hundred and twenty eight Billions</v>
          </cell>
        </row>
        <row r="333">
          <cell r="A333">
            <v>329</v>
          </cell>
          <cell r="B333" t="str">
            <v xml:space="preserve"> three hundred and twenty nine</v>
          </cell>
          <cell r="C333" t="str">
            <v xml:space="preserve"> three hundred and twenty nine</v>
          </cell>
          <cell r="D333" t="str">
            <v xml:space="preserve"> three hundred and twenty nine Thousand</v>
          </cell>
          <cell r="E333" t="str">
            <v xml:space="preserve"> three hundred and twenty nine Lakhs</v>
          </cell>
          <cell r="F333" t="str">
            <v xml:space="preserve"> three hundred and twenty nine Crores</v>
          </cell>
          <cell r="G333" t="str">
            <v xml:space="preserve"> three hundred and twenty nine Millions</v>
          </cell>
          <cell r="H333" t="str">
            <v xml:space="preserve"> three hundred and twenty nine Billions</v>
          </cell>
        </row>
        <row r="334">
          <cell r="A334">
            <v>330</v>
          </cell>
          <cell r="B334" t="str">
            <v xml:space="preserve"> three hundred and thirty</v>
          </cell>
          <cell r="C334" t="str">
            <v xml:space="preserve"> three hundred and thirty</v>
          </cell>
          <cell r="D334" t="str">
            <v xml:space="preserve"> three hundred and thirty Thousand</v>
          </cell>
          <cell r="E334" t="str">
            <v xml:space="preserve"> three hundred and thirty Lakhs</v>
          </cell>
          <cell r="F334" t="str">
            <v xml:space="preserve"> three hundred and thirty Crores</v>
          </cell>
          <cell r="G334" t="str">
            <v xml:space="preserve"> three hundred and thirty Millions</v>
          </cell>
          <cell r="H334" t="str">
            <v xml:space="preserve"> three hundred and thirty Billions</v>
          </cell>
        </row>
        <row r="335">
          <cell r="A335">
            <v>331</v>
          </cell>
          <cell r="B335" t="str">
            <v xml:space="preserve"> three hundred and thirty one</v>
          </cell>
          <cell r="C335" t="str">
            <v xml:space="preserve"> three hundred and thirty one</v>
          </cell>
          <cell r="D335" t="str">
            <v xml:space="preserve"> three hundred and thirty one Thousand</v>
          </cell>
          <cell r="E335" t="str">
            <v xml:space="preserve"> three hundred and thirty one Lakhs</v>
          </cell>
          <cell r="F335" t="str">
            <v xml:space="preserve"> three hundred and thirty one Crores</v>
          </cell>
          <cell r="G335" t="str">
            <v xml:space="preserve"> three hundred and thirty one Millions</v>
          </cell>
          <cell r="H335" t="str">
            <v xml:space="preserve"> three hundred and thirty one Billions</v>
          </cell>
        </row>
        <row r="336">
          <cell r="A336">
            <v>332</v>
          </cell>
          <cell r="B336" t="str">
            <v xml:space="preserve"> three hundred and thirty two</v>
          </cell>
          <cell r="C336" t="str">
            <v xml:space="preserve"> three hundred and thirty two</v>
          </cell>
          <cell r="D336" t="str">
            <v xml:space="preserve"> three hundred and thirty two Thousand</v>
          </cell>
          <cell r="E336" t="str">
            <v xml:space="preserve"> three hundred and thirty two Lakhs</v>
          </cell>
          <cell r="F336" t="str">
            <v xml:space="preserve"> three hundred and thirty two Crores</v>
          </cell>
          <cell r="G336" t="str">
            <v xml:space="preserve"> three hundred and thirty two Millions</v>
          </cell>
          <cell r="H336" t="str">
            <v xml:space="preserve"> three hundred and thirty two Billions</v>
          </cell>
        </row>
        <row r="337">
          <cell r="A337">
            <v>333</v>
          </cell>
          <cell r="B337" t="str">
            <v xml:space="preserve"> three hundred and thirty three</v>
          </cell>
          <cell r="C337" t="str">
            <v xml:space="preserve"> three hundred and thirty three</v>
          </cell>
          <cell r="D337" t="str">
            <v xml:space="preserve"> three hundred and thirty three Thousand</v>
          </cell>
          <cell r="E337" t="str">
            <v xml:space="preserve"> three hundred and thirty three Lakhs</v>
          </cell>
          <cell r="F337" t="str">
            <v xml:space="preserve"> three hundred and thirty three Crores</v>
          </cell>
          <cell r="G337" t="str">
            <v xml:space="preserve"> three hundred and thirty three Millions</v>
          </cell>
          <cell r="H337" t="str">
            <v xml:space="preserve"> three hundred and thirty three Billions</v>
          </cell>
        </row>
        <row r="338">
          <cell r="A338">
            <v>334</v>
          </cell>
          <cell r="B338" t="str">
            <v xml:space="preserve"> three hundred and thirty four</v>
          </cell>
          <cell r="C338" t="str">
            <v xml:space="preserve"> three hundred and thirty four</v>
          </cell>
          <cell r="D338" t="str">
            <v xml:space="preserve"> three hundred and thirty four Thousand</v>
          </cell>
          <cell r="E338" t="str">
            <v xml:space="preserve"> three hundred and thirty four Lakhs</v>
          </cell>
          <cell r="F338" t="str">
            <v xml:space="preserve"> three hundred and thirty four Crores</v>
          </cell>
          <cell r="G338" t="str">
            <v xml:space="preserve"> three hundred and thirty four Millions</v>
          </cell>
          <cell r="H338" t="str">
            <v xml:space="preserve"> three hundred and thirty four Billions</v>
          </cell>
        </row>
        <row r="339">
          <cell r="A339">
            <v>335</v>
          </cell>
          <cell r="B339" t="str">
            <v xml:space="preserve"> three hundred and thirty five</v>
          </cell>
          <cell r="C339" t="str">
            <v xml:space="preserve"> three hundred and thirty five</v>
          </cell>
          <cell r="D339" t="str">
            <v xml:space="preserve"> three hundred and thirty five Thousand</v>
          </cell>
          <cell r="E339" t="str">
            <v xml:space="preserve"> three hundred and thirty five Lakhs</v>
          </cell>
          <cell r="F339" t="str">
            <v xml:space="preserve"> three hundred and thirty five Crores</v>
          </cell>
          <cell r="G339" t="str">
            <v xml:space="preserve"> three hundred and thirty five Millions</v>
          </cell>
          <cell r="H339" t="str">
            <v xml:space="preserve"> three hundred and thirty five Billions</v>
          </cell>
        </row>
        <row r="340">
          <cell r="A340">
            <v>336</v>
          </cell>
          <cell r="B340" t="str">
            <v xml:space="preserve"> three hundred and thirty six</v>
          </cell>
          <cell r="C340" t="str">
            <v xml:space="preserve"> three hundred and thirty six</v>
          </cell>
          <cell r="D340" t="str">
            <v xml:space="preserve"> three hundred and thirty six Thousand</v>
          </cell>
          <cell r="E340" t="str">
            <v xml:space="preserve"> three hundred and thirty six Lakhs</v>
          </cell>
          <cell r="F340" t="str">
            <v xml:space="preserve"> three hundred and thirty six Crores</v>
          </cell>
          <cell r="G340" t="str">
            <v xml:space="preserve"> three hundred and thirty six Millions</v>
          </cell>
          <cell r="H340" t="str">
            <v xml:space="preserve"> three hundred and thirty six Billions</v>
          </cell>
        </row>
        <row r="341">
          <cell r="A341">
            <v>337</v>
          </cell>
          <cell r="B341" t="str">
            <v xml:space="preserve"> three hundred and thirty seven</v>
          </cell>
          <cell r="C341" t="str">
            <v xml:space="preserve"> three hundred and thirty seven</v>
          </cell>
          <cell r="D341" t="str">
            <v xml:space="preserve"> three hundred and thirty seven Thousand</v>
          </cell>
          <cell r="E341" t="str">
            <v xml:space="preserve"> three hundred and thirty seven Lakhs</v>
          </cell>
          <cell r="F341" t="str">
            <v xml:space="preserve"> three hundred and thirty seven Crores</v>
          </cell>
          <cell r="G341" t="str">
            <v xml:space="preserve"> three hundred and thirty seven Millions</v>
          </cell>
          <cell r="H341" t="str">
            <v xml:space="preserve"> three hundred and thirty seven Billions</v>
          </cell>
        </row>
        <row r="342">
          <cell r="A342">
            <v>338</v>
          </cell>
          <cell r="B342" t="str">
            <v xml:space="preserve"> three hundred and thirty eight</v>
          </cell>
          <cell r="C342" t="str">
            <v xml:space="preserve"> three hundred and thirty eight</v>
          </cell>
          <cell r="D342" t="str">
            <v xml:space="preserve"> three hundred and thirty eight Thousand</v>
          </cell>
          <cell r="E342" t="str">
            <v xml:space="preserve"> three hundred and thirty eight Lakhs</v>
          </cell>
          <cell r="F342" t="str">
            <v xml:space="preserve"> three hundred and thirty eight Crores</v>
          </cell>
          <cell r="G342" t="str">
            <v xml:space="preserve"> three hundred and thirty eight Millions</v>
          </cell>
          <cell r="H342" t="str">
            <v xml:space="preserve"> three hundred and thirty eight Billions</v>
          </cell>
        </row>
        <row r="343">
          <cell r="A343">
            <v>339</v>
          </cell>
          <cell r="B343" t="str">
            <v xml:space="preserve"> three hundred and thirty nine</v>
          </cell>
          <cell r="C343" t="str">
            <v xml:space="preserve"> three hundred and thirty nine</v>
          </cell>
          <cell r="D343" t="str">
            <v xml:space="preserve"> three hundred and thirty nine Thousand</v>
          </cell>
          <cell r="E343" t="str">
            <v xml:space="preserve"> three hundred and thirty nine Lakhs</v>
          </cell>
          <cell r="F343" t="str">
            <v xml:space="preserve"> three hundred and thirty nine Crores</v>
          </cell>
          <cell r="G343" t="str">
            <v xml:space="preserve"> three hundred and thirty nine Millions</v>
          </cell>
          <cell r="H343" t="str">
            <v xml:space="preserve"> three hundred and thirty nine Billions</v>
          </cell>
        </row>
        <row r="344">
          <cell r="A344">
            <v>340</v>
          </cell>
          <cell r="B344" t="str">
            <v xml:space="preserve"> three hundred and forty</v>
          </cell>
          <cell r="C344" t="str">
            <v xml:space="preserve"> three hundred and forty</v>
          </cell>
          <cell r="D344" t="str">
            <v xml:space="preserve"> three hundred and forty Thousand</v>
          </cell>
          <cell r="E344" t="str">
            <v xml:space="preserve"> three hundred and forty Lakhs</v>
          </cell>
          <cell r="F344" t="str">
            <v xml:space="preserve"> three hundred and forty Crores</v>
          </cell>
          <cell r="G344" t="str">
            <v xml:space="preserve"> three hundred and forty Millions</v>
          </cell>
          <cell r="H344" t="str">
            <v xml:space="preserve"> three hundred and forty Billions</v>
          </cell>
        </row>
        <row r="345">
          <cell r="A345">
            <v>341</v>
          </cell>
          <cell r="B345" t="str">
            <v xml:space="preserve"> three hundred and forty one</v>
          </cell>
          <cell r="C345" t="str">
            <v xml:space="preserve"> three hundred and forty one</v>
          </cell>
          <cell r="D345" t="str">
            <v xml:space="preserve"> three hundred and forty one Thousand</v>
          </cell>
          <cell r="E345" t="str">
            <v xml:space="preserve"> three hundred and forty one Lakhs</v>
          </cell>
          <cell r="F345" t="str">
            <v xml:space="preserve"> three hundred and forty one Crores</v>
          </cell>
          <cell r="G345" t="str">
            <v xml:space="preserve"> three hundred and forty one Millions</v>
          </cell>
          <cell r="H345" t="str">
            <v xml:space="preserve"> three hundred and forty one Billions</v>
          </cell>
        </row>
        <row r="346">
          <cell r="A346">
            <v>342</v>
          </cell>
          <cell r="B346" t="str">
            <v xml:space="preserve"> three hundred and forty two</v>
          </cell>
          <cell r="C346" t="str">
            <v xml:space="preserve"> three hundred and forty two</v>
          </cell>
          <cell r="D346" t="str">
            <v xml:space="preserve"> three hundred and forty two Thousand</v>
          </cell>
          <cell r="E346" t="str">
            <v xml:space="preserve"> three hundred and forty two Lakhs</v>
          </cell>
          <cell r="F346" t="str">
            <v xml:space="preserve"> three hundred and forty two Crores</v>
          </cell>
          <cell r="G346" t="str">
            <v xml:space="preserve"> three hundred and forty two Millions</v>
          </cell>
          <cell r="H346" t="str">
            <v xml:space="preserve"> three hundred and forty two Billions</v>
          </cell>
        </row>
        <row r="347">
          <cell r="A347">
            <v>343</v>
          </cell>
          <cell r="B347" t="str">
            <v xml:space="preserve"> three hundred and forty three</v>
          </cell>
          <cell r="C347" t="str">
            <v xml:space="preserve"> three hundred and forty three</v>
          </cell>
          <cell r="D347" t="str">
            <v xml:space="preserve"> three hundred and forty three Thousand</v>
          </cell>
          <cell r="E347" t="str">
            <v xml:space="preserve"> three hundred and forty three Lakhs</v>
          </cell>
          <cell r="F347" t="str">
            <v xml:space="preserve"> three hundred and forty three Crores</v>
          </cell>
          <cell r="G347" t="str">
            <v xml:space="preserve"> three hundred and forty three Millions</v>
          </cell>
          <cell r="H347" t="str">
            <v xml:space="preserve"> three hundred and forty three Billions</v>
          </cell>
        </row>
        <row r="348">
          <cell r="A348">
            <v>344</v>
          </cell>
          <cell r="B348" t="str">
            <v xml:space="preserve"> three hundred and forty four</v>
          </cell>
          <cell r="C348" t="str">
            <v xml:space="preserve"> three hundred and forty four</v>
          </cell>
          <cell r="D348" t="str">
            <v xml:space="preserve"> three hundred and forty four Thousand</v>
          </cell>
          <cell r="E348" t="str">
            <v xml:space="preserve"> three hundred and forty four Lakhs</v>
          </cell>
          <cell r="F348" t="str">
            <v xml:space="preserve"> three hundred and forty four Crores</v>
          </cell>
          <cell r="G348" t="str">
            <v xml:space="preserve"> three hundred and forty four Millions</v>
          </cell>
          <cell r="H348" t="str">
            <v xml:space="preserve"> three hundred and forty four Billions</v>
          </cell>
        </row>
        <row r="349">
          <cell r="A349">
            <v>345</v>
          </cell>
          <cell r="B349" t="str">
            <v xml:space="preserve"> three hundred and forty five</v>
          </cell>
          <cell r="C349" t="str">
            <v xml:space="preserve"> three hundred and forty five</v>
          </cell>
          <cell r="D349" t="str">
            <v xml:space="preserve"> three hundred and forty five Thousand</v>
          </cell>
          <cell r="E349" t="str">
            <v xml:space="preserve"> three hundred and forty five Lakhs</v>
          </cell>
          <cell r="F349" t="str">
            <v xml:space="preserve"> three hundred and forty five Crores</v>
          </cell>
          <cell r="G349" t="str">
            <v xml:space="preserve"> three hundred and forty five Millions</v>
          </cell>
          <cell r="H349" t="str">
            <v xml:space="preserve"> three hundred and forty five Billions</v>
          </cell>
        </row>
        <row r="350">
          <cell r="A350">
            <v>346</v>
          </cell>
          <cell r="B350" t="str">
            <v xml:space="preserve"> three hundred and forty six</v>
          </cell>
          <cell r="C350" t="str">
            <v xml:space="preserve"> three hundred and forty six</v>
          </cell>
          <cell r="D350" t="str">
            <v xml:space="preserve"> three hundred and forty six Thousand</v>
          </cell>
          <cell r="E350" t="str">
            <v xml:space="preserve"> three hundred and forty six Lakhs</v>
          </cell>
          <cell r="F350" t="str">
            <v xml:space="preserve"> three hundred and forty six Crores</v>
          </cell>
          <cell r="G350" t="str">
            <v xml:space="preserve"> three hundred and forty six Millions</v>
          </cell>
          <cell r="H350" t="str">
            <v xml:space="preserve"> three hundred and forty six Billions</v>
          </cell>
        </row>
        <row r="351">
          <cell r="A351">
            <v>347</v>
          </cell>
          <cell r="B351" t="str">
            <v xml:space="preserve"> three hundred and forty seven</v>
          </cell>
          <cell r="C351" t="str">
            <v xml:space="preserve"> three hundred and forty seven</v>
          </cell>
          <cell r="D351" t="str">
            <v xml:space="preserve"> three hundred and forty seven Thousand</v>
          </cell>
          <cell r="E351" t="str">
            <v xml:space="preserve"> three hundred and forty seven Lakhs</v>
          </cell>
          <cell r="F351" t="str">
            <v xml:space="preserve"> three hundred and forty seven Crores</v>
          </cell>
          <cell r="G351" t="str">
            <v xml:space="preserve"> three hundred and forty seven Millions</v>
          </cell>
          <cell r="H351" t="str">
            <v xml:space="preserve"> three hundred and forty seven Billions</v>
          </cell>
        </row>
        <row r="352">
          <cell r="A352">
            <v>348</v>
          </cell>
          <cell r="B352" t="str">
            <v xml:space="preserve"> three hundred and forty eight</v>
          </cell>
          <cell r="C352" t="str">
            <v xml:space="preserve"> three hundred and forty eight</v>
          </cell>
          <cell r="D352" t="str">
            <v xml:space="preserve"> three hundred and forty eight Thousand</v>
          </cell>
          <cell r="E352" t="str">
            <v xml:space="preserve"> three hundred and forty eight Lakhs</v>
          </cell>
          <cell r="F352" t="str">
            <v xml:space="preserve"> three hundred and forty eight Crores</v>
          </cell>
          <cell r="G352" t="str">
            <v xml:space="preserve"> three hundred and forty eight Millions</v>
          </cell>
          <cell r="H352" t="str">
            <v xml:space="preserve"> three hundred and forty eight Billions</v>
          </cell>
        </row>
        <row r="353">
          <cell r="A353">
            <v>349</v>
          </cell>
          <cell r="B353" t="str">
            <v xml:space="preserve"> three hundred and forty nine</v>
          </cell>
          <cell r="C353" t="str">
            <v xml:space="preserve"> three hundred and forty nine</v>
          </cell>
          <cell r="D353" t="str">
            <v xml:space="preserve"> three hundred and forty nine Thousand</v>
          </cell>
          <cell r="E353" t="str">
            <v xml:space="preserve"> three hundred and forty nine Lakhs</v>
          </cell>
          <cell r="F353" t="str">
            <v xml:space="preserve"> three hundred and forty nine Crores</v>
          </cell>
          <cell r="G353" t="str">
            <v xml:space="preserve"> three hundred and forty nine Millions</v>
          </cell>
          <cell r="H353" t="str">
            <v xml:space="preserve"> three hundred and forty nine Billions</v>
          </cell>
        </row>
        <row r="354">
          <cell r="A354">
            <v>350</v>
          </cell>
          <cell r="B354" t="str">
            <v xml:space="preserve"> three hundred and fifty</v>
          </cell>
          <cell r="C354" t="str">
            <v xml:space="preserve"> three hundred and fifty</v>
          </cell>
          <cell r="D354" t="str">
            <v xml:space="preserve"> three hundred and fifty Thousand</v>
          </cell>
          <cell r="E354" t="str">
            <v xml:space="preserve"> three hundred and fifty Lakhs</v>
          </cell>
          <cell r="F354" t="str">
            <v xml:space="preserve"> three hundred and fifty Crores</v>
          </cell>
          <cell r="G354" t="str">
            <v xml:space="preserve"> three hundred and fifty Millions</v>
          </cell>
          <cell r="H354" t="str">
            <v xml:space="preserve"> three hundred and fifty Billions</v>
          </cell>
        </row>
        <row r="355">
          <cell r="A355">
            <v>351</v>
          </cell>
          <cell r="B355" t="str">
            <v xml:space="preserve"> three hundred and fifty one</v>
          </cell>
          <cell r="C355" t="str">
            <v xml:space="preserve"> three hundred and fifty one</v>
          </cell>
          <cell r="D355" t="str">
            <v xml:space="preserve"> three hundred and fifty one Thousand</v>
          </cell>
          <cell r="E355" t="str">
            <v xml:space="preserve"> three hundred and fifty one Lakhs</v>
          </cell>
          <cell r="F355" t="str">
            <v xml:space="preserve"> three hundred and fifty one Crores</v>
          </cell>
          <cell r="G355" t="str">
            <v xml:space="preserve"> three hundred and fifty one Millions</v>
          </cell>
          <cell r="H355" t="str">
            <v xml:space="preserve"> three hundred and fifty one Billions</v>
          </cell>
        </row>
        <row r="356">
          <cell r="A356">
            <v>352</v>
          </cell>
          <cell r="B356" t="str">
            <v xml:space="preserve"> three hundred and fifty two</v>
          </cell>
          <cell r="C356" t="str">
            <v xml:space="preserve"> three hundred and fifty two</v>
          </cell>
          <cell r="D356" t="str">
            <v xml:space="preserve"> three hundred and fifty two Thousand</v>
          </cell>
          <cell r="E356" t="str">
            <v xml:space="preserve"> three hundred and fifty two Lakhs</v>
          </cell>
          <cell r="F356" t="str">
            <v xml:space="preserve"> three hundred and fifty two Crores</v>
          </cell>
          <cell r="G356" t="str">
            <v xml:space="preserve"> three hundred and fifty two Millions</v>
          </cell>
          <cell r="H356" t="str">
            <v xml:space="preserve"> three hundred and fifty two Billions</v>
          </cell>
        </row>
        <row r="357">
          <cell r="A357">
            <v>353</v>
          </cell>
          <cell r="B357" t="str">
            <v xml:space="preserve"> three hundred and fifty three</v>
          </cell>
          <cell r="C357" t="str">
            <v xml:space="preserve"> three hundred and fifty three</v>
          </cell>
          <cell r="D357" t="str">
            <v xml:space="preserve"> three hundred and fifty three Thousand</v>
          </cell>
          <cell r="E357" t="str">
            <v xml:space="preserve"> three hundred and fifty three Lakhs</v>
          </cell>
          <cell r="F357" t="str">
            <v xml:space="preserve"> three hundred and fifty three Crores</v>
          </cell>
          <cell r="G357" t="str">
            <v xml:space="preserve"> three hundred and fifty three Millions</v>
          </cell>
          <cell r="H357" t="str">
            <v xml:space="preserve"> three hundred and fifty three Billions</v>
          </cell>
        </row>
        <row r="358">
          <cell r="A358">
            <v>354</v>
          </cell>
          <cell r="B358" t="str">
            <v xml:space="preserve"> three hundred and fifty four</v>
          </cell>
          <cell r="C358" t="str">
            <v xml:space="preserve"> three hundred and fifty four</v>
          </cell>
          <cell r="D358" t="str">
            <v xml:space="preserve"> three hundred and fifty four Thousand</v>
          </cell>
          <cell r="E358" t="str">
            <v xml:space="preserve"> three hundred and fifty four Lakhs</v>
          </cell>
          <cell r="F358" t="str">
            <v xml:space="preserve"> three hundred and fifty four Crores</v>
          </cell>
          <cell r="G358" t="str">
            <v xml:space="preserve"> three hundred and fifty four Millions</v>
          </cell>
          <cell r="H358" t="str">
            <v xml:space="preserve"> three hundred and fifty four Billions</v>
          </cell>
        </row>
        <row r="359">
          <cell r="A359">
            <v>355</v>
          </cell>
          <cell r="B359" t="str">
            <v xml:space="preserve"> three hundred and fifty five</v>
          </cell>
          <cell r="C359" t="str">
            <v xml:space="preserve"> three hundred and fifty five</v>
          </cell>
          <cell r="D359" t="str">
            <v xml:space="preserve"> three hundred and fifty five Thousand</v>
          </cell>
          <cell r="E359" t="str">
            <v xml:space="preserve"> three hundred and fifty five Lakhs</v>
          </cell>
          <cell r="F359" t="str">
            <v xml:space="preserve"> three hundred and fifty five Crores</v>
          </cell>
          <cell r="G359" t="str">
            <v xml:space="preserve"> three hundred and fifty five Millions</v>
          </cell>
          <cell r="H359" t="str">
            <v xml:space="preserve"> three hundred and fifty five Billions</v>
          </cell>
        </row>
        <row r="360">
          <cell r="A360">
            <v>356</v>
          </cell>
          <cell r="B360" t="str">
            <v xml:space="preserve"> three hundred and fifty six</v>
          </cell>
          <cell r="C360" t="str">
            <v xml:space="preserve"> three hundred and fifty six</v>
          </cell>
          <cell r="D360" t="str">
            <v xml:space="preserve"> three hundred and fifty six Thousand</v>
          </cell>
          <cell r="E360" t="str">
            <v xml:space="preserve"> three hundred and fifty six Lakhs</v>
          </cell>
          <cell r="F360" t="str">
            <v xml:space="preserve"> three hundred and fifty six Crores</v>
          </cell>
          <cell r="G360" t="str">
            <v xml:space="preserve"> three hundred and fifty six Millions</v>
          </cell>
          <cell r="H360" t="str">
            <v xml:space="preserve"> three hundred and fifty six Billions</v>
          </cell>
        </row>
        <row r="361">
          <cell r="A361">
            <v>357</v>
          </cell>
          <cell r="B361" t="str">
            <v xml:space="preserve"> three hundred and fifty seven</v>
          </cell>
          <cell r="C361" t="str">
            <v xml:space="preserve"> three hundred and fifty seven</v>
          </cell>
          <cell r="D361" t="str">
            <v xml:space="preserve"> three hundred and fifty seven Thousand</v>
          </cell>
          <cell r="E361" t="str">
            <v xml:space="preserve"> three hundred and fifty seven Lakhs</v>
          </cell>
          <cell r="F361" t="str">
            <v xml:space="preserve"> three hundred and fifty seven Crores</v>
          </cell>
          <cell r="G361" t="str">
            <v xml:space="preserve"> three hundred and fifty seven Millions</v>
          </cell>
          <cell r="H361" t="str">
            <v xml:space="preserve"> three hundred and fifty seven Billions</v>
          </cell>
        </row>
        <row r="362">
          <cell r="A362">
            <v>358</v>
          </cell>
          <cell r="B362" t="str">
            <v xml:space="preserve"> three hundred and fifty eight</v>
          </cell>
          <cell r="C362" t="str">
            <v xml:space="preserve"> three hundred and fifty eight</v>
          </cell>
          <cell r="D362" t="str">
            <v xml:space="preserve"> three hundred and fifty eight Thousand</v>
          </cell>
          <cell r="E362" t="str">
            <v xml:space="preserve"> three hundred and fifty eight Lakhs</v>
          </cell>
          <cell r="F362" t="str">
            <v xml:space="preserve"> three hundred and fifty eight Crores</v>
          </cell>
          <cell r="G362" t="str">
            <v xml:space="preserve"> three hundred and fifty eight Millions</v>
          </cell>
          <cell r="H362" t="str">
            <v xml:space="preserve"> three hundred and fifty eight Billions</v>
          </cell>
        </row>
        <row r="363">
          <cell r="A363">
            <v>359</v>
          </cell>
          <cell r="B363" t="str">
            <v xml:space="preserve"> three hundred and fifty nine</v>
          </cell>
          <cell r="C363" t="str">
            <v xml:space="preserve"> three hundred and fifty nine</v>
          </cell>
          <cell r="D363" t="str">
            <v xml:space="preserve"> three hundred and fifty nine Thousand</v>
          </cell>
          <cell r="E363" t="str">
            <v xml:space="preserve"> three hundred and fifty nine Lakhs</v>
          </cell>
          <cell r="F363" t="str">
            <v xml:space="preserve"> three hundred and fifty nine Crores</v>
          </cell>
          <cell r="G363" t="str">
            <v xml:space="preserve"> three hundred and fifty nine Millions</v>
          </cell>
          <cell r="H363" t="str">
            <v xml:space="preserve"> three hundred and fifty nine Billions</v>
          </cell>
        </row>
        <row r="364">
          <cell r="A364">
            <v>360</v>
          </cell>
          <cell r="B364" t="str">
            <v xml:space="preserve"> three hundred and sixty</v>
          </cell>
          <cell r="C364" t="str">
            <v xml:space="preserve"> three hundred and sixty</v>
          </cell>
          <cell r="D364" t="str">
            <v xml:space="preserve"> three hundred and sixty Thousand</v>
          </cell>
          <cell r="E364" t="str">
            <v xml:space="preserve"> three hundred and sixty Lakhs</v>
          </cell>
          <cell r="F364" t="str">
            <v xml:space="preserve"> three hundred and sixty Crores</v>
          </cell>
          <cell r="G364" t="str">
            <v xml:space="preserve"> three hundred and sixty Millions</v>
          </cell>
          <cell r="H364" t="str">
            <v xml:space="preserve"> three hundred and sixty Billions</v>
          </cell>
        </row>
        <row r="365">
          <cell r="A365">
            <v>361</v>
          </cell>
          <cell r="B365" t="str">
            <v xml:space="preserve"> three hundred and sixty one </v>
          </cell>
          <cell r="C365" t="str">
            <v xml:space="preserve"> three hundred and sixty one </v>
          </cell>
          <cell r="D365" t="str">
            <v xml:space="preserve"> three hundred and sixty one  Thousand</v>
          </cell>
          <cell r="E365" t="str">
            <v xml:space="preserve"> three hundred and sixty one  Lakhs</v>
          </cell>
          <cell r="F365" t="str">
            <v xml:space="preserve"> three hundred and sixty one  Crores</v>
          </cell>
          <cell r="G365" t="str">
            <v xml:space="preserve"> three hundred and sixty one  Millions</v>
          </cell>
          <cell r="H365" t="str">
            <v xml:space="preserve"> three hundred and sixty one  Billions</v>
          </cell>
        </row>
        <row r="366">
          <cell r="A366">
            <v>362</v>
          </cell>
          <cell r="B366" t="str">
            <v xml:space="preserve"> three hundred and sixty two</v>
          </cell>
          <cell r="C366" t="str">
            <v xml:space="preserve"> three hundred and sixty two</v>
          </cell>
          <cell r="D366" t="str">
            <v xml:space="preserve"> three hundred and sixty two Thousand</v>
          </cell>
          <cell r="E366" t="str">
            <v xml:space="preserve"> three hundred and sixty two Lakhs</v>
          </cell>
          <cell r="F366" t="str">
            <v xml:space="preserve"> three hundred and sixty two Crores</v>
          </cell>
          <cell r="G366" t="str">
            <v xml:space="preserve"> three hundred and sixty two Millions</v>
          </cell>
          <cell r="H366" t="str">
            <v xml:space="preserve"> three hundred and sixty two Billions</v>
          </cell>
        </row>
        <row r="367">
          <cell r="A367">
            <v>363</v>
          </cell>
          <cell r="B367" t="str">
            <v xml:space="preserve"> three hundred and sixty three</v>
          </cell>
          <cell r="C367" t="str">
            <v xml:space="preserve"> three hundred and sixty three</v>
          </cell>
          <cell r="D367" t="str">
            <v xml:space="preserve"> three hundred and sixty three Thousand</v>
          </cell>
          <cell r="E367" t="str">
            <v xml:space="preserve"> three hundred and sixty three Lakhs</v>
          </cell>
          <cell r="F367" t="str">
            <v xml:space="preserve"> three hundred and sixty three Crores</v>
          </cell>
          <cell r="G367" t="str">
            <v xml:space="preserve"> three hundred and sixty three Millions</v>
          </cell>
          <cell r="H367" t="str">
            <v xml:space="preserve"> three hundred and sixty three Billions</v>
          </cell>
        </row>
        <row r="368">
          <cell r="A368">
            <v>364</v>
          </cell>
          <cell r="B368" t="str">
            <v xml:space="preserve"> three hundred and sixty four</v>
          </cell>
          <cell r="C368" t="str">
            <v xml:space="preserve"> three hundred and sixty four</v>
          </cell>
          <cell r="D368" t="str">
            <v xml:space="preserve"> three hundred and sixty four Thousand</v>
          </cell>
          <cell r="E368" t="str">
            <v xml:space="preserve"> three hundred and sixty four Lakhs</v>
          </cell>
          <cell r="F368" t="str">
            <v xml:space="preserve"> three hundred and sixty four Crores</v>
          </cell>
          <cell r="G368" t="str">
            <v xml:space="preserve"> three hundred and sixty four Millions</v>
          </cell>
          <cell r="H368" t="str">
            <v xml:space="preserve"> three hundred and sixty four Billions</v>
          </cell>
        </row>
        <row r="369">
          <cell r="A369">
            <v>365</v>
          </cell>
          <cell r="B369" t="str">
            <v xml:space="preserve"> three hundred and sixty five</v>
          </cell>
          <cell r="C369" t="str">
            <v xml:space="preserve"> three hundred and sixty five</v>
          </cell>
          <cell r="D369" t="str">
            <v xml:space="preserve"> three hundred and sixty five Thousand</v>
          </cell>
          <cell r="E369" t="str">
            <v xml:space="preserve"> three hundred and sixty five Lakhs</v>
          </cell>
          <cell r="F369" t="str">
            <v xml:space="preserve"> three hundred and sixty five Crores</v>
          </cell>
          <cell r="G369" t="str">
            <v xml:space="preserve"> three hundred and sixty five Millions</v>
          </cell>
          <cell r="H369" t="str">
            <v xml:space="preserve"> three hundred and sixty five Billions</v>
          </cell>
        </row>
        <row r="370">
          <cell r="A370">
            <v>366</v>
          </cell>
          <cell r="B370" t="str">
            <v xml:space="preserve"> three hundred and sixty six</v>
          </cell>
          <cell r="C370" t="str">
            <v xml:space="preserve"> three hundred and sixty six</v>
          </cell>
          <cell r="D370" t="str">
            <v xml:space="preserve"> three hundred and sixty six Thousand</v>
          </cell>
          <cell r="E370" t="str">
            <v xml:space="preserve"> three hundred and sixty six Lakhs</v>
          </cell>
          <cell r="F370" t="str">
            <v xml:space="preserve"> three hundred and sixty six Crores</v>
          </cell>
          <cell r="G370" t="str">
            <v xml:space="preserve"> three hundred and sixty six Millions</v>
          </cell>
          <cell r="H370" t="str">
            <v xml:space="preserve"> three hundred and sixty six Billions</v>
          </cell>
        </row>
        <row r="371">
          <cell r="A371">
            <v>367</v>
          </cell>
          <cell r="B371" t="str">
            <v xml:space="preserve"> three hundred and sixty seven</v>
          </cell>
          <cell r="C371" t="str">
            <v xml:space="preserve"> three hundred and sixty seven</v>
          </cell>
          <cell r="D371" t="str">
            <v xml:space="preserve"> three hundred and sixty seven Thousand</v>
          </cell>
          <cell r="E371" t="str">
            <v xml:space="preserve"> three hundred and sixty seven Lakhs</v>
          </cell>
          <cell r="F371" t="str">
            <v xml:space="preserve"> three hundred and sixty seven Crores</v>
          </cell>
          <cell r="G371" t="str">
            <v xml:space="preserve"> three hundred and sixty seven Millions</v>
          </cell>
          <cell r="H371" t="str">
            <v xml:space="preserve"> three hundred and sixty seven Billions</v>
          </cell>
        </row>
        <row r="372">
          <cell r="A372">
            <v>368</v>
          </cell>
          <cell r="B372" t="str">
            <v xml:space="preserve"> three hundred and sixty eight</v>
          </cell>
          <cell r="C372" t="str">
            <v xml:space="preserve"> three hundred and sixty eight</v>
          </cell>
          <cell r="D372" t="str">
            <v xml:space="preserve"> three hundred and sixty eight Thousand</v>
          </cell>
          <cell r="E372" t="str">
            <v xml:space="preserve"> three hundred and sixty eight Lakhs</v>
          </cell>
          <cell r="F372" t="str">
            <v xml:space="preserve"> three hundred and sixty eight Crores</v>
          </cell>
          <cell r="G372" t="str">
            <v xml:space="preserve"> three hundred and sixty eight Millions</v>
          </cell>
          <cell r="H372" t="str">
            <v xml:space="preserve"> three hundred and sixty eight Billions</v>
          </cell>
        </row>
        <row r="373">
          <cell r="A373">
            <v>369</v>
          </cell>
          <cell r="B373" t="str">
            <v xml:space="preserve"> three hundred and sixty nine</v>
          </cell>
          <cell r="C373" t="str">
            <v xml:space="preserve"> three hundred and sixty nine</v>
          </cell>
          <cell r="D373" t="str">
            <v xml:space="preserve"> three hundred and sixty nine Thousand</v>
          </cell>
          <cell r="E373" t="str">
            <v xml:space="preserve"> three hundred and sixty nine Lakhs</v>
          </cell>
          <cell r="F373" t="str">
            <v xml:space="preserve"> three hundred and sixty nine Crores</v>
          </cell>
          <cell r="G373" t="str">
            <v xml:space="preserve"> three hundred and sixty nine Millions</v>
          </cell>
          <cell r="H373" t="str">
            <v xml:space="preserve"> three hundred and sixty nine Billions</v>
          </cell>
        </row>
        <row r="374">
          <cell r="A374">
            <v>370</v>
          </cell>
          <cell r="B374" t="str">
            <v xml:space="preserve"> three hundred and seventy</v>
          </cell>
          <cell r="C374" t="str">
            <v xml:space="preserve"> three hundred and seventy</v>
          </cell>
          <cell r="D374" t="str">
            <v xml:space="preserve"> three hundred and seventy Thousand</v>
          </cell>
          <cell r="E374" t="str">
            <v xml:space="preserve"> three hundred and seventy Lakhs</v>
          </cell>
          <cell r="F374" t="str">
            <v xml:space="preserve"> three hundred and seventy Crores</v>
          </cell>
          <cell r="G374" t="str">
            <v xml:space="preserve"> three hundred and seventy Millions</v>
          </cell>
          <cell r="H374" t="str">
            <v xml:space="preserve"> three hundred and seventy Billions</v>
          </cell>
        </row>
        <row r="375">
          <cell r="A375">
            <v>371</v>
          </cell>
          <cell r="B375" t="str">
            <v xml:space="preserve"> three hundred and seventy one</v>
          </cell>
          <cell r="C375" t="str">
            <v xml:space="preserve"> three hundred and seventy one</v>
          </cell>
          <cell r="D375" t="str">
            <v xml:space="preserve"> three hundred and seventy one Thousand</v>
          </cell>
          <cell r="E375" t="str">
            <v xml:space="preserve"> three hundred and seventy one Lakhs</v>
          </cell>
          <cell r="F375" t="str">
            <v xml:space="preserve"> three hundred and seventy one Crores</v>
          </cell>
          <cell r="G375" t="str">
            <v xml:space="preserve"> three hundred and seventy one Millions</v>
          </cell>
          <cell r="H375" t="str">
            <v xml:space="preserve"> three hundred and seventy one Billions</v>
          </cell>
        </row>
        <row r="376">
          <cell r="A376">
            <v>372</v>
          </cell>
          <cell r="B376" t="str">
            <v xml:space="preserve"> three hundred and seventy two</v>
          </cell>
          <cell r="C376" t="str">
            <v xml:space="preserve"> three hundred and seventy two</v>
          </cell>
          <cell r="D376" t="str">
            <v xml:space="preserve"> three hundred and seventy two Thousand</v>
          </cell>
          <cell r="E376" t="str">
            <v xml:space="preserve"> three hundred and seventy two Lakhs</v>
          </cell>
          <cell r="F376" t="str">
            <v xml:space="preserve"> three hundred and seventy two Crores</v>
          </cell>
          <cell r="G376" t="str">
            <v xml:space="preserve"> three hundred and seventy two Millions</v>
          </cell>
          <cell r="H376" t="str">
            <v xml:space="preserve"> three hundred and seventy two Billions</v>
          </cell>
        </row>
        <row r="377">
          <cell r="A377">
            <v>373</v>
          </cell>
          <cell r="B377" t="str">
            <v xml:space="preserve"> three hundred and seventy three</v>
          </cell>
          <cell r="C377" t="str">
            <v xml:space="preserve"> three hundred and seventy three</v>
          </cell>
          <cell r="D377" t="str">
            <v xml:space="preserve"> three hundred and seventy three Thousand</v>
          </cell>
          <cell r="E377" t="str">
            <v xml:space="preserve"> three hundred and seventy three Lakhs</v>
          </cell>
          <cell r="F377" t="str">
            <v xml:space="preserve"> three hundred and seventy three Crores</v>
          </cell>
          <cell r="G377" t="str">
            <v xml:space="preserve"> three hundred and seventy three Millions</v>
          </cell>
          <cell r="H377" t="str">
            <v xml:space="preserve"> three hundred and seventy three Billions</v>
          </cell>
        </row>
        <row r="378">
          <cell r="A378">
            <v>374</v>
          </cell>
          <cell r="B378" t="str">
            <v xml:space="preserve"> three hundred and seventy four</v>
          </cell>
          <cell r="C378" t="str">
            <v xml:space="preserve"> three hundred and seventy four</v>
          </cell>
          <cell r="D378" t="str">
            <v xml:space="preserve"> three hundred and seventy four Thousand</v>
          </cell>
          <cell r="E378" t="str">
            <v xml:space="preserve"> three hundred and seventy four Lakhs</v>
          </cell>
          <cell r="F378" t="str">
            <v xml:space="preserve"> three hundred and seventy four Crores</v>
          </cell>
          <cell r="G378" t="str">
            <v xml:space="preserve"> three hundred and seventy four Millions</v>
          </cell>
          <cell r="H378" t="str">
            <v xml:space="preserve"> three hundred and seventy four Billions</v>
          </cell>
        </row>
        <row r="379">
          <cell r="A379">
            <v>375</v>
          </cell>
          <cell r="B379" t="str">
            <v xml:space="preserve"> three hundred and seventy five</v>
          </cell>
          <cell r="C379" t="str">
            <v xml:space="preserve"> three hundred and seventy five</v>
          </cell>
          <cell r="D379" t="str">
            <v xml:space="preserve"> three hundred and seventy five Thousand</v>
          </cell>
          <cell r="E379" t="str">
            <v xml:space="preserve"> three hundred and seventy five Lakhs</v>
          </cell>
          <cell r="F379" t="str">
            <v xml:space="preserve"> three hundred and seventy five Crores</v>
          </cell>
          <cell r="G379" t="str">
            <v xml:space="preserve"> three hundred and seventy five Millions</v>
          </cell>
          <cell r="H379" t="str">
            <v xml:space="preserve"> three hundred and seventy five Billions</v>
          </cell>
        </row>
        <row r="380">
          <cell r="A380">
            <v>376</v>
          </cell>
          <cell r="B380" t="str">
            <v xml:space="preserve"> three hundred and seventy six</v>
          </cell>
          <cell r="C380" t="str">
            <v xml:space="preserve"> three hundred and seventy six</v>
          </cell>
          <cell r="D380" t="str">
            <v xml:space="preserve"> three hundred and seventy six Thousand</v>
          </cell>
          <cell r="E380" t="str">
            <v xml:space="preserve"> three hundred and seventy six Lakhs</v>
          </cell>
          <cell r="F380" t="str">
            <v xml:space="preserve"> three hundred and seventy six Crores</v>
          </cell>
          <cell r="G380" t="str">
            <v xml:space="preserve"> three hundred and seventy six Millions</v>
          </cell>
          <cell r="H380" t="str">
            <v xml:space="preserve"> three hundred and seventy six Billions</v>
          </cell>
        </row>
        <row r="381">
          <cell r="A381">
            <v>377</v>
          </cell>
          <cell r="B381" t="str">
            <v xml:space="preserve"> three hundred and seventy seven</v>
          </cell>
          <cell r="C381" t="str">
            <v xml:space="preserve"> three hundred and seventy seven</v>
          </cell>
          <cell r="D381" t="str">
            <v xml:space="preserve"> three hundred and seventy seven Thousand</v>
          </cell>
          <cell r="E381" t="str">
            <v xml:space="preserve"> three hundred and seventy seven Lakhs</v>
          </cell>
          <cell r="F381" t="str">
            <v xml:space="preserve"> three hundred and seventy seven Crores</v>
          </cell>
          <cell r="G381" t="str">
            <v xml:space="preserve"> three hundred and seventy seven Millions</v>
          </cell>
          <cell r="H381" t="str">
            <v xml:space="preserve"> three hundred and seventy seven Billions</v>
          </cell>
        </row>
        <row r="382">
          <cell r="A382">
            <v>378</v>
          </cell>
          <cell r="B382" t="str">
            <v xml:space="preserve"> three hundred and seventy eight</v>
          </cell>
          <cell r="C382" t="str">
            <v xml:space="preserve"> three hundred and seventy eight</v>
          </cell>
          <cell r="D382" t="str">
            <v xml:space="preserve"> three hundred and seventy eight Thousand</v>
          </cell>
          <cell r="E382" t="str">
            <v xml:space="preserve"> three hundred and seventy eight Lakhs</v>
          </cell>
          <cell r="F382" t="str">
            <v xml:space="preserve"> three hundred and seventy eight Crores</v>
          </cell>
          <cell r="G382" t="str">
            <v xml:space="preserve"> three hundred and seventy eight Millions</v>
          </cell>
          <cell r="H382" t="str">
            <v xml:space="preserve"> three hundred and seventy eight Billions</v>
          </cell>
        </row>
        <row r="383">
          <cell r="A383">
            <v>379</v>
          </cell>
          <cell r="B383" t="str">
            <v xml:space="preserve"> three hundred and seventy nine</v>
          </cell>
          <cell r="C383" t="str">
            <v xml:space="preserve"> three hundred and seventy nine</v>
          </cell>
          <cell r="D383" t="str">
            <v xml:space="preserve"> three hundred and seventy nine Thousand</v>
          </cell>
          <cell r="E383" t="str">
            <v xml:space="preserve"> three hundred and seventy nine Lakhs</v>
          </cell>
          <cell r="F383" t="str">
            <v xml:space="preserve"> three hundred and seventy nine Crores</v>
          </cell>
          <cell r="G383" t="str">
            <v xml:space="preserve"> three hundred and seventy nine Millions</v>
          </cell>
          <cell r="H383" t="str">
            <v xml:space="preserve"> three hundred and seventy nine Billions</v>
          </cell>
        </row>
        <row r="384">
          <cell r="A384">
            <v>380</v>
          </cell>
          <cell r="B384" t="str">
            <v xml:space="preserve"> three hundred and eighty</v>
          </cell>
          <cell r="C384" t="str">
            <v xml:space="preserve"> three hundred and eighty</v>
          </cell>
          <cell r="D384" t="str">
            <v xml:space="preserve"> three hundred and eighty Thousand</v>
          </cell>
          <cell r="E384" t="str">
            <v xml:space="preserve"> three hundred and eighty Lakhs</v>
          </cell>
          <cell r="F384" t="str">
            <v xml:space="preserve"> three hundred and eighty Crores</v>
          </cell>
          <cell r="G384" t="str">
            <v xml:space="preserve"> three hundred and eighty Millions</v>
          </cell>
          <cell r="H384" t="str">
            <v xml:space="preserve"> three hundred and eighty Billions</v>
          </cell>
        </row>
        <row r="385">
          <cell r="A385">
            <v>381</v>
          </cell>
          <cell r="B385" t="str">
            <v xml:space="preserve"> three hundred and eighty one </v>
          </cell>
          <cell r="C385" t="str">
            <v xml:space="preserve"> three hundred and eighty one </v>
          </cell>
          <cell r="D385" t="str">
            <v xml:space="preserve"> three hundred and eighty one  Thousand</v>
          </cell>
          <cell r="E385" t="str">
            <v xml:space="preserve"> three hundred and eighty one  Lakhs</v>
          </cell>
          <cell r="F385" t="str">
            <v xml:space="preserve"> three hundred and eighty one  Crores</v>
          </cell>
          <cell r="G385" t="str">
            <v xml:space="preserve"> three hundred and eighty one  Millions</v>
          </cell>
          <cell r="H385" t="str">
            <v xml:space="preserve"> three hundred and eighty one  Billions</v>
          </cell>
        </row>
        <row r="386">
          <cell r="A386">
            <v>382</v>
          </cell>
          <cell r="B386" t="str">
            <v xml:space="preserve"> three hundred and eighty two</v>
          </cell>
          <cell r="C386" t="str">
            <v xml:space="preserve"> three hundred and eighty two</v>
          </cell>
          <cell r="D386" t="str">
            <v xml:space="preserve"> three hundred and eighty two Thousand</v>
          </cell>
          <cell r="E386" t="str">
            <v xml:space="preserve"> three hundred and eighty two Lakhs</v>
          </cell>
          <cell r="F386" t="str">
            <v xml:space="preserve"> three hundred and eighty two Crores</v>
          </cell>
          <cell r="G386" t="str">
            <v xml:space="preserve"> three hundred and eighty two Millions</v>
          </cell>
          <cell r="H386" t="str">
            <v xml:space="preserve"> three hundred and eighty two Billions</v>
          </cell>
        </row>
        <row r="387">
          <cell r="A387">
            <v>383</v>
          </cell>
          <cell r="B387" t="str">
            <v xml:space="preserve"> three hundred and eighty three</v>
          </cell>
          <cell r="C387" t="str">
            <v xml:space="preserve"> three hundred and eighty three</v>
          </cell>
          <cell r="D387" t="str">
            <v xml:space="preserve"> three hundred and eighty three Thousand</v>
          </cell>
          <cell r="E387" t="str">
            <v xml:space="preserve"> three hundred and eighty three Lakhs</v>
          </cell>
          <cell r="F387" t="str">
            <v xml:space="preserve"> three hundred and eighty three Crores</v>
          </cell>
          <cell r="G387" t="str">
            <v xml:space="preserve"> three hundred and eighty three Millions</v>
          </cell>
          <cell r="H387" t="str">
            <v xml:space="preserve"> three hundred and eighty three Billions</v>
          </cell>
        </row>
        <row r="388">
          <cell r="A388">
            <v>384</v>
          </cell>
          <cell r="B388" t="str">
            <v xml:space="preserve"> three hundred and eighty four</v>
          </cell>
          <cell r="C388" t="str">
            <v xml:space="preserve"> three hundred and eighty four</v>
          </cell>
          <cell r="D388" t="str">
            <v xml:space="preserve"> three hundred and eighty four Thousand</v>
          </cell>
          <cell r="E388" t="str">
            <v xml:space="preserve"> three hundred and eighty four Lakhs</v>
          </cell>
          <cell r="F388" t="str">
            <v xml:space="preserve"> three hundred and eighty four Crores</v>
          </cell>
          <cell r="G388" t="str">
            <v xml:space="preserve"> three hundred and eighty four Millions</v>
          </cell>
          <cell r="H388" t="str">
            <v xml:space="preserve"> three hundred and eighty four Billions</v>
          </cell>
        </row>
        <row r="389">
          <cell r="A389">
            <v>385</v>
          </cell>
          <cell r="B389" t="str">
            <v xml:space="preserve"> three hundred and eighty five</v>
          </cell>
          <cell r="C389" t="str">
            <v xml:space="preserve"> three hundred and eighty five</v>
          </cell>
          <cell r="D389" t="str">
            <v xml:space="preserve"> three hundred and eighty five Thousand</v>
          </cell>
          <cell r="E389" t="str">
            <v xml:space="preserve"> three hundred and eighty five Lakhs</v>
          </cell>
          <cell r="F389" t="str">
            <v xml:space="preserve"> three hundred and eighty five Crores</v>
          </cell>
          <cell r="G389" t="str">
            <v xml:space="preserve"> three hundred and eighty five Millions</v>
          </cell>
          <cell r="H389" t="str">
            <v xml:space="preserve"> three hundred and eighty five Billions</v>
          </cell>
        </row>
        <row r="390">
          <cell r="A390">
            <v>386</v>
          </cell>
          <cell r="B390" t="str">
            <v xml:space="preserve"> three hundred and eighty six</v>
          </cell>
          <cell r="C390" t="str">
            <v xml:space="preserve"> three hundred and eighty six</v>
          </cell>
          <cell r="D390" t="str">
            <v xml:space="preserve"> three hundred and eighty six Thousand</v>
          </cell>
          <cell r="E390" t="str">
            <v xml:space="preserve"> three hundred and eighty six Lakhs</v>
          </cell>
          <cell r="F390" t="str">
            <v xml:space="preserve"> three hundred and eighty six Crores</v>
          </cell>
          <cell r="G390" t="str">
            <v xml:space="preserve"> three hundred and eighty six Millions</v>
          </cell>
          <cell r="H390" t="str">
            <v xml:space="preserve"> three hundred and eighty six Billions</v>
          </cell>
        </row>
        <row r="391">
          <cell r="A391">
            <v>387</v>
          </cell>
          <cell r="B391" t="str">
            <v xml:space="preserve"> three hundred and eighty seven</v>
          </cell>
          <cell r="C391" t="str">
            <v xml:space="preserve"> three hundred and eighty seven</v>
          </cell>
          <cell r="D391" t="str">
            <v xml:space="preserve"> three hundred and eighty seven Thousand</v>
          </cell>
          <cell r="E391" t="str">
            <v xml:space="preserve"> three hundred and eighty seven Lakhs</v>
          </cell>
          <cell r="F391" t="str">
            <v xml:space="preserve"> three hundred and eighty seven Crores</v>
          </cell>
          <cell r="G391" t="str">
            <v xml:space="preserve"> three hundred and eighty seven Millions</v>
          </cell>
          <cell r="H391" t="str">
            <v xml:space="preserve"> three hundred and eighty seven Billions</v>
          </cell>
        </row>
        <row r="392">
          <cell r="A392">
            <v>388</v>
          </cell>
          <cell r="B392" t="str">
            <v xml:space="preserve"> three hundred and eighty eight</v>
          </cell>
          <cell r="C392" t="str">
            <v xml:space="preserve"> three hundred and eighty eight</v>
          </cell>
          <cell r="D392" t="str">
            <v xml:space="preserve"> three hundred and eighty eight Thousand</v>
          </cell>
          <cell r="E392" t="str">
            <v xml:space="preserve"> three hundred and eighty eight Lakhs</v>
          </cell>
          <cell r="F392" t="str">
            <v xml:space="preserve"> three hundred and eighty eight Crores</v>
          </cell>
          <cell r="G392" t="str">
            <v xml:space="preserve"> three hundred and eighty eight Millions</v>
          </cell>
          <cell r="H392" t="str">
            <v xml:space="preserve"> three hundred and eighty eight Billions</v>
          </cell>
        </row>
        <row r="393">
          <cell r="A393">
            <v>389</v>
          </cell>
          <cell r="B393" t="str">
            <v xml:space="preserve"> three hundred and eighty nine</v>
          </cell>
          <cell r="C393" t="str">
            <v xml:space="preserve"> three hundred and eighty nine</v>
          </cell>
          <cell r="D393" t="str">
            <v xml:space="preserve"> three hundred and eighty nine Thousand</v>
          </cell>
          <cell r="E393" t="str">
            <v xml:space="preserve"> three hundred and eighty nine Lakhs</v>
          </cell>
          <cell r="F393" t="str">
            <v xml:space="preserve"> three hundred and eighty nine Crores</v>
          </cell>
          <cell r="G393" t="str">
            <v xml:space="preserve"> three hundred and eighty nine Millions</v>
          </cell>
          <cell r="H393" t="str">
            <v xml:space="preserve"> three hundred and eighty nine Billions</v>
          </cell>
        </row>
        <row r="394">
          <cell r="A394">
            <v>390</v>
          </cell>
          <cell r="B394" t="str">
            <v xml:space="preserve"> three hundred and ninety</v>
          </cell>
          <cell r="C394" t="str">
            <v xml:space="preserve"> three hundred and ninety</v>
          </cell>
          <cell r="D394" t="str">
            <v xml:space="preserve"> three hundred and ninety Thousand</v>
          </cell>
          <cell r="E394" t="str">
            <v xml:space="preserve"> three hundred and ninety Lakhs</v>
          </cell>
          <cell r="F394" t="str">
            <v xml:space="preserve"> three hundred and ninety Crores</v>
          </cell>
          <cell r="G394" t="str">
            <v xml:space="preserve"> three hundred and ninety Millions</v>
          </cell>
          <cell r="H394" t="str">
            <v xml:space="preserve"> three hundred and ninety Billions</v>
          </cell>
        </row>
        <row r="395">
          <cell r="A395">
            <v>391</v>
          </cell>
          <cell r="B395" t="str">
            <v xml:space="preserve"> three hundred and ninety one</v>
          </cell>
          <cell r="C395" t="str">
            <v xml:space="preserve"> three hundred and ninety one</v>
          </cell>
          <cell r="D395" t="str">
            <v xml:space="preserve"> three hundred and ninety one Thousand</v>
          </cell>
          <cell r="E395" t="str">
            <v xml:space="preserve"> three hundred and ninety one Lakhs</v>
          </cell>
          <cell r="F395" t="str">
            <v xml:space="preserve"> three hundred and ninety one Crores</v>
          </cell>
          <cell r="G395" t="str">
            <v xml:space="preserve"> three hundred and ninety one Millions</v>
          </cell>
          <cell r="H395" t="str">
            <v xml:space="preserve"> three hundred and ninety one Billions</v>
          </cell>
        </row>
        <row r="396">
          <cell r="A396">
            <v>392</v>
          </cell>
          <cell r="B396" t="str">
            <v xml:space="preserve"> three hundred and ninety two</v>
          </cell>
          <cell r="C396" t="str">
            <v xml:space="preserve"> three hundred and ninety two</v>
          </cell>
          <cell r="D396" t="str">
            <v xml:space="preserve"> three hundred and ninety two Thousand</v>
          </cell>
          <cell r="E396" t="str">
            <v xml:space="preserve"> three hundred and ninety two Lakhs</v>
          </cell>
          <cell r="F396" t="str">
            <v xml:space="preserve"> three hundred and ninety two Crores</v>
          </cell>
          <cell r="G396" t="str">
            <v xml:space="preserve"> three hundred and ninety two Millions</v>
          </cell>
          <cell r="H396" t="str">
            <v xml:space="preserve"> three hundred and ninety two Billions</v>
          </cell>
        </row>
        <row r="397">
          <cell r="A397">
            <v>393</v>
          </cell>
          <cell r="B397" t="str">
            <v xml:space="preserve"> three hundred and ninety three</v>
          </cell>
          <cell r="C397" t="str">
            <v xml:space="preserve"> three hundred and ninety three</v>
          </cell>
          <cell r="D397" t="str">
            <v xml:space="preserve"> three hundred and ninety three Thousand</v>
          </cell>
          <cell r="E397" t="str">
            <v xml:space="preserve"> three hundred and ninety three Lakhs</v>
          </cell>
          <cell r="F397" t="str">
            <v xml:space="preserve"> three hundred and ninety three Crores</v>
          </cell>
          <cell r="G397" t="str">
            <v xml:space="preserve"> three hundred and ninety three Millions</v>
          </cell>
          <cell r="H397" t="str">
            <v xml:space="preserve"> three hundred and ninety three Billions</v>
          </cell>
        </row>
        <row r="398">
          <cell r="A398">
            <v>394</v>
          </cell>
          <cell r="B398" t="str">
            <v xml:space="preserve"> three hundred and ninety four</v>
          </cell>
          <cell r="C398" t="str">
            <v xml:space="preserve"> three hundred and ninety four</v>
          </cell>
          <cell r="D398" t="str">
            <v xml:space="preserve"> three hundred and ninety four Thousand</v>
          </cell>
          <cell r="E398" t="str">
            <v xml:space="preserve"> three hundred and ninety four Lakhs</v>
          </cell>
          <cell r="F398" t="str">
            <v xml:space="preserve"> three hundred and ninety four Crores</v>
          </cell>
          <cell r="G398" t="str">
            <v xml:space="preserve"> three hundred and ninety four Millions</v>
          </cell>
          <cell r="H398" t="str">
            <v xml:space="preserve"> three hundred and ninety four Billions</v>
          </cell>
        </row>
        <row r="399">
          <cell r="A399">
            <v>395</v>
          </cell>
          <cell r="B399" t="str">
            <v xml:space="preserve"> three hundred and ninety five</v>
          </cell>
          <cell r="C399" t="str">
            <v xml:space="preserve"> three hundred and ninety five</v>
          </cell>
          <cell r="D399" t="str">
            <v xml:space="preserve"> three hundred and ninety five Thousand</v>
          </cell>
          <cell r="E399" t="str">
            <v xml:space="preserve"> three hundred and ninety five Lakhs</v>
          </cell>
          <cell r="F399" t="str">
            <v xml:space="preserve"> three hundred and ninety five Crores</v>
          </cell>
          <cell r="G399" t="str">
            <v xml:space="preserve"> three hundred and ninety five Millions</v>
          </cell>
          <cell r="H399" t="str">
            <v xml:space="preserve"> three hundred and ninety five Billions</v>
          </cell>
        </row>
        <row r="400">
          <cell r="A400">
            <v>396</v>
          </cell>
          <cell r="B400" t="str">
            <v xml:space="preserve"> three hundred and ninety six</v>
          </cell>
          <cell r="C400" t="str">
            <v xml:space="preserve"> three hundred and ninety six</v>
          </cell>
          <cell r="D400" t="str">
            <v xml:space="preserve"> three hundred and ninety six Thousand</v>
          </cell>
          <cell r="E400" t="str">
            <v xml:space="preserve"> three hundred and ninety six Lakhs</v>
          </cell>
          <cell r="F400" t="str">
            <v xml:space="preserve"> three hundred and ninety six Crores</v>
          </cell>
          <cell r="G400" t="str">
            <v xml:space="preserve"> three hundred and ninety six Millions</v>
          </cell>
          <cell r="H400" t="str">
            <v xml:space="preserve"> three hundred and ninety six Billions</v>
          </cell>
        </row>
        <row r="401">
          <cell r="A401">
            <v>397</v>
          </cell>
          <cell r="B401" t="str">
            <v xml:space="preserve"> three hundred and ninety seven</v>
          </cell>
          <cell r="C401" t="str">
            <v xml:space="preserve"> three hundred and ninety seven</v>
          </cell>
          <cell r="D401" t="str">
            <v xml:space="preserve"> three hundred and ninety seven Thousand</v>
          </cell>
          <cell r="E401" t="str">
            <v xml:space="preserve"> three hundred and ninety seven Lakhs</v>
          </cell>
          <cell r="F401" t="str">
            <v xml:space="preserve"> three hundred and ninety seven Crores</v>
          </cell>
          <cell r="G401" t="str">
            <v xml:space="preserve"> three hundred and ninety seven Millions</v>
          </cell>
          <cell r="H401" t="str">
            <v xml:space="preserve"> three hundred and ninety seven Billions</v>
          </cell>
        </row>
        <row r="402">
          <cell r="A402">
            <v>398</v>
          </cell>
          <cell r="B402" t="str">
            <v xml:space="preserve"> three hundred and ninety eight</v>
          </cell>
          <cell r="C402" t="str">
            <v xml:space="preserve"> three hundred and ninety eight</v>
          </cell>
          <cell r="D402" t="str">
            <v xml:space="preserve"> three hundred and ninety eight Thousand</v>
          </cell>
          <cell r="E402" t="str">
            <v xml:space="preserve"> three hundred and ninety eight Lakhs</v>
          </cell>
          <cell r="F402" t="str">
            <v xml:space="preserve"> three hundred and ninety eight Crores</v>
          </cell>
          <cell r="G402" t="str">
            <v xml:space="preserve"> three hundred and ninety eight Millions</v>
          </cell>
          <cell r="H402" t="str">
            <v xml:space="preserve"> three hundred and ninety eight Billions</v>
          </cell>
        </row>
        <row r="403">
          <cell r="A403">
            <v>399</v>
          </cell>
          <cell r="B403" t="str">
            <v xml:space="preserve"> three hundred and ninety nine</v>
          </cell>
          <cell r="C403" t="str">
            <v xml:space="preserve"> three hundred and ninety nine</v>
          </cell>
          <cell r="D403" t="str">
            <v xml:space="preserve"> three hundred and ninety nine Thousand</v>
          </cell>
          <cell r="E403" t="str">
            <v xml:space="preserve"> three hundred and ninety nine Lakhs</v>
          </cell>
          <cell r="F403" t="str">
            <v xml:space="preserve"> three hundred and ninety nine Crores</v>
          </cell>
          <cell r="G403" t="str">
            <v xml:space="preserve"> three hundred and ninety nine Millions</v>
          </cell>
          <cell r="H403" t="str">
            <v xml:space="preserve"> three hundred and ninety nine Billions</v>
          </cell>
        </row>
        <row r="404">
          <cell r="A404">
            <v>400</v>
          </cell>
          <cell r="B404" t="str">
            <v xml:space="preserve"> four hundred </v>
          </cell>
          <cell r="C404" t="str">
            <v xml:space="preserve"> four hundred </v>
          </cell>
          <cell r="D404" t="str">
            <v xml:space="preserve"> four hundred  Thousand</v>
          </cell>
          <cell r="E404" t="str">
            <v xml:space="preserve"> four hundred  Lakhs</v>
          </cell>
          <cell r="F404" t="str">
            <v xml:space="preserve"> four hundred  Crores</v>
          </cell>
          <cell r="G404" t="str">
            <v xml:space="preserve"> four hundred  Millions</v>
          </cell>
          <cell r="H404" t="str">
            <v xml:space="preserve"> four hundred  Billions</v>
          </cell>
        </row>
        <row r="405">
          <cell r="A405">
            <v>401</v>
          </cell>
          <cell r="B405" t="str">
            <v xml:space="preserve"> four hundred and one</v>
          </cell>
          <cell r="C405" t="str">
            <v xml:space="preserve"> four hundred and one</v>
          </cell>
          <cell r="D405" t="str">
            <v xml:space="preserve"> four hundred and one Thousand</v>
          </cell>
          <cell r="E405" t="str">
            <v xml:space="preserve"> four hundred and one Lakhs</v>
          </cell>
          <cell r="F405" t="str">
            <v xml:space="preserve"> four hundred and one Crores</v>
          </cell>
          <cell r="G405" t="str">
            <v xml:space="preserve"> four hundred and one Millions</v>
          </cell>
          <cell r="H405" t="str">
            <v xml:space="preserve"> four hundred and one Billions</v>
          </cell>
        </row>
        <row r="406">
          <cell r="A406">
            <v>402</v>
          </cell>
          <cell r="B406" t="str">
            <v xml:space="preserve"> four hundred and two</v>
          </cell>
          <cell r="C406" t="str">
            <v xml:space="preserve"> four hundred and two</v>
          </cell>
          <cell r="D406" t="str">
            <v xml:space="preserve"> four hundred and two Thousand</v>
          </cell>
          <cell r="E406" t="str">
            <v xml:space="preserve"> four hundred and two Lakhs</v>
          </cell>
          <cell r="F406" t="str">
            <v xml:space="preserve"> four hundred and two Crores</v>
          </cell>
          <cell r="G406" t="str">
            <v xml:space="preserve"> four hundred and two Millions</v>
          </cell>
          <cell r="H406" t="str">
            <v xml:space="preserve"> four hundred and two Billions</v>
          </cell>
        </row>
        <row r="407">
          <cell r="A407">
            <v>403</v>
          </cell>
          <cell r="B407" t="str">
            <v xml:space="preserve"> four hundred and three</v>
          </cell>
          <cell r="C407" t="str">
            <v xml:space="preserve"> four hundred and three</v>
          </cell>
          <cell r="D407" t="str">
            <v xml:space="preserve"> four hundred and three Thousand</v>
          </cell>
          <cell r="E407" t="str">
            <v xml:space="preserve"> four hundred and three Lakhs</v>
          </cell>
          <cell r="F407" t="str">
            <v xml:space="preserve"> four hundred and three Crores</v>
          </cell>
          <cell r="G407" t="str">
            <v xml:space="preserve"> four hundred and three Millions</v>
          </cell>
          <cell r="H407" t="str">
            <v xml:space="preserve"> four hundred and three Billions</v>
          </cell>
        </row>
        <row r="408">
          <cell r="A408">
            <v>404</v>
          </cell>
          <cell r="B408" t="str">
            <v xml:space="preserve"> four hundred and four</v>
          </cell>
          <cell r="C408" t="str">
            <v xml:space="preserve"> four hundred and four</v>
          </cell>
          <cell r="D408" t="str">
            <v xml:space="preserve"> four hundred and four Thousand</v>
          </cell>
          <cell r="E408" t="str">
            <v xml:space="preserve"> four hundred and four Lakhs</v>
          </cell>
          <cell r="F408" t="str">
            <v xml:space="preserve"> four hundred and four Crores</v>
          </cell>
          <cell r="G408" t="str">
            <v xml:space="preserve"> four hundred and four Millions</v>
          </cell>
          <cell r="H408" t="str">
            <v xml:space="preserve"> four hundred and four Billions</v>
          </cell>
        </row>
        <row r="409">
          <cell r="A409">
            <v>405</v>
          </cell>
          <cell r="B409" t="str">
            <v xml:space="preserve"> four hundred and five</v>
          </cell>
          <cell r="C409" t="str">
            <v xml:space="preserve"> four hundred and five</v>
          </cell>
          <cell r="D409" t="str">
            <v xml:space="preserve"> four hundred and five Thousand</v>
          </cell>
          <cell r="E409" t="str">
            <v xml:space="preserve"> four hundred and five Lakhs</v>
          </cell>
          <cell r="F409" t="str">
            <v xml:space="preserve"> four hundred and five Crores</v>
          </cell>
          <cell r="G409" t="str">
            <v xml:space="preserve"> four hundred and five Millions</v>
          </cell>
          <cell r="H409" t="str">
            <v xml:space="preserve"> four hundred and five Billions</v>
          </cell>
        </row>
        <row r="410">
          <cell r="A410">
            <v>406</v>
          </cell>
          <cell r="B410" t="str">
            <v xml:space="preserve"> four hundred and six</v>
          </cell>
          <cell r="C410" t="str">
            <v xml:space="preserve"> four hundred and six</v>
          </cell>
          <cell r="D410" t="str">
            <v xml:space="preserve"> four hundred and six Thousand</v>
          </cell>
          <cell r="E410" t="str">
            <v xml:space="preserve"> four hundred and six Lakhs</v>
          </cell>
          <cell r="F410" t="str">
            <v xml:space="preserve"> four hundred and six Crores</v>
          </cell>
          <cell r="G410" t="str">
            <v xml:space="preserve"> four hundred and six Millions</v>
          </cell>
          <cell r="H410" t="str">
            <v xml:space="preserve"> four hundred and six Billions</v>
          </cell>
        </row>
        <row r="411">
          <cell r="A411">
            <v>407</v>
          </cell>
          <cell r="B411" t="str">
            <v xml:space="preserve"> four hundred and seven</v>
          </cell>
          <cell r="C411" t="str">
            <v xml:space="preserve"> four hundred and seven</v>
          </cell>
          <cell r="D411" t="str">
            <v xml:space="preserve"> four hundred and seven Thousand</v>
          </cell>
          <cell r="E411" t="str">
            <v xml:space="preserve"> four hundred and seven Lakhs</v>
          </cell>
          <cell r="F411" t="str">
            <v xml:space="preserve"> four hundred and seven Crores</v>
          </cell>
          <cell r="G411" t="str">
            <v xml:space="preserve"> four hundred and seven Millions</v>
          </cell>
          <cell r="H411" t="str">
            <v xml:space="preserve"> four hundred and seven Billions</v>
          </cell>
        </row>
        <row r="412">
          <cell r="A412">
            <v>408</v>
          </cell>
          <cell r="B412" t="str">
            <v xml:space="preserve"> four hundred and eight</v>
          </cell>
          <cell r="C412" t="str">
            <v xml:space="preserve"> four hundred and eight</v>
          </cell>
          <cell r="D412" t="str">
            <v xml:space="preserve"> four hundred and eight Thousand</v>
          </cell>
          <cell r="E412" t="str">
            <v xml:space="preserve"> four hundred and eight Lakhs</v>
          </cell>
          <cell r="F412" t="str">
            <v xml:space="preserve"> four hundred and eight Crores</v>
          </cell>
          <cell r="G412" t="str">
            <v xml:space="preserve"> four hundred and eight Millions</v>
          </cell>
          <cell r="H412" t="str">
            <v xml:space="preserve"> four hundred and eight Billions</v>
          </cell>
        </row>
        <row r="413">
          <cell r="A413">
            <v>409</v>
          </cell>
          <cell r="B413" t="str">
            <v xml:space="preserve"> four hundred and nine</v>
          </cell>
          <cell r="C413" t="str">
            <v xml:space="preserve"> four hundred and nine</v>
          </cell>
          <cell r="D413" t="str">
            <v xml:space="preserve"> four hundred and nine Thousand</v>
          </cell>
          <cell r="E413" t="str">
            <v xml:space="preserve"> four hundred and nine Lakhs</v>
          </cell>
          <cell r="F413" t="str">
            <v xml:space="preserve"> four hundred and nine Crores</v>
          </cell>
          <cell r="G413" t="str">
            <v xml:space="preserve"> four hundred and nine Millions</v>
          </cell>
          <cell r="H413" t="str">
            <v xml:space="preserve"> four hundred and nine Billions</v>
          </cell>
        </row>
        <row r="414">
          <cell r="A414">
            <v>410</v>
          </cell>
          <cell r="B414" t="str">
            <v xml:space="preserve"> four hundred and ten</v>
          </cell>
          <cell r="C414" t="str">
            <v xml:space="preserve"> four hundred and ten</v>
          </cell>
          <cell r="D414" t="str">
            <v xml:space="preserve"> four hundred and ten Thousand</v>
          </cell>
          <cell r="E414" t="str">
            <v xml:space="preserve"> four hundred and ten Lakhs</v>
          </cell>
          <cell r="F414" t="str">
            <v xml:space="preserve"> four hundred and ten Crores</v>
          </cell>
          <cell r="G414" t="str">
            <v xml:space="preserve"> four hundred and ten Millions</v>
          </cell>
          <cell r="H414" t="str">
            <v xml:space="preserve"> four hundred and ten Billions</v>
          </cell>
        </row>
        <row r="415">
          <cell r="A415">
            <v>411</v>
          </cell>
          <cell r="B415" t="str">
            <v xml:space="preserve"> four hundred and eleven</v>
          </cell>
          <cell r="C415" t="str">
            <v xml:space="preserve"> four hundred and eleven</v>
          </cell>
          <cell r="D415" t="str">
            <v xml:space="preserve"> four hundred and eleven Thousand</v>
          </cell>
          <cell r="E415" t="str">
            <v xml:space="preserve"> four hundred and eleven Lakhs</v>
          </cell>
          <cell r="F415" t="str">
            <v xml:space="preserve"> four hundred and eleven Crores</v>
          </cell>
          <cell r="G415" t="str">
            <v xml:space="preserve"> four hundred and eleven Millions</v>
          </cell>
          <cell r="H415" t="str">
            <v xml:space="preserve"> four hundred and eleven Billions</v>
          </cell>
        </row>
        <row r="416">
          <cell r="A416">
            <v>412</v>
          </cell>
          <cell r="B416" t="str">
            <v xml:space="preserve"> four hundred and twelve</v>
          </cell>
          <cell r="C416" t="str">
            <v xml:space="preserve"> four hundred and twelve</v>
          </cell>
          <cell r="D416" t="str">
            <v xml:space="preserve"> four hundred and twelve Thousand</v>
          </cell>
          <cell r="E416" t="str">
            <v xml:space="preserve"> four hundred and twelve Lakhs</v>
          </cell>
          <cell r="F416" t="str">
            <v xml:space="preserve"> four hundred and twelve Crores</v>
          </cell>
          <cell r="G416" t="str">
            <v xml:space="preserve"> four hundred and twelve Millions</v>
          </cell>
          <cell r="H416" t="str">
            <v xml:space="preserve"> four hundred and twelve Billions</v>
          </cell>
        </row>
        <row r="417">
          <cell r="A417">
            <v>413</v>
          </cell>
          <cell r="B417" t="str">
            <v xml:space="preserve"> four hundred and thirteen</v>
          </cell>
          <cell r="C417" t="str">
            <v xml:space="preserve"> four hundred and thirteen</v>
          </cell>
          <cell r="D417" t="str">
            <v xml:space="preserve"> four hundred and thirteen Thousand</v>
          </cell>
          <cell r="E417" t="str">
            <v xml:space="preserve"> four hundred and thirteen Lakhs</v>
          </cell>
          <cell r="F417" t="str">
            <v xml:space="preserve"> four hundred and thirteen Crores</v>
          </cell>
          <cell r="G417" t="str">
            <v xml:space="preserve"> four hundred and thirteen Millions</v>
          </cell>
          <cell r="H417" t="str">
            <v xml:space="preserve"> four hundred and thirteen Billions</v>
          </cell>
        </row>
        <row r="418">
          <cell r="A418">
            <v>414</v>
          </cell>
          <cell r="B418" t="str">
            <v xml:space="preserve"> four hundred and fourteen</v>
          </cell>
          <cell r="C418" t="str">
            <v xml:space="preserve"> four hundred and fourteen</v>
          </cell>
          <cell r="D418" t="str">
            <v xml:space="preserve"> four hundred and fourteen Thousand</v>
          </cell>
          <cell r="E418" t="str">
            <v xml:space="preserve"> four hundred and fourteen Lakhs</v>
          </cell>
          <cell r="F418" t="str">
            <v xml:space="preserve"> four hundred and fourteen Crores</v>
          </cell>
          <cell r="G418" t="str">
            <v xml:space="preserve"> four hundred and fourteen Millions</v>
          </cell>
          <cell r="H418" t="str">
            <v xml:space="preserve"> four hundred and fourteen Billions</v>
          </cell>
        </row>
        <row r="419">
          <cell r="A419">
            <v>415</v>
          </cell>
          <cell r="B419" t="str">
            <v xml:space="preserve"> four hundred and fifteen</v>
          </cell>
          <cell r="C419" t="str">
            <v xml:space="preserve"> four hundred and fifteen</v>
          </cell>
          <cell r="D419" t="str">
            <v xml:space="preserve"> four hundred and fifteen Thousand</v>
          </cell>
          <cell r="E419" t="str">
            <v xml:space="preserve"> four hundred and fifteen Lakhs</v>
          </cell>
          <cell r="F419" t="str">
            <v xml:space="preserve"> four hundred and fifteen Crores</v>
          </cell>
          <cell r="G419" t="str">
            <v xml:space="preserve"> four hundred and fifteen Millions</v>
          </cell>
          <cell r="H419" t="str">
            <v xml:space="preserve"> four hundred and fifteen Billions</v>
          </cell>
        </row>
        <row r="420">
          <cell r="A420">
            <v>416</v>
          </cell>
          <cell r="B420" t="str">
            <v xml:space="preserve"> four hundred and sixteen</v>
          </cell>
          <cell r="C420" t="str">
            <v xml:space="preserve"> four hundred and sixteen</v>
          </cell>
          <cell r="D420" t="str">
            <v xml:space="preserve"> four hundred and sixteen Thousand</v>
          </cell>
          <cell r="E420" t="str">
            <v xml:space="preserve"> four hundred and sixteen Lakhs</v>
          </cell>
          <cell r="F420" t="str">
            <v xml:space="preserve"> four hundred and sixteen Crores</v>
          </cell>
          <cell r="G420" t="str">
            <v xml:space="preserve"> four hundred and sixteen Millions</v>
          </cell>
          <cell r="H420" t="str">
            <v xml:space="preserve"> four hundred and sixteen Billions</v>
          </cell>
        </row>
        <row r="421">
          <cell r="A421">
            <v>417</v>
          </cell>
          <cell r="B421" t="str">
            <v xml:space="preserve"> four hundred and seventeen</v>
          </cell>
          <cell r="C421" t="str">
            <v xml:space="preserve"> four hundred and seventeen</v>
          </cell>
          <cell r="D421" t="str">
            <v xml:space="preserve"> four hundred and seventeen Thousand</v>
          </cell>
          <cell r="E421" t="str">
            <v xml:space="preserve"> four hundred and seventeen Lakhs</v>
          </cell>
          <cell r="F421" t="str">
            <v xml:space="preserve"> four hundred and seventeen Crores</v>
          </cell>
          <cell r="G421" t="str">
            <v xml:space="preserve"> four hundred and seventeen Millions</v>
          </cell>
          <cell r="H421" t="str">
            <v xml:space="preserve"> four hundred and seventeen Billions</v>
          </cell>
        </row>
        <row r="422">
          <cell r="A422">
            <v>418</v>
          </cell>
          <cell r="B422" t="str">
            <v xml:space="preserve"> four hundred and eighteen</v>
          </cell>
          <cell r="C422" t="str">
            <v xml:space="preserve"> four hundred and eighteen</v>
          </cell>
          <cell r="D422" t="str">
            <v xml:space="preserve"> four hundred and eighteen Thousand</v>
          </cell>
          <cell r="E422" t="str">
            <v xml:space="preserve"> four hundred and eighteen Lakhs</v>
          </cell>
          <cell r="F422" t="str">
            <v xml:space="preserve"> four hundred and eighteen Crores</v>
          </cell>
          <cell r="G422" t="str">
            <v xml:space="preserve"> four hundred and eighteen Millions</v>
          </cell>
          <cell r="H422" t="str">
            <v xml:space="preserve"> four hundred and eighteen Billions</v>
          </cell>
        </row>
        <row r="423">
          <cell r="A423">
            <v>419</v>
          </cell>
          <cell r="B423" t="str">
            <v xml:space="preserve"> four hundred and nineteen</v>
          </cell>
          <cell r="C423" t="str">
            <v xml:space="preserve"> four hundred and nineteen</v>
          </cell>
          <cell r="D423" t="str">
            <v xml:space="preserve"> four hundred and nineteen Thousand</v>
          </cell>
          <cell r="E423" t="str">
            <v xml:space="preserve"> four hundred and nineteen Lakhs</v>
          </cell>
          <cell r="F423" t="str">
            <v xml:space="preserve"> four hundred and nineteen Crores</v>
          </cell>
          <cell r="G423" t="str">
            <v xml:space="preserve"> four hundred and nineteen Millions</v>
          </cell>
          <cell r="H423" t="str">
            <v xml:space="preserve"> four hundred and nineteen Billions</v>
          </cell>
        </row>
        <row r="424">
          <cell r="A424">
            <v>420</v>
          </cell>
          <cell r="B424" t="str">
            <v xml:space="preserve"> four hundred and twenty </v>
          </cell>
          <cell r="C424" t="str">
            <v xml:space="preserve"> four hundred and twenty </v>
          </cell>
          <cell r="D424" t="str">
            <v xml:space="preserve"> four hundred and twenty  Thousand</v>
          </cell>
          <cell r="E424" t="str">
            <v xml:space="preserve"> four hundred and twenty  Lakhs</v>
          </cell>
          <cell r="F424" t="str">
            <v xml:space="preserve"> four hundred and twenty  Crores</v>
          </cell>
          <cell r="G424" t="str">
            <v xml:space="preserve"> four hundred and twenty  Millions</v>
          </cell>
          <cell r="H424" t="str">
            <v xml:space="preserve"> four hundred and twenty  Billions</v>
          </cell>
        </row>
        <row r="425">
          <cell r="A425">
            <v>421</v>
          </cell>
          <cell r="B425" t="str">
            <v xml:space="preserve"> four hundred and twenty one</v>
          </cell>
          <cell r="C425" t="str">
            <v xml:space="preserve"> four hundred and twenty one</v>
          </cell>
          <cell r="D425" t="str">
            <v xml:space="preserve"> four hundred and twenty one Thousand</v>
          </cell>
          <cell r="E425" t="str">
            <v xml:space="preserve"> four hundred and twenty one Lakhs</v>
          </cell>
          <cell r="F425" t="str">
            <v xml:space="preserve"> four hundred and twenty one Crores</v>
          </cell>
          <cell r="G425" t="str">
            <v xml:space="preserve"> four hundred and twenty one Millions</v>
          </cell>
          <cell r="H425" t="str">
            <v xml:space="preserve"> four hundred and twenty one Billions</v>
          </cell>
        </row>
        <row r="426">
          <cell r="A426">
            <v>422</v>
          </cell>
          <cell r="B426" t="str">
            <v xml:space="preserve"> four hundred and twenty two</v>
          </cell>
          <cell r="C426" t="str">
            <v xml:space="preserve"> four hundred and twenty two</v>
          </cell>
          <cell r="D426" t="str">
            <v xml:space="preserve"> four hundred and twenty two Thousand</v>
          </cell>
          <cell r="E426" t="str">
            <v xml:space="preserve"> four hundred and twenty two Lakhs</v>
          </cell>
          <cell r="F426" t="str">
            <v xml:space="preserve"> four hundred and twenty two Crores</v>
          </cell>
          <cell r="G426" t="str">
            <v xml:space="preserve"> four hundred and twenty two Millions</v>
          </cell>
          <cell r="H426" t="str">
            <v xml:space="preserve"> four hundred and twenty two Billions</v>
          </cell>
        </row>
        <row r="427">
          <cell r="A427">
            <v>423</v>
          </cell>
          <cell r="B427" t="str">
            <v xml:space="preserve"> four hundred and twenty three</v>
          </cell>
          <cell r="C427" t="str">
            <v xml:space="preserve"> four hundred and twenty three</v>
          </cell>
          <cell r="D427" t="str">
            <v xml:space="preserve"> four hundred and twenty three Thousand</v>
          </cell>
          <cell r="E427" t="str">
            <v xml:space="preserve"> four hundred and twenty three Lakhs</v>
          </cell>
          <cell r="F427" t="str">
            <v xml:space="preserve"> four hundred and twenty three Crores</v>
          </cell>
          <cell r="G427" t="str">
            <v xml:space="preserve"> four hundred and twenty three Millions</v>
          </cell>
          <cell r="H427" t="str">
            <v xml:space="preserve"> four hundred and twenty three Billions</v>
          </cell>
        </row>
        <row r="428">
          <cell r="A428">
            <v>424</v>
          </cell>
          <cell r="B428" t="str">
            <v xml:space="preserve"> four hundred and twenty four</v>
          </cell>
          <cell r="C428" t="str">
            <v xml:space="preserve"> four hundred and twenty four</v>
          </cell>
          <cell r="D428" t="str">
            <v xml:space="preserve"> four hundred and twenty four Thousand</v>
          </cell>
          <cell r="E428" t="str">
            <v xml:space="preserve"> four hundred and twenty four Lakhs</v>
          </cell>
          <cell r="F428" t="str">
            <v xml:space="preserve"> four hundred and twenty four Crores</v>
          </cell>
          <cell r="G428" t="str">
            <v xml:space="preserve"> four hundred and twenty four Millions</v>
          </cell>
          <cell r="H428" t="str">
            <v xml:space="preserve"> four hundred and twenty four Billions</v>
          </cell>
        </row>
        <row r="429">
          <cell r="A429">
            <v>425</v>
          </cell>
          <cell r="B429" t="str">
            <v xml:space="preserve"> four hundred and twenty five</v>
          </cell>
          <cell r="C429" t="str">
            <v xml:space="preserve"> four hundred and twenty five</v>
          </cell>
          <cell r="D429" t="str">
            <v xml:space="preserve"> four hundred and twenty five Thousand</v>
          </cell>
          <cell r="E429" t="str">
            <v xml:space="preserve"> four hundred and twenty five Lakhs</v>
          </cell>
          <cell r="F429" t="str">
            <v xml:space="preserve"> four hundred and twenty five Crores</v>
          </cell>
          <cell r="G429" t="str">
            <v xml:space="preserve"> four hundred and twenty five Millions</v>
          </cell>
          <cell r="H429" t="str">
            <v xml:space="preserve"> four hundred and twenty five Billions</v>
          </cell>
        </row>
        <row r="430">
          <cell r="A430">
            <v>426</v>
          </cell>
          <cell r="B430" t="str">
            <v xml:space="preserve"> four hundred and twenty six</v>
          </cell>
          <cell r="C430" t="str">
            <v xml:space="preserve"> four hundred and twenty six</v>
          </cell>
          <cell r="D430" t="str">
            <v xml:space="preserve"> four hundred and twenty six Thousand</v>
          </cell>
          <cell r="E430" t="str">
            <v xml:space="preserve"> four hundred and twenty six Lakhs</v>
          </cell>
          <cell r="F430" t="str">
            <v xml:space="preserve"> four hundred and twenty six Crores</v>
          </cell>
          <cell r="G430" t="str">
            <v xml:space="preserve"> four hundred and twenty six Millions</v>
          </cell>
          <cell r="H430" t="str">
            <v xml:space="preserve"> four hundred and twenty six Billions</v>
          </cell>
        </row>
        <row r="431">
          <cell r="A431">
            <v>427</v>
          </cell>
          <cell r="B431" t="str">
            <v xml:space="preserve"> four hundred and twenty seven</v>
          </cell>
          <cell r="C431" t="str">
            <v xml:space="preserve"> four hundred and twenty seven</v>
          </cell>
          <cell r="D431" t="str">
            <v xml:space="preserve"> four hundred and twenty seven Thousand</v>
          </cell>
          <cell r="E431" t="str">
            <v xml:space="preserve"> four hundred and twenty seven Lakhs</v>
          </cell>
          <cell r="F431" t="str">
            <v xml:space="preserve"> four hundred and twenty seven Crores</v>
          </cell>
          <cell r="G431" t="str">
            <v xml:space="preserve"> four hundred and twenty seven Millions</v>
          </cell>
          <cell r="H431" t="str">
            <v xml:space="preserve"> four hundred and twenty seven Billions</v>
          </cell>
        </row>
        <row r="432">
          <cell r="A432">
            <v>428</v>
          </cell>
          <cell r="B432" t="str">
            <v xml:space="preserve"> four hundred and twenty eight</v>
          </cell>
          <cell r="C432" t="str">
            <v xml:space="preserve"> four hundred and twenty eight</v>
          </cell>
          <cell r="D432" t="str">
            <v xml:space="preserve"> four hundred and twenty eight Thousand</v>
          </cell>
          <cell r="E432" t="str">
            <v xml:space="preserve"> four hundred and twenty eight Lakhs</v>
          </cell>
          <cell r="F432" t="str">
            <v xml:space="preserve"> four hundred and twenty eight Crores</v>
          </cell>
          <cell r="G432" t="str">
            <v xml:space="preserve"> four hundred and twenty eight Millions</v>
          </cell>
          <cell r="H432" t="str">
            <v xml:space="preserve"> four hundred and twenty eight Billions</v>
          </cell>
        </row>
        <row r="433">
          <cell r="A433">
            <v>429</v>
          </cell>
          <cell r="B433" t="str">
            <v xml:space="preserve"> four hundred and twenty nine</v>
          </cell>
          <cell r="C433" t="str">
            <v xml:space="preserve"> four hundred and twenty nine</v>
          </cell>
          <cell r="D433" t="str">
            <v xml:space="preserve"> four hundred and twenty nine Thousand</v>
          </cell>
          <cell r="E433" t="str">
            <v xml:space="preserve"> four hundred and twenty nine Lakhs</v>
          </cell>
          <cell r="F433" t="str">
            <v xml:space="preserve"> four hundred and twenty nine Crores</v>
          </cell>
          <cell r="G433" t="str">
            <v xml:space="preserve"> four hundred and twenty nine Millions</v>
          </cell>
          <cell r="H433" t="str">
            <v xml:space="preserve"> four hundred and twenty nine Billions</v>
          </cell>
        </row>
        <row r="434">
          <cell r="A434">
            <v>430</v>
          </cell>
          <cell r="B434" t="str">
            <v xml:space="preserve"> four hundred and thirty</v>
          </cell>
          <cell r="C434" t="str">
            <v xml:space="preserve"> four hundred and thirty</v>
          </cell>
          <cell r="D434" t="str">
            <v xml:space="preserve"> four hundred and thirty Thousand</v>
          </cell>
          <cell r="E434" t="str">
            <v xml:space="preserve"> four hundred and thirty Lakhs</v>
          </cell>
          <cell r="F434" t="str">
            <v xml:space="preserve"> four hundred and thirty Crores</v>
          </cell>
          <cell r="G434" t="str">
            <v xml:space="preserve"> four hundred and thirty Millions</v>
          </cell>
          <cell r="H434" t="str">
            <v xml:space="preserve"> four hundred and thirty Billions</v>
          </cell>
        </row>
        <row r="435">
          <cell r="A435">
            <v>431</v>
          </cell>
          <cell r="B435" t="str">
            <v xml:space="preserve"> four hundred and thirty one</v>
          </cell>
          <cell r="C435" t="str">
            <v xml:space="preserve"> four hundred and thirty one</v>
          </cell>
          <cell r="D435" t="str">
            <v xml:space="preserve"> four hundred and thirty one Thousand</v>
          </cell>
          <cell r="E435" t="str">
            <v xml:space="preserve"> four hundred and thirty one Lakhs</v>
          </cell>
          <cell r="F435" t="str">
            <v xml:space="preserve"> four hundred and thirty one Crores</v>
          </cell>
          <cell r="G435" t="str">
            <v xml:space="preserve"> four hundred and thirty one Millions</v>
          </cell>
          <cell r="H435" t="str">
            <v xml:space="preserve"> four hundred and thirty one Billions</v>
          </cell>
        </row>
        <row r="436">
          <cell r="A436">
            <v>432</v>
          </cell>
          <cell r="B436" t="str">
            <v xml:space="preserve"> four hundred and thirty two</v>
          </cell>
          <cell r="C436" t="str">
            <v xml:space="preserve"> four hundred and thirty two</v>
          </cell>
          <cell r="D436" t="str">
            <v xml:space="preserve"> four hundred and thirty two Thousand</v>
          </cell>
          <cell r="E436" t="str">
            <v xml:space="preserve"> four hundred and thirty two Lakhs</v>
          </cell>
          <cell r="F436" t="str">
            <v xml:space="preserve"> four hundred and thirty two Crores</v>
          </cell>
          <cell r="G436" t="str">
            <v xml:space="preserve"> four hundred and thirty two Millions</v>
          </cell>
          <cell r="H436" t="str">
            <v xml:space="preserve"> four hundred and thirty two Billions</v>
          </cell>
        </row>
        <row r="437">
          <cell r="A437">
            <v>433</v>
          </cell>
          <cell r="B437" t="str">
            <v xml:space="preserve"> four hundred and thirty three</v>
          </cell>
          <cell r="C437" t="str">
            <v xml:space="preserve"> four hundred and thirty three</v>
          </cell>
          <cell r="D437" t="str">
            <v xml:space="preserve"> four hundred and thirty three Thousand</v>
          </cell>
          <cell r="E437" t="str">
            <v xml:space="preserve"> four hundred and thirty three Lakhs</v>
          </cell>
          <cell r="F437" t="str">
            <v xml:space="preserve"> four hundred and thirty three Crores</v>
          </cell>
          <cell r="G437" t="str">
            <v xml:space="preserve"> four hundred and thirty three Millions</v>
          </cell>
          <cell r="H437" t="str">
            <v xml:space="preserve"> four hundred and thirty three Billions</v>
          </cell>
        </row>
        <row r="438">
          <cell r="A438">
            <v>434</v>
          </cell>
          <cell r="B438" t="str">
            <v xml:space="preserve"> four hundred and thirty four</v>
          </cell>
          <cell r="C438" t="str">
            <v xml:space="preserve"> four hundred and thirty four</v>
          </cell>
          <cell r="D438" t="str">
            <v xml:space="preserve"> four hundred and thirty four Thousand</v>
          </cell>
          <cell r="E438" t="str">
            <v xml:space="preserve"> four hundred and thirty four Lakhs</v>
          </cell>
          <cell r="F438" t="str">
            <v xml:space="preserve"> four hundred and thirty four Crores</v>
          </cell>
          <cell r="G438" t="str">
            <v xml:space="preserve"> four hundred and thirty four Millions</v>
          </cell>
          <cell r="H438" t="str">
            <v xml:space="preserve"> four hundred and thirty four Billions</v>
          </cell>
        </row>
        <row r="439">
          <cell r="A439">
            <v>435</v>
          </cell>
          <cell r="B439" t="str">
            <v xml:space="preserve"> four hundred and thirty five</v>
          </cell>
          <cell r="C439" t="str">
            <v xml:space="preserve"> four hundred and thirty five</v>
          </cell>
          <cell r="D439" t="str">
            <v xml:space="preserve"> four hundred and thirty five Thousand</v>
          </cell>
          <cell r="E439" t="str">
            <v xml:space="preserve"> four hundred and thirty five Lakhs</v>
          </cell>
          <cell r="F439" t="str">
            <v xml:space="preserve"> four hundred and thirty five Crores</v>
          </cell>
          <cell r="G439" t="str">
            <v xml:space="preserve"> four hundred and thirty five Millions</v>
          </cell>
          <cell r="H439" t="str">
            <v xml:space="preserve"> four hundred and thirty five Billions</v>
          </cell>
        </row>
        <row r="440">
          <cell r="A440">
            <v>436</v>
          </cell>
          <cell r="B440" t="str">
            <v xml:space="preserve"> four hundred and thirty six</v>
          </cell>
          <cell r="C440" t="str">
            <v xml:space="preserve"> four hundred and thirty six</v>
          </cell>
          <cell r="D440" t="str">
            <v xml:space="preserve"> four hundred and thirty six Thousand</v>
          </cell>
          <cell r="E440" t="str">
            <v xml:space="preserve"> four hundred and thirty six Lakhs</v>
          </cell>
          <cell r="F440" t="str">
            <v xml:space="preserve"> four hundred and thirty six Crores</v>
          </cell>
          <cell r="G440" t="str">
            <v xml:space="preserve"> four hundred and thirty six Millions</v>
          </cell>
          <cell r="H440" t="str">
            <v xml:space="preserve"> four hundred and thirty six Billions</v>
          </cell>
        </row>
        <row r="441">
          <cell r="A441">
            <v>437</v>
          </cell>
          <cell r="B441" t="str">
            <v xml:space="preserve"> four hundred and thirty seven</v>
          </cell>
          <cell r="C441" t="str">
            <v xml:space="preserve"> four hundred and thirty seven</v>
          </cell>
          <cell r="D441" t="str">
            <v xml:space="preserve"> four hundred and thirty seven Thousand</v>
          </cell>
          <cell r="E441" t="str">
            <v xml:space="preserve"> four hundred and thirty seven Lakhs</v>
          </cell>
          <cell r="F441" t="str">
            <v xml:space="preserve"> four hundred and thirty seven Crores</v>
          </cell>
          <cell r="G441" t="str">
            <v xml:space="preserve"> four hundred and thirty seven Millions</v>
          </cell>
          <cell r="H441" t="str">
            <v xml:space="preserve"> four hundred and thirty seven Billions</v>
          </cell>
        </row>
        <row r="442">
          <cell r="A442">
            <v>438</v>
          </cell>
          <cell r="B442" t="str">
            <v xml:space="preserve"> four hundred and thirty eight</v>
          </cell>
          <cell r="C442" t="str">
            <v xml:space="preserve"> four hundred and thirty eight</v>
          </cell>
          <cell r="D442" t="str">
            <v xml:space="preserve"> four hundred and thirty eight Thousand</v>
          </cell>
          <cell r="E442" t="str">
            <v xml:space="preserve"> four hundred and thirty eight Lakhs</v>
          </cell>
          <cell r="F442" t="str">
            <v xml:space="preserve"> four hundred and thirty eight Crores</v>
          </cell>
          <cell r="G442" t="str">
            <v xml:space="preserve"> four hundred and thirty eight Millions</v>
          </cell>
          <cell r="H442" t="str">
            <v xml:space="preserve"> four hundred and thirty eight Billions</v>
          </cell>
        </row>
        <row r="443">
          <cell r="A443">
            <v>439</v>
          </cell>
          <cell r="B443" t="str">
            <v xml:space="preserve"> four hundred and thirty nine</v>
          </cell>
          <cell r="C443" t="str">
            <v xml:space="preserve"> four hundred and thirty nine</v>
          </cell>
          <cell r="D443" t="str">
            <v xml:space="preserve"> four hundred and thirty nine Thousand</v>
          </cell>
          <cell r="E443" t="str">
            <v xml:space="preserve"> four hundred and thirty nine Lakhs</v>
          </cell>
          <cell r="F443" t="str">
            <v xml:space="preserve"> four hundred and thirty nine Crores</v>
          </cell>
          <cell r="G443" t="str">
            <v xml:space="preserve"> four hundred and thirty nine Millions</v>
          </cell>
          <cell r="H443" t="str">
            <v xml:space="preserve"> four hundred and thirty nine Billions</v>
          </cell>
        </row>
        <row r="444">
          <cell r="A444">
            <v>440</v>
          </cell>
          <cell r="B444" t="str">
            <v xml:space="preserve"> four hundred and forty</v>
          </cell>
          <cell r="C444" t="str">
            <v xml:space="preserve"> four hundred and forty</v>
          </cell>
          <cell r="D444" t="str">
            <v xml:space="preserve"> four hundred and forty Thousand</v>
          </cell>
          <cell r="E444" t="str">
            <v xml:space="preserve"> four hundred and forty Lakhs</v>
          </cell>
          <cell r="F444" t="str">
            <v xml:space="preserve"> four hundred and forty Crores</v>
          </cell>
          <cell r="G444" t="str">
            <v xml:space="preserve"> four hundred and forty Millions</v>
          </cell>
          <cell r="H444" t="str">
            <v xml:space="preserve"> four hundred and forty Billions</v>
          </cell>
        </row>
        <row r="445">
          <cell r="A445">
            <v>441</v>
          </cell>
          <cell r="B445" t="str">
            <v xml:space="preserve"> four hundred and forty one </v>
          </cell>
          <cell r="C445" t="str">
            <v xml:space="preserve"> four hundred and forty one </v>
          </cell>
          <cell r="D445" t="str">
            <v xml:space="preserve"> four hundred and forty one  Thousand</v>
          </cell>
          <cell r="E445" t="str">
            <v xml:space="preserve"> four hundred and forty one  Lakhs</v>
          </cell>
          <cell r="F445" t="str">
            <v xml:space="preserve"> four hundred and forty one  Crores</v>
          </cell>
          <cell r="G445" t="str">
            <v xml:space="preserve"> four hundred and forty one  Millions</v>
          </cell>
          <cell r="H445" t="str">
            <v xml:space="preserve"> four hundred and forty one  Billions</v>
          </cell>
        </row>
        <row r="446">
          <cell r="A446">
            <v>442</v>
          </cell>
          <cell r="B446" t="str">
            <v xml:space="preserve"> four hundred and forty two</v>
          </cell>
          <cell r="C446" t="str">
            <v xml:space="preserve"> four hundred and forty two</v>
          </cell>
          <cell r="D446" t="str">
            <v xml:space="preserve"> four hundred and forty two Thousand</v>
          </cell>
          <cell r="E446" t="str">
            <v xml:space="preserve"> four hundred and forty two Lakhs</v>
          </cell>
          <cell r="F446" t="str">
            <v xml:space="preserve"> four hundred and forty two Crores</v>
          </cell>
          <cell r="G446" t="str">
            <v xml:space="preserve"> four hundred and forty two Millions</v>
          </cell>
          <cell r="H446" t="str">
            <v xml:space="preserve"> four hundred and forty two Billions</v>
          </cell>
        </row>
        <row r="447">
          <cell r="A447">
            <v>443</v>
          </cell>
          <cell r="B447" t="str">
            <v xml:space="preserve"> four hundred and forty three </v>
          </cell>
          <cell r="C447" t="str">
            <v xml:space="preserve"> four hundred and forty three </v>
          </cell>
          <cell r="D447" t="str">
            <v xml:space="preserve"> four hundred and forty three  Thousand</v>
          </cell>
          <cell r="E447" t="str">
            <v xml:space="preserve"> four hundred and forty three  Lakhs</v>
          </cell>
          <cell r="F447" t="str">
            <v xml:space="preserve"> four hundred and forty three  Crores</v>
          </cell>
          <cell r="G447" t="str">
            <v xml:space="preserve"> four hundred and forty three  Millions</v>
          </cell>
          <cell r="H447" t="str">
            <v xml:space="preserve"> four hundred and forty three  Billions</v>
          </cell>
        </row>
        <row r="448">
          <cell r="A448">
            <v>444</v>
          </cell>
          <cell r="B448" t="str">
            <v xml:space="preserve"> four hundred and forty four</v>
          </cell>
          <cell r="C448" t="str">
            <v xml:space="preserve"> four hundred and forty four</v>
          </cell>
          <cell r="D448" t="str">
            <v xml:space="preserve"> four hundred and forty four Thousand</v>
          </cell>
          <cell r="E448" t="str">
            <v xml:space="preserve"> four hundred and forty four Lakhs</v>
          </cell>
          <cell r="F448" t="str">
            <v xml:space="preserve"> four hundred and forty four Crores</v>
          </cell>
          <cell r="G448" t="str">
            <v xml:space="preserve"> four hundred and forty four Millions</v>
          </cell>
          <cell r="H448" t="str">
            <v xml:space="preserve"> four hundred and forty four Billions</v>
          </cell>
        </row>
        <row r="449">
          <cell r="A449">
            <v>445</v>
          </cell>
          <cell r="B449" t="str">
            <v xml:space="preserve"> four hundred and forty five</v>
          </cell>
          <cell r="C449" t="str">
            <v xml:space="preserve"> four hundred and forty five</v>
          </cell>
          <cell r="D449" t="str">
            <v xml:space="preserve"> four hundred and forty five Thousand</v>
          </cell>
          <cell r="E449" t="str">
            <v xml:space="preserve"> four hundred and forty five Lakhs</v>
          </cell>
          <cell r="F449" t="str">
            <v xml:space="preserve"> four hundred and forty five Crores</v>
          </cell>
          <cell r="G449" t="str">
            <v xml:space="preserve"> four hundred and forty five Millions</v>
          </cell>
          <cell r="H449" t="str">
            <v xml:space="preserve"> four hundred and forty five Billions</v>
          </cell>
        </row>
        <row r="450">
          <cell r="A450">
            <v>446</v>
          </cell>
          <cell r="B450" t="str">
            <v xml:space="preserve"> four hundred and forty six</v>
          </cell>
          <cell r="C450" t="str">
            <v xml:space="preserve"> four hundred and forty six</v>
          </cell>
          <cell r="D450" t="str">
            <v xml:space="preserve"> four hundred and forty six Thousand</v>
          </cell>
          <cell r="E450" t="str">
            <v xml:space="preserve"> four hundred and forty six Lakhs</v>
          </cell>
          <cell r="F450" t="str">
            <v xml:space="preserve"> four hundred and forty six Crores</v>
          </cell>
          <cell r="G450" t="str">
            <v xml:space="preserve"> four hundred and forty six Millions</v>
          </cell>
          <cell r="H450" t="str">
            <v xml:space="preserve"> four hundred and forty six Billions</v>
          </cell>
        </row>
        <row r="451">
          <cell r="A451">
            <v>447</v>
          </cell>
          <cell r="B451" t="str">
            <v xml:space="preserve"> four hundred and forty seven</v>
          </cell>
          <cell r="C451" t="str">
            <v xml:space="preserve"> four hundred and forty seven</v>
          </cell>
          <cell r="D451" t="str">
            <v xml:space="preserve"> four hundred and forty seven Thousand</v>
          </cell>
          <cell r="E451" t="str">
            <v xml:space="preserve"> four hundred and forty seven Lakhs</v>
          </cell>
          <cell r="F451" t="str">
            <v xml:space="preserve"> four hundred and forty seven Crores</v>
          </cell>
          <cell r="G451" t="str">
            <v xml:space="preserve"> four hundred and forty seven Millions</v>
          </cell>
          <cell r="H451" t="str">
            <v xml:space="preserve"> four hundred and forty seven Billions</v>
          </cell>
        </row>
        <row r="452">
          <cell r="A452">
            <v>448</v>
          </cell>
          <cell r="B452" t="str">
            <v xml:space="preserve"> four hundred and forty eight</v>
          </cell>
          <cell r="C452" t="str">
            <v xml:space="preserve"> four hundred and forty eight</v>
          </cell>
          <cell r="D452" t="str">
            <v xml:space="preserve"> four hundred and forty eight Thousand</v>
          </cell>
          <cell r="E452" t="str">
            <v xml:space="preserve"> four hundred and forty eight Lakhs</v>
          </cell>
          <cell r="F452" t="str">
            <v xml:space="preserve"> four hundred and forty eight Crores</v>
          </cell>
          <cell r="G452" t="str">
            <v xml:space="preserve"> four hundred and forty eight Millions</v>
          </cell>
          <cell r="H452" t="str">
            <v xml:space="preserve"> four hundred and forty eight Billions</v>
          </cell>
        </row>
        <row r="453">
          <cell r="A453">
            <v>449</v>
          </cell>
          <cell r="B453" t="str">
            <v xml:space="preserve"> four hundred and forty nine</v>
          </cell>
          <cell r="C453" t="str">
            <v xml:space="preserve"> four hundred and forty nine</v>
          </cell>
          <cell r="D453" t="str">
            <v xml:space="preserve"> four hundred and forty nine Thousand</v>
          </cell>
          <cell r="E453" t="str">
            <v xml:space="preserve"> four hundred and forty nine Lakhs</v>
          </cell>
          <cell r="F453" t="str">
            <v xml:space="preserve"> four hundred and forty nine Crores</v>
          </cell>
          <cell r="G453" t="str">
            <v xml:space="preserve"> four hundred and forty nine Millions</v>
          </cell>
          <cell r="H453" t="str">
            <v xml:space="preserve"> four hundred and forty nine Billions</v>
          </cell>
        </row>
        <row r="454">
          <cell r="A454">
            <v>450</v>
          </cell>
          <cell r="B454" t="str">
            <v xml:space="preserve"> four hundred and fifty</v>
          </cell>
          <cell r="C454" t="str">
            <v xml:space="preserve"> four hundred and fifty</v>
          </cell>
          <cell r="D454" t="str">
            <v xml:space="preserve"> four hundred and fifty Thousand</v>
          </cell>
          <cell r="E454" t="str">
            <v xml:space="preserve"> four hundred and fifty Lakhs</v>
          </cell>
          <cell r="F454" t="str">
            <v xml:space="preserve"> four hundred and fifty Crores</v>
          </cell>
          <cell r="G454" t="str">
            <v xml:space="preserve"> four hundred and fifty Millions</v>
          </cell>
          <cell r="H454" t="str">
            <v xml:space="preserve"> four hundred and fifty Billions</v>
          </cell>
        </row>
        <row r="455">
          <cell r="A455">
            <v>451</v>
          </cell>
          <cell r="B455" t="str">
            <v xml:space="preserve"> four hundred and fifty one</v>
          </cell>
          <cell r="C455" t="str">
            <v xml:space="preserve"> four hundred and fifty one</v>
          </cell>
          <cell r="D455" t="str">
            <v xml:space="preserve"> four hundred and fifty one Thousand</v>
          </cell>
          <cell r="E455" t="str">
            <v xml:space="preserve"> four hundred and fifty one Lakhs</v>
          </cell>
          <cell r="F455" t="str">
            <v xml:space="preserve"> four hundred and fifty one Crores</v>
          </cell>
          <cell r="G455" t="str">
            <v xml:space="preserve"> four hundred and fifty one Millions</v>
          </cell>
          <cell r="H455" t="str">
            <v xml:space="preserve"> four hundred and fifty one Billions</v>
          </cell>
        </row>
        <row r="456">
          <cell r="A456">
            <v>452</v>
          </cell>
          <cell r="B456" t="str">
            <v xml:space="preserve"> four hundred and fifty two</v>
          </cell>
          <cell r="C456" t="str">
            <v xml:space="preserve"> four hundred and fifty two</v>
          </cell>
          <cell r="D456" t="str">
            <v xml:space="preserve"> four hundred and fifty two Thousand</v>
          </cell>
          <cell r="E456" t="str">
            <v xml:space="preserve"> four hundred and fifty two Lakhs</v>
          </cell>
          <cell r="F456" t="str">
            <v xml:space="preserve"> four hundred and fifty two Crores</v>
          </cell>
          <cell r="G456" t="str">
            <v xml:space="preserve"> four hundred and fifty two Millions</v>
          </cell>
          <cell r="H456" t="str">
            <v xml:space="preserve"> four hundred and fifty two Billions</v>
          </cell>
        </row>
        <row r="457">
          <cell r="A457">
            <v>453</v>
          </cell>
          <cell r="B457" t="str">
            <v xml:space="preserve"> four hundred and fifty three</v>
          </cell>
          <cell r="C457" t="str">
            <v xml:space="preserve"> four hundred and fifty three</v>
          </cell>
          <cell r="D457" t="str">
            <v xml:space="preserve"> four hundred and fifty three Thousand</v>
          </cell>
          <cell r="E457" t="str">
            <v xml:space="preserve"> four hundred and fifty three Lakhs</v>
          </cell>
          <cell r="F457" t="str">
            <v xml:space="preserve"> four hundred and fifty three Crores</v>
          </cell>
          <cell r="G457" t="str">
            <v xml:space="preserve"> four hundred and fifty three Millions</v>
          </cell>
          <cell r="H457" t="str">
            <v xml:space="preserve"> four hundred and fifty three Billions</v>
          </cell>
        </row>
        <row r="458">
          <cell r="A458">
            <v>454</v>
          </cell>
          <cell r="B458" t="str">
            <v xml:space="preserve"> four hundred and fifty four</v>
          </cell>
          <cell r="C458" t="str">
            <v xml:space="preserve"> four hundred and fifty four</v>
          </cell>
          <cell r="D458" t="str">
            <v xml:space="preserve"> four hundred and fifty four Thousand</v>
          </cell>
          <cell r="E458" t="str">
            <v xml:space="preserve"> four hundred and fifty four Lakhs</v>
          </cell>
          <cell r="F458" t="str">
            <v xml:space="preserve"> four hundred and fifty four Crores</v>
          </cell>
          <cell r="G458" t="str">
            <v xml:space="preserve"> four hundred and fifty four Millions</v>
          </cell>
          <cell r="H458" t="str">
            <v xml:space="preserve"> four hundred and fifty four Billions</v>
          </cell>
        </row>
        <row r="459">
          <cell r="A459">
            <v>455</v>
          </cell>
          <cell r="B459" t="str">
            <v xml:space="preserve"> four hundred and fifty five</v>
          </cell>
          <cell r="C459" t="str">
            <v xml:space="preserve"> four hundred and fifty five</v>
          </cell>
          <cell r="D459" t="str">
            <v xml:space="preserve"> four hundred and fifty five Thousand</v>
          </cell>
          <cell r="E459" t="str">
            <v xml:space="preserve"> four hundred and fifty five Lakhs</v>
          </cell>
          <cell r="F459" t="str">
            <v xml:space="preserve"> four hundred and fifty five Crores</v>
          </cell>
          <cell r="G459" t="str">
            <v xml:space="preserve"> four hundred and fifty five Millions</v>
          </cell>
          <cell r="H459" t="str">
            <v xml:space="preserve"> four hundred and fifty five Billions</v>
          </cell>
        </row>
        <row r="460">
          <cell r="A460">
            <v>456</v>
          </cell>
          <cell r="B460" t="str">
            <v xml:space="preserve"> four hundred and fifty six</v>
          </cell>
          <cell r="C460" t="str">
            <v xml:space="preserve"> four hundred and fifty six</v>
          </cell>
          <cell r="D460" t="str">
            <v xml:space="preserve"> four hundred and fifty six Thousand</v>
          </cell>
          <cell r="E460" t="str">
            <v xml:space="preserve"> four hundred and fifty six Lakhs</v>
          </cell>
          <cell r="F460" t="str">
            <v xml:space="preserve"> four hundred and fifty six Crores</v>
          </cell>
          <cell r="G460" t="str">
            <v xml:space="preserve"> four hundred and fifty six Millions</v>
          </cell>
          <cell r="H460" t="str">
            <v xml:space="preserve"> four hundred and fifty six Billions</v>
          </cell>
        </row>
        <row r="461">
          <cell r="A461">
            <v>457</v>
          </cell>
          <cell r="B461" t="str">
            <v xml:space="preserve"> four hundred and fifty seven</v>
          </cell>
          <cell r="C461" t="str">
            <v xml:space="preserve"> four hundred and fifty seven</v>
          </cell>
          <cell r="D461" t="str">
            <v xml:space="preserve"> four hundred and fifty seven Thousand</v>
          </cell>
          <cell r="E461" t="str">
            <v xml:space="preserve"> four hundred and fifty seven Lakhs</v>
          </cell>
          <cell r="F461" t="str">
            <v xml:space="preserve"> four hundred and fifty seven Crores</v>
          </cell>
          <cell r="G461" t="str">
            <v xml:space="preserve"> four hundred and fifty seven Millions</v>
          </cell>
          <cell r="H461" t="str">
            <v xml:space="preserve"> four hundred and fifty seven Billions</v>
          </cell>
        </row>
        <row r="462">
          <cell r="A462">
            <v>458</v>
          </cell>
          <cell r="B462" t="str">
            <v xml:space="preserve"> four hundred and fifty eight</v>
          </cell>
          <cell r="C462" t="str">
            <v xml:space="preserve"> four hundred and fifty eight</v>
          </cell>
          <cell r="D462" t="str">
            <v xml:space="preserve"> four hundred and fifty eight Thousand</v>
          </cell>
          <cell r="E462" t="str">
            <v xml:space="preserve"> four hundred and fifty eight Lakhs</v>
          </cell>
          <cell r="F462" t="str">
            <v xml:space="preserve"> four hundred and fifty eight Crores</v>
          </cell>
          <cell r="G462" t="str">
            <v xml:space="preserve"> four hundred and fifty eight Millions</v>
          </cell>
          <cell r="H462" t="str">
            <v xml:space="preserve"> four hundred and fifty eight Billions</v>
          </cell>
        </row>
        <row r="463">
          <cell r="A463">
            <v>459</v>
          </cell>
          <cell r="B463" t="str">
            <v xml:space="preserve"> four hundred and fifty nine</v>
          </cell>
          <cell r="C463" t="str">
            <v xml:space="preserve"> four hundred and fifty nine</v>
          </cell>
          <cell r="D463" t="str">
            <v xml:space="preserve"> four hundred and fifty nine Thousand</v>
          </cell>
          <cell r="E463" t="str">
            <v xml:space="preserve"> four hundred and fifty nine Lakhs</v>
          </cell>
          <cell r="F463" t="str">
            <v xml:space="preserve"> four hundred and fifty nine Crores</v>
          </cell>
          <cell r="G463" t="str">
            <v xml:space="preserve"> four hundred and fifty nine Millions</v>
          </cell>
          <cell r="H463" t="str">
            <v xml:space="preserve"> four hundred and fifty nine Billions</v>
          </cell>
        </row>
        <row r="464">
          <cell r="A464">
            <v>460</v>
          </cell>
          <cell r="B464" t="str">
            <v xml:space="preserve"> four hundred and sixty</v>
          </cell>
          <cell r="C464" t="str">
            <v xml:space="preserve"> four hundred and sixty</v>
          </cell>
          <cell r="D464" t="str">
            <v xml:space="preserve"> four hundred and sixty Thousand</v>
          </cell>
          <cell r="E464" t="str">
            <v xml:space="preserve"> four hundred and sixty Lakhs</v>
          </cell>
          <cell r="F464" t="str">
            <v xml:space="preserve"> four hundred and sixty Crores</v>
          </cell>
          <cell r="G464" t="str">
            <v xml:space="preserve"> four hundred and sixty Millions</v>
          </cell>
          <cell r="H464" t="str">
            <v xml:space="preserve"> four hundred and sixty Billions</v>
          </cell>
        </row>
        <row r="465">
          <cell r="A465">
            <v>461</v>
          </cell>
          <cell r="B465" t="str">
            <v xml:space="preserve"> four hundred and sixty one</v>
          </cell>
          <cell r="C465" t="str">
            <v xml:space="preserve"> four hundred and sixty one</v>
          </cell>
          <cell r="D465" t="str">
            <v xml:space="preserve"> four hundred and sixty one Thousand</v>
          </cell>
          <cell r="E465" t="str">
            <v xml:space="preserve"> four hundred and sixty one Lakhs</v>
          </cell>
          <cell r="F465" t="str">
            <v xml:space="preserve"> four hundred and sixty one Crores</v>
          </cell>
          <cell r="G465" t="str">
            <v xml:space="preserve"> four hundred and sixty one Millions</v>
          </cell>
          <cell r="H465" t="str">
            <v xml:space="preserve"> four hundred and sixty one Billions</v>
          </cell>
        </row>
        <row r="466">
          <cell r="A466">
            <v>462</v>
          </cell>
          <cell r="B466" t="str">
            <v xml:space="preserve"> four hundred and sixty two</v>
          </cell>
          <cell r="C466" t="str">
            <v xml:space="preserve"> four hundred and sixty two</v>
          </cell>
          <cell r="D466" t="str">
            <v xml:space="preserve"> four hundred and sixty two Thousand</v>
          </cell>
          <cell r="E466" t="str">
            <v xml:space="preserve"> four hundred and sixty two Lakhs</v>
          </cell>
          <cell r="F466" t="str">
            <v xml:space="preserve"> four hundred and sixty two Crores</v>
          </cell>
          <cell r="G466" t="str">
            <v xml:space="preserve"> four hundred and sixty two Millions</v>
          </cell>
          <cell r="H466" t="str">
            <v xml:space="preserve"> four hundred and sixty two Billions</v>
          </cell>
        </row>
        <row r="467">
          <cell r="A467">
            <v>463</v>
          </cell>
          <cell r="B467" t="str">
            <v xml:space="preserve"> four hundred and sixty three</v>
          </cell>
          <cell r="C467" t="str">
            <v xml:space="preserve"> four hundred and sixty three</v>
          </cell>
          <cell r="D467" t="str">
            <v xml:space="preserve"> four hundred and sixty three Thousand</v>
          </cell>
          <cell r="E467" t="str">
            <v xml:space="preserve"> four hundred and sixty three Lakhs</v>
          </cell>
          <cell r="F467" t="str">
            <v xml:space="preserve"> four hundred and sixty three Crores</v>
          </cell>
          <cell r="G467" t="str">
            <v xml:space="preserve"> four hundred and sixty three Millions</v>
          </cell>
          <cell r="H467" t="str">
            <v xml:space="preserve"> four hundred and sixty three Billions</v>
          </cell>
        </row>
        <row r="468">
          <cell r="A468">
            <v>464</v>
          </cell>
          <cell r="B468" t="str">
            <v xml:space="preserve"> four hundred and sixty four</v>
          </cell>
          <cell r="C468" t="str">
            <v xml:space="preserve"> four hundred and sixty four</v>
          </cell>
          <cell r="D468" t="str">
            <v xml:space="preserve"> four hundred and sixty four Thousand</v>
          </cell>
          <cell r="E468" t="str">
            <v xml:space="preserve"> four hundred and sixty four Lakhs</v>
          </cell>
          <cell r="F468" t="str">
            <v xml:space="preserve"> four hundred and sixty four Crores</v>
          </cell>
          <cell r="G468" t="str">
            <v xml:space="preserve"> four hundred and sixty four Millions</v>
          </cell>
          <cell r="H468" t="str">
            <v xml:space="preserve"> four hundred and sixty four Billions</v>
          </cell>
        </row>
        <row r="469">
          <cell r="A469">
            <v>465</v>
          </cell>
          <cell r="B469" t="str">
            <v xml:space="preserve"> four hundred and sixty five</v>
          </cell>
          <cell r="C469" t="str">
            <v xml:space="preserve"> four hundred and sixty five</v>
          </cell>
          <cell r="D469" t="str">
            <v xml:space="preserve"> four hundred and sixty five Thousand</v>
          </cell>
          <cell r="E469" t="str">
            <v xml:space="preserve"> four hundred and sixty five Lakhs</v>
          </cell>
          <cell r="F469" t="str">
            <v xml:space="preserve"> four hundred and sixty five Crores</v>
          </cell>
          <cell r="G469" t="str">
            <v xml:space="preserve"> four hundred and sixty five Millions</v>
          </cell>
          <cell r="H469" t="str">
            <v xml:space="preserve"> four hundred and sixty five Billions</v>
          </cell>
        </row>
        <row r="470">
          <cell r="A470">
            <v>466</v>
          </cell>
          <cell r="B470" t="str">
            <v xml:space="preserve"> four hundred and sixty six</v>
          </cell>
          <cell r="C470" t="str">
            <v xml:space="preserve"> four hundred and sixty six</v>
          </cell>
          <cell r="D470" t="str">
            <v xml:space="preserve"> four hundred and sixty six Thousand</v>
          </cell>
          <cell r="E470" t="str">
            <v xml:space="preserve"> four hundred and sixty six Lakhs</v>
          </cell>
          <cell r="F470" t="str">
            <v xml:space="preserve"> four hundred and sixty six Crores</v>
          </cell>
          <cell r="G470" t="str">
            <v xml:space="preserve"> four hundred and sixty six Millions</v>
          </cell>
          <cell r="H470" t="str">
            <v xml:space="preserve"> four hundred and sixty six Billions</v>
          </cell>
        </row>
        <row r="471">
          <cell r="A471">
            <v>467</v>
          </cell>
          <cell r="B471" t="str">
            <v xml:space="preserve"> four hundred and sixty seven</v>
          </cell>
          <cell r="C471" t="str">
            <v xml:space="preserve"> four hundred and sixty seven</v>
          </cell>
          <cell r="D471" t="str">
            <v xml:space="preserve"> four hundred and sixty seven Thousand</v>
          </cell>
          <cell r="E471" t="str">
            <v xml:space="preserve"> four hundred and sixty seven Lakhs</v>
          </cell>
          <cell r="F471" t="str">
            <v xml:space="preserve"> four hundred and sixty seven Crores</v>
          </cell>
          <cell r="G471" t="str">
            <v xml:space="preserve"> four hundred and sixty seven Millions</v>
          </cell>
          <cell r="H471" t="str">
            <v xml:space="preserve"> four hundred and sixty seven Billions</v>
          </cell>
        </row>
        <row r="472">
          <cell r="A472">
            <v>468</v>
          </cell>
          <cell r="B472" t="str">
            <v xml:space="preserve"> four hundred and sixty eight</v>
          </cell>
          <cell r="C472" t="str">
            <v xml:space="preserve"> four hundred and sixty eight</v>
          </cell>
          <cell r="D472" t="str">
            <v xml:space="preserve"> four hundred and sixty eight Thousand</v>
          </cell>
          <cell r="E472" t="str">
            <v xml:space="preserve"> four hundred and sixty eight Lakhs</v>
          </cell>
          <cell r="F472" t="str">
            <v xml:space="preserve"> four hundred and sixty eight Crores</v>
          </cell>
          <cell r="G472" t="str">
            <v xml:space="preserve"> four hundred and sixty eight Millions</v>
          </cell>
          <cell r="H472" t="str">
            <v xml:space="preserve"> four hundred and sixty eight Billions</v>
          </cell>
        </row>
        <row r="473">
          <cell r="A473">
            <v>469</v>
          </cell>
          <cell r="B473" t="str">
            <v xml:space="preserve"> four hundred and sixty nine</v>
          </cell>
          <cell r="C473" t="str">
            <v xml:space="preserve"> four hundred and sixty nine</v>
          </cell>
          <cell r="D473" t="str">
            <v xml:space="preserve"> four hundred and sixty nine Thousand</v>
          </cell>
          <cell r="E473" t="str">
            <v xml:space="preserve"> four hundred and sixty nine Lakhs</v>
          </cell>
          <cell r="F473" t="str">
            <v xml:space="preserve"> four hundred and sixty nine Crores</v>
          </cell>
          <cell r="G473" t="str">
            <v xml:space="preserve"> four hundred and sixty nine Millions</v>
          </cell>
          <cell r="H473" t="str">
            <v xml:space="preserve"> four hundred and sixty nine Billions</v>
          </cell>
        </row>
        <row r="474">
          <cell r="A474">
            <v>470</v>
          </cell>
          <cell r="B474" t="str">
            <v xml:space="preserve"> four hundred and seventy</v>
          </cell>
          <cell r="C474" t="str">
            <v xml:space="preserve"> four hundred and seventy</v>
          </cell>
          <cell r="D474" t="str">
            <v xml:space="preserve"> four hundred and seventy Thousand</v>
          </cell>
          <cell r="E474" t="str">
            <v xml:space="preserve"> four hundred and seventy Lakhs</v>
          </cell>
          <cell r="F474" t="str">
            <v xml:space="preserve"> four hundred and seventy Crores</v>
          </cell>
          <cell r="G474" t="str">
            <v xml:space="preserve"> four hundred and seventy Millions</v>
          </cell>
          <cell r="H474" t="str">
            <v xml:space="preserve"> four hundred and seventy Billions</v>
          </cell>
        </row>
        <row r="475">
          <cell r="A475">
            <v>471</v>
          </cell>
          <cell r="B475" t="str">
            <v xml:space="preserve"> four hundred and seventy one</v>
          </cell>
          <cell r="C475" t="str">
            <v xml:space="preserve"> four hundred and seventy one</v>
          </cell>
          <cell r="D475" t="str">
            <v xml:space="preserve"> four hundred and seventy one Thousand</v>
          </cell>
          <cell r="E475" t="str">
            <v xml:space="preserve"> four hundred and seventy one Lakhs</v>
          </cell>
          <cell r="F475" t="str">
            <v xml:space="preserve"> four hundred and seventy one Crores</v>
          </cell>
          <cell r="G475" t="str">
            <v xml:space="preserve"> four hundred and seventy one Millions</v>
          </cell>
          <cell r="H475" t="str">
            <v xml:space="preserve"> four hundred and seventy one Billions</v>
          </cell>
        </row>
        <row r="476">
          <cell r="A476">
            <v>472</v>
          </cell>
          <cell r="B476" t="str">
            <v xml:space="preserve"> four hundred and seventy two</v>
          </cell>
          <cell r="C476" t="str">
            <v xml:space="preserve"> four hundred and seventy two</v>
          </cell>
          <cell r="D476" t="str">
            <v xml:space="preserve"> four hundred and seventy two Thousand</v>
          </cell>
          <cell r="E476" t="str">
            <v xml:space="preserve"> four hundred and seventy two Lakhs</v>
          </cell>
          <cell r="F476" t="str">
            <v xml:space="preserve"> four hundred and seventy two Crores</v>
          </cell>
          <cell r="G476" t="str">
            <v xml:space="preserve"> four hundred and seventy two Millions</v>
          </cell>
          <cell r="H476" t="str">
            <v xml:space="preserve"> four hundred and seventy two Billions</v>
          </cell>
        </row>
        <row r="477">
          <cell r="A477">
            <v>473</v>
          </cell>
          <cell r="B477" t="str">
            <v xml:space="preserve"> four hundred and seventy three</v>
          </cell>
          <cell r="C477" t="str">
            <v xml:space="preserve"> four hundred and seventy three</v>
          </cell>
          <cell r="D477" t="str">
            <v xml:space="preserve"> four hundred and seventy three Thousand</v>
          </cell>
          <cell r="E477" t="str">
            <v xml:space="preserve"> four hundred and seventy three Lakhs</v>
          </cell>
          <cell r="F477" t="str">
            <v xml:space="preserve"> four hundred and seventy three Crores</v>
          </cell>
          <cell r="G477" t="str">
            <v xml:space="preserve"> four hundred and seventy three Millions</v>
          </cell>
          <cell r="H477" t="str">
            <v xml:space="preserve"> four hundred and seventy three Billions</v>
          </cell>
        </row>
        <row r="478">
          <cell r="A478">
            <v>474</v>
          </cell>
          <cell r="B478" t="str">
            <v xml:space="preserve"> four hundred and seventy four</v>
          </cell>
          <cell r="C478" t="str">
            <v xml:space="preserve"> four hundred and seventy four</v>
          </cell>
          <cell r="D478" t="str">
            <v xml:space="preserve"> four hundred and seventy four Thousand</v>
          </cell>
          <cell r="E478" t="str">
            <v xml:space="preserve"> four hundred and seventy four Lakhs</v>
          </cell>
          <cell r="F478" t="str">
            <v xml:space="preserve"> four hundred and seventy four Crores</v>
          </cell>
          <cell r="G478" t="str">
            <v xml:space="preserve"> four hundred and seventy four Millions</v>
          </cell>
          <cell r="H478" t="str">
            <v xml:space="preserve"> four hundred and seventy four Billions</v>
          </cell>
        </row>
        <row r="479">
          <cell r="A479">
            <v>475</v>
          </cell>
          <cell r="B479" t="str">
            <v xml:space="preserve"> four hundred and seventy five</v>
          </cell>
          <cell r="C479" t="str">
            <v xml:space="preserve"> four hundred and seventy five</v>
          </cell>
          <cell r="D479" t="str">
            <v xml:space="preserve"> four hundred and seventy five Thousand</v>
          </cell>
          <cell r="E479" t="str">
            <v xml:space="preserve"> four hundred and seventy five Lakhs</v>
          </cell>
          <cell r="F479" t="str">
            <v xml:space="preserve"> four hundred and seventy five Crores</v>
          </cell>
          <cell r="G479" t="str">
            <v xml:space="preserve"> four hundred and seventy five Millions</v>
          </cell>
          <cell r="H479" t="str">
            <v xml:space="preserve"> four hundred and seventy five Billions</v>
          </cell>
        </row>
        <row r="480">
          <cell r="A480">
            <v>476</v>
          </cell>
          <cell r="B480" t="str">
            <v xml:space="preserve"> four hundred and seventy six</v>
          </cell>
          <cell r="C480" t="str">
            <v xml:space="preserve"> four hundred and seventy six</v>
          </cell>
          <cell r="D480" t="str">
            <v xml:space="preserve"> four hundred and seventy six Thousand</v>
          </cell>
          <cell r="E480" t="str">
            <v xml:space="preserve"> four hundred and seventy six Lakhs</v>
          </cell>
          <cell r="F480" t="str">
            <v xml:space="preserve"> four hundred and seventy six Crores</v>
          </cell>
          <cell r="G480" t="str">
            <v xml:space="preserve"> four hundred and seventy six Millions</v>
          </cell>
          <cell r="H480" t="str">
            <v xml:space="preserve"> four hundred and seventy six Billions</v>
          </cell>
        </row>
        <row r="481">
          <cell r="A481">
            <v>477</v>
          </cell>
          <cell r="B481" t="str">
            <v xml:space="preserve"> four hundred and seventy seven</v>
          </cell>
          <cell r="C481" t="str">
            <v xml:space="preserve"> four hundred and seventy seven</v>
          </cell>
          <cell r="D481" t="str">
            <v xml:space="preserve"> four hundred and seventy seven Thousand</v>
          </cell>
          <cell r="E481" t="str">
            <v xml:space="preserve"> four hundred and seventy seven Lakhs</v>
          </cell>
          <cell r="F481" t="str">
            <v xml:space="preserve"> four hundred and seventy seven Crores</v>
          </cell>
          <cell r="G481" t="str">
            <v xml:space="preserve"> four hundred and seventy seven Millions</v>
          </cell>
          <cell r="H481" t="str">
            <v xml:space="preserve"> four hundred and seventy seven Billions</v>
          </cell>
        </row>
        <row r="482">
          <cell r="A482">
            <v>478</v>
          </cell>
          <cell r="B482" t="str">
            <v xml:space="preserve"> four hundred and seventy eight</v>
          </cell>
          <cell r="C482" t="str">
            <v xml:space="preserve"> four hundred and seventy eight</v>
          </cell>
          <cell r="D482" t="str">
            <v xml:space="preserve"> four hundred and seventy eight Thousand</v>
          </cell>
          <cell r="E482" t="str">
            <v xml:space="preserve"> four hundred and seventy eight Lakhs</v>
          </cell>
          <cell r="F482" t="str">
            <v xml:space="preserve"> four hundred and seventy eight Crores</v>
          </cell>
          <cell r="G482" t="str">
            <v xml:space="preserve"> four hundred and seventy eight Millions</v>
          </cell>
          <cell r="H482" t="str">
            <v xml:space="preserve"> four hundred and seventy eight Billions</v>
          </cell>
        </row>
        <row r="483">
          <cell r="A483">
            <v>479</v>
          </cell>
          <cell r="B483" t="str">
            <v xml:space="preserve"> four hundred and seventy nine</v>
          </cell>
          <cell r="C483" t="str">
            <v xml:space="preserve"> four hundred and seventy nine</v>
          </cell>
          <cell r="D483" t="str">
            <v xml:space="preserve"> four hundred and seventy nine Thousand</v>
          </cell>
          <cell r="E483" t="str">
            <v xml:space="preserve"> four hundred and seventy nine Lakhs</v>
          </cell>
          <cell r="F483" t="str">
            <v xml:space="preserve"> four hundred and seventy nine Crores</v>
          </cell>
          <cell r="G483" t="str">
            <v xml:space="preserve"> four hundred and seventy nine Millions</v>
          </cell>
          <cell r="H483" t="str">
            <v xml:space="preserve"> four hundred and seventy nine Billions</v>
          </cell>
        </row>
        <row r="484">
          <cell r="A484">
            <v>480</v>
          </cell>
          <cell r="B484" t="str">
            <v xml:space="preserve"> four hundred and eighty</v>
          </cell>
          <cell r="C484" t="str">
            <v xml:space="preserve"> four hundred and eighty</v>
          </cell>
          <cell r="D484" t="str">
            <v xml:space="preserve"> four hundred and eighty Thousand</v>
          </cell>
          <cell r="E484" t="str">
            <v xml:space="preserve"> four hundred and eighty Lakhs</v>
          </cell>
          <cell r="F484" t="str">
            <v xml:space="preserve"> four hundred and eighty Crores</v>
          </cell>
          <cell r="G484" t="str">
            <v xml:space="preserve"> four hundred and eighty Millions</v>
          </cell>
          <cell r="H484" t="str">
            <v xml:space="preserve"> four hundred and eighty Billions</v>
          </cell>
        </row>
        <row r="485">
          <cell r="A485">
            <v>481</v>
          </cell>
          <cell r="B485" t="str">
            <v xml:space="preserve"> four hundred and eighty one</v>
          </cell>
          <cell r="C485" t="str">
            <v xml:space="preserve"> four hundred and eighty one</v>
          </cell>
          <cell r="D485" t="str">
            <v xml:space="preserve"> four hundred and eighty one Thousand</v>
          </cell>
          <cell r="E485" t="str">
            <v xml:space="preserve"> four hundred and eighty one Lakhs</v>
          </cell>
          <cell r="F485" t="str">
            <v xml:space="preserve"> four hundred and eighty one Crores</v>
          </cell>
          <cell r="G485" t="str">
            <v xml:space="preserve"> four hundred and eighty one Millions</v>
          </cell>
          <cell r="H485" t="str">
            <v xml:space="preserve"> four hundred and eighty one Billions</v>
          </cell>
        </row>
        <row r="486">
          <cell r="A486">
            <v>482</v>
          </cell>
          <cell r="B486" t="str">
            <v xml:space="preserve"> four hundred and eighty two</v>
          </cell>
          <cell r="C486" t="str">
            <v xml:space="preserve"> four hundred and eighty two</v>
          </cell>
          <cell r="D486" t="str">
            <v xml:space="preserve"> four hundred and eighty two Thousand</v>
          </cell>
          <cell r="E486" t="str">
            <v xml:space="preserve"> four hundred and eighty two Lakhs</v>
          </cell>
          <cell r="F486" t="str">
            <v xml:space="preserve"> four hundred and eighty two Crores</v>
          </cell>
          <cell r="G486" t="str">
            <v xml:space="preserve"> four hundred and eighty two Millions</v>
          </cell>
          <cell r="H486" t="str">
            <v xml:space="preserve"> four hundred and eighty two Billions</v>
          </cell>
        </row>
        <row r="487">
          <cell r="A487">
            <v>483</v>
          </cell>
          <cell r="B487" t="str">
            <v xml:space="preserve"> four hundred and eighty three</v>
          </cell>
          <cell r="C487" t="str">
            <v xml:space="preserve"> four hundred and eighty three</v>
          </cell>
          <cell r="D487" t="str">
            <v xml:space="preserve"> four hundred and eighty three Thousand</v>
          </cell>
          <cell r="E487" t="str">
            <v xml:space="preserve"> four hundred and eighty three Lakhs</v>
          </cell>
          <cell r="F487" t="str">
            <v xml:space="preserve"> four hundred and eighty three Crores</v>
          </cell>
          <cell r="G487" t="str">
            <v xml:space="preserve"> four hundred and eighty three Millions</v>
          </cell>
          <cell r="H487" t="str">
            <v xml:space="preserve"> four hundred and eighty three Billions</v>
          </cell>
        </row>
        <row r="488">
          <cell r="A488">
            <v>484</v>
          </cell>
          <cell r="B488" t="str">
            <v xml:space="preserve"> four hundred and eighty four</v>
          </cell>
          <cell r="C488" t="str">
            <v xml:space="preserve"> four hundred and eighty four</v>
          </cell>
          <cell r="D488" t="str">
            <v xml:space="preserve"> four hundred and eighty four Thousand</v>
          </cell>
          <cell r="E488" t="str">
            <v xml:space="preserve"> four hundred and eighty four Lakhs</v>
          </cell>
          <cell r="F488" t="str">
            <v xml:space="preserve"> four hundred and eighty four Crores</v>
          </cell>
          <cell r="G488" t="str">
            <v xml:space="preserve"> four hundred and eighty four Millions</v>
          </cell>
          <cell r="H488" t="str">
            <v xml:space="preserve"> four hundred and eighty four Billions</v>
          </cell>
        </row>
        <row r="489">
          <cell r="A489">
            <v>485</v>
          </cell>
          <cell r="B489" t="str">
            <v xml:space="preserve"> four hundred and eighty five</v>
          </cell>
          <cell r="C489" t="str">
            <v xml:space="preserve"> four hundred and eighty five</v>
          </cell>
          <cell r="D489" t="str">
            <v xml:space="preserve"> four hundred and eighty five Thousand</v>
          </cell>
          <cell r="E489" t="str">
            <v xml:space="preserve"> four hundred and eighty five Lakhs</v>
          </cell>
          <cell r="F489" t="str">
            <v xml:space="preserve"> four hundred and eighty five Crores</v>
          </cell>
          <cell r="G489" t="str">
            <v xml:space="preserve"> four hundred and eighty five Millions</v>
          </cell>
          <cell r="H489" t="str">
            <v xml:space="preserve"> four hundred and eighty five Billions</v>
          </cell>
        </row>
        <row r="490">
          <cell r="A490">
            <v>486</v>
          </cell>
          <cell r="B490" t="str">
            <v xml:space="preserve"> four hundred and eighty six</v>
          </cell>
          <cell r="C490" t="str">
            <v xml:space="preserve"> four hundred and eighty six</v>
          </cell>
          <cell r="D490" t="str">
            <v xml:space="preserve"> four hundred and eighty six Thousand</v>
          </cell>
          <cell r="E490" t="str">
            <v xml:space="preserve"> four hundred and eighty six Lakhs</v>
          </cell>
          <cell r="F490" t="str">
            <v xml:space="preserve"> four hundred and eighty six Crores</v>
          </cell>
          <cell r="G490" t="str">
            <v xml:space="preserve"> four hundred and eighty six Millions</v>
          </cell>
          <cell r="H490" t="str">
            <v xml:space="preserve"> four hundred and eighty six Billions</v>
          </cell>
        </row>
        <row r="491">
          <cell r="A491">
            <v>487</v>
          </cell>
          <cell r="B491" t="str">
            <v xml:space="preserve"> four hundred and eighty seven</v>
          </cell>
          <cell r="C491" t="str">
            <v xml:space="preserve"> four hundred and eighty seven</v>
          </cell>
          <cell r="D491" t="str">
            <v xml:space="preserve"> four hundred and eighty seven Thousand</v>
          </cell>
          <cell r="E491" t="str">
            <v xml:space="preserve"> four hundred and eighty seven Lakhs</v>
          </cell>
          <cell r="F491" t="str">
            <v xml:space="preserve"> four hundred and eighty seven Crores</v>
          </cell>
          <cell r="G491" t="str">
            <v xml:space="preserve"> four hundred and eighty seven Millions</v>
          </cell>
          <cell r="H491" t="str">
            <v xml:space="preserve"> four hundred and eighty seven Billions</v>
          </cell>
        </row>
        <row r="492">
          <cell r="A492">
            <v>488</v>
          </cell>
          <cell r="B492" t="str">
            <v xml:space="preserve"> four hundred and eighty eight</v>
          </cell>
          <cell r="C492" t="str">
            <v xml:space="preserve"> four hundred and eighty eight</v>
          </cell>
          <cell r="D492" t="str">
            <v xml:space="preserve"> four hundred and eighty eight Thousand</v>
          </cell>
          <cell r="E492" t="str">
            <v xml:space="preserve"> four hundred and eighty eight Lakhs</v>
          </cell>
          <cell r="F492" t="str">
            <v xml:space="preserve"> four hundred and eighty eight Crores</v>
          </cell>
          <cell r="G492" t="str">
            <v xml:space="preserve"> four hundred and eighty eight Millions</v>
          </cell>
          <cell r="H492" t="str">
            <v xml:space="preserve"> four hundred and eighty eight Billions</v>
          </cell>
        </row>
        <row r="493">
          <cell r="A493">
            <v>489</v>
          </cell>
          <cell r="B493" t="str">
            <v xml:space="preserve"> four hundred and eighty nine</v>
          </cell>
          <cell r="C493" t="str">
            <v xml:space="preserve"> four hundred and eighty nine</v>
          </cell>
          <cell r="D493" t="str">
            <v xml:space="preserve"> four hundred and eighty nine Thousand</v>
          </cell>
          <cell r="E493" t="str">
            <v xml:space="preserve"> four hundred and eighty nine Lakhs</v>
          </cell>
          <cell r="F493" t="str">
            <v xml:space="preserve"> four hundred and eighty nine Crores</v>
          </cell>
          <cell r="G493" t="str">
            <v xml:space="preserve"> four hundred and eighty nine Millions</v>
          </cell>
          <cell r="H493" t="str">
            <v xml:space="preserve"> four hundred and eighty nine Billions</v>
          </cell>
        </row>
        <row r="494">
          <cell r="A494">
            <v>490</v>
          </cell>
          <cell r="B494" t="str">
            <v xml:space="preserve"> four hundred and ninety</v>
          </cell>
          <cell r="C494" t="str">
            <v xml:space="preserve"> four hundred and ninety</v>
          </cell>
          <cell r="D494" t="str">
            <v xml:space="preserve"> four hundred and ninety Thousand</v>
          </cell>
          <cell r="E494" t="str">
            <v xml:space="preserve"> four hundred and ninety Lakhs</v>
          </cell>
          <cell r="F494" t="str">
            <v xml:space="preserve"> four hundred and ninety Crores</v>
          </cell>
          <cell r="G494" t="str">
            <v xml:space="preserve"> four hundred and ninety Millions</v>
          </cell>
          <cell r="H494" t="str">
            <v xml:space="preserve"> four hundred and ninety Billions</v>
          </cell>
        </row>
        <row r="495">
          <cell r="A495">
            <v>491</v>
          </cell>
          <cell r="B495" t="str">
            <v xml:space="preserve"> four hundred and ninety one</v>
          </cell>
          <cell r="C495" t="str">
            <v xml:space="preserve"> four hundred and ninety one</v>
          </cell>
          <cell r="D495" t="str">
            <v xml:space="preserve"> four hundred and ninety one Thousand</v>
          </cell>
          <cell r="E495" t="str">
            <v xml:space="preserve"> four hundred and ninety one Lakhs</v>
          </cell>
          <cell r="F495" t="str">
            <v xml:space="preserve"> four hundred and ninety one Crores</v>
          </cell>
          <cell r="G495" t="str">
            <v xml:space="preserve"> four hundred and ninety one Millions</v>
          </cell>
          <cell r="H495" t="str">
            <v xml:space="preserve"> four hundred and ninety one Billions</v>
          </cell>
        </row>
        <row r="496">
          <cell r="A496">
            <v>492</v>
          </cell>
          <cell r="B496" t="str">
            <v xml:space="preserve"> four hundred and ninety two</v>
          </cell>
          <cell r="C496" t="str">
            <v xml:space="preserve"> four hundred and ninety two</v>
          </cell>
          <cell r="D496" t="str">
            <v xml:space="preserve"> four hundred and ninety two Thousand</v>
          </cell>
          <cell r="E496" t="str">
            <v xml:space="preserve"> four hundred and ninety two Lakhs</v>
          </cell>
          <cell r="F496" t="str">
            <v xml:space="preserve"> four hundred and ninety two Crores</v>
          </cell>
          <cell r="G496" t="str">
            <v xml:space="preserve"> four hundred and ninety two Millions</v>
          </cell>
          <cell r="H496" t="str">
            <v xml:space="preserve"> four hundred and ninety two Billions</v>
          </cell>
        </row>
        <row r="497">
          <cell r="A497">
            <v>493</v>
          </cell>
          <cell r="B497" t="str">
            <v xml:space="preserve"> four hundred and ninety three</v>
          </cell>
          <cell r="C497" t="str">
            <v xml:space="preserve"> four hundred and ninety three</v>
          </cell>
          <cell r="D497" t="str">
            <v xml:space="preserve"> four hundred and ninety three Thousand</v>
          </cell>
          <cell r="E497" t="str">
            <v xml:space="preserve"> four hundred and ninety three Lakhs</v>
          </cell>
          <cell r="F497" t="str">
            <v xml:space="preserve"> four hundred and ninety three Crores</v>
          </cell>
          <cell r="G497" t="str">
            <v xml:space="preserve"> four hundred and ninety three Millions</v>
          </cell>
          <cell r="H497" t="str">
            <v xml:space="preserve"> four hundred and ninety three Billions</v>
          </cell>
        </row>
        <row r="498">
          <cell r="A498">
            <v>494</v>
          </cell>
          <cell r="B498" t="str">
            <v xml:space="preserve"> four hundred and ninety four </v>
          </cell>
          <cell r="C498" t="str">
            <v xml:space="preserve"> four hundred and ninety four </v>
          </cell>
          <cell r="D498" t="str">
            <v xml:space="preserve"> four hundred and ninety four  Thousand</v>
          </cell>
          <cell r="E498" t="str">
            <v xml:space="preserve"> four hundred and ninety four  Lakhs</v>
          </cell>
          <cell r="F498" t="str">
            <v xml:space="preserve"> four hundred and ninety four  Crores</v>
          </cell>
          <cell r="G498" t="str">
            <v xml:space="preserve"> four hundred and ninety four  Millions</v>
          </cell>
          <cell r="H498" t="str">
            <v xml:space="preserve"> four hundred and ninety four  Billions</v>
          </cell>
        </row>
        <row r="499">
          <cell r="A499">
            <v>495</v>
          </cell>
          <cell r="B499" t="str">
            <v xml:space="preserve"> four hundred and ninety five</v>
          </cell>
          <cell r="C499" t="str">
            <v xml:space="preserve"> four hundred and ninety five</v>
          </cell>
          <cell r="D499" t="str">
            <v xml:space="preserve"> four hundred and ninety five Thousand</v>
          </cell>
          <cell r="E499" t="str">
            <v xml:space="preserve"> four hundred and ninety five Lakhs</v>
          </cell>
          <cell r="F499" t="str">
            <v xml:space="preserve"> four hundred and ninety five Crores</v>
          </cell>
          <cell r="G499" t="str">
            <v xml:space="preserve"> four hundred and ninety five Millions</v>
          </cell>
          <cell r="H499" t="str">
            <v xml:space="preserve"> four hundred and ninety five Billions</v>
          </cell>
        </row>
        <row r="500">
          <cell r="A500">
            <v>496</v>
          </cell>
          <cell r="B500" t="str">
            <v xml:space="preserve"> four hundred and ninety six</v>
          </cell>
          <cell r="C500" t="str">
            <v xml:space="preserve"> four hundred and ninety six</v>
          </cell>
          <cell r="D500" t="str">
            <v xml:space="preserve"> four hundred and ninety six Thousand</v>
          </cell>
          <cell r="E500" t="str">
            <v xml:space="preserve"> four hundred and ninety six Lakhs</v>
          </cell>
          <cell r="F500" t="str">
            <v xml:space="preserve"> four hundred and ninety six Crores</v>
          </cell>
          <cell r="G500" t="str">
            <v xml:space="preserve"> four hundred and ninety six Millions</v>
          </cell>
          <cell r="H500" t="str">
            <v xml:space="preserve"> four hundred and ninety six Billions</v>
          </cell>
        </row>
        <row r="501">
          <cell r="A501">
            <v>497</v>
          </cell>
          <cell r="B501" t="str">
            <v xml:space="preserve"> four hundred and ninety seven</v>
          </cell>
          <cell r="C501" t="str">
            <v xml:space="preserve"> four hundred and ninety seven</v>
          </cell>
          <cell r="D501" t="str">
            <v xml:space="preserve"> four hundred and ninety seven Thousand</v>
          </cell>
          <cell r="E501" t="str">
            <v xml:space="preserve"> four hundred and ninety seven Lakhs</v>
          </cell>
          <cell r="F501" t="str">
            <v xml:space="preserve"> four hundred and ninety seven Crores</v>
          </cell>
          <cell r="G501" t="str">
            <v xml:space="preserve"> four hundred and ninety seven Millions</v>
          </cell>
          <cell r="H501" t="str">
            <v xml:space="preserve"> four hundred and ninety seven Billions</v>
          </cell>
        </row>
        <row r="502">
          <cell r="A502">
            <v>498</v>
          </cell>
          <cell r="B502" t="str">
            <v xml:space="preserve"> four hundred and ninety eight</v>
          </cell>
          <cell r="C502" t="str">
            <v xml:space="preserve"> four hundred and ninety eight</v>
          </cell>
          <cell r="D502" t="str">
            <v xml:space="preserve"> four hundred and ninety eight Thousand</v>
          </cell>
          <cell r="E502" t="str">
            <v xml:space="preserve"> four hundred and ninety eight Lakhs</v>
          </cell>
          <cell r="F502" t="str">
            <v xml:space="preserve"> four hundred and ninety eight Crores</v>
          </cell>
          <cell r="G502" t="str">
            <v xml:space="preserve"> four hundred and ninety eight Millions</v>
          </cell>
          <cell r="H502" t="str">
            <v xml:space="preserve"> four hundred and ninety eight Billions</v>
          </cell>
        </row>
        <row r="503">
          <cell r="A503">
            <v>499</v>
          </cell>
          <cell r="B503" t="str">
            <v xml:space="preserve"> four hundred and ninety nine</v>
          </cell>
          <cell r="C503" t="str">
            <v xml:space="preserve"> four hundred and ninety nine</v>
          </cell>
          <cell r="D503" t="str">
            <v xml:space="preserve"> four hundred and ninety nine Thousand</v>
          </cell>
          <cell r="E503" t="str">
            <v xml:space="preserve"> four hundred and ninety nine Lakhs</v>
          </cell>
          <cell r="F503" t="str">
            <v xml:space="preserve"> four hundred and ninety nine Crores</v>
          </cell>
          <cell r="G503" t="str">
            <v xml:space="preserve"> four hundred and ninety nine Millions</v>
          </cell>
          <cell r="H503" t="str">
            <v xml:space="preserve"> four hundred and ninety nine Billions</v>
          </cell>
        </row>
        <row r="504">
          <cell r="A504">
            <v>500</v>
          </cell>
          <cell r="B504" t="str">
            <v xml:space="preserve"> five hundred</v>
          </cell>
          <cell r="C504" t="str">
            <v xml:space="preserve"> five hundred</v>
          </cell>
          <cell r="D504" t="str">
            <v xml:space="preserve"> five hundred Thousand</v>
          </cell>
          <cell r="E504" t="str">
            <v xml:space="preserve"> five hundred Lakhs</v>
          </cell>
          <cell r="F504" t="str">
            <v xml:space="preserve"> five hundred Crores</v>
          </cell>
          <cell r="G504" t="str">
            <v xml:space="preserve"> five hundred Millions</v>
          </cell>
          <cell r="H504" t="str">
            <v xml:space="preserve"> five hundred Billions</v>
          </cell>
        </row>
        <row r="505">
          <cell r="A505">
            <v>501</v>
          </cell>
          <cell r="B505" t="str">
            <v xml:space="preserve"> five hundred and one</v>
          </cell>
          <cell r="C505" t="str">
            <v xml:space="preserve"> five hundred and one</v>
          </cell>
          <cell r="D505" t="str">
            <v xml:space="preserve"> five hundred and one Thousand</v>
          </cell>
          <cell r="E505" t="str">
            <v xml:space="preserve"> five hundred and one Lakhs</v>
          </cell>
          <cell r="F505" t="str">
            <v xml:space="preserve"> five hundred and one Crores</v>
          </cell>
          <cell r="G505" t="str">
            <v xml:space="preserve"> five hundred and one Millions</v>
          </cell>
          <cell r="H505" t="str">
            <v xml:space="preserve"> five hundred and one Billions</v>
          </cell>
        </row>
        <row r="506">
          <cell r="A506">
            <v>502</v>
          </cell>
          <cell r="B506" t="str">
            <v xml:space="preserve"> five hundred and two</v>
          </cell>
          <cell r="C506" t="str">
            <v xml:space="preserve"> five hundred and two</v>
          </cell>
          <cell r="D506" t="str">
            <v xml:space="preserve"> five hundred and two Thousand</v>
          </cell>
          <cell r="E506" t="str">
            <v xml:space="preserve"> five hundred and two Lakhs</v>
          </cell>
          <cell r="F506" t="str">
            <v xml:space="preserve"> five hundred and two Crores</v>
          </cell>
          <cell r="G506" t="str">
            <v xml:space="preserve"> five hundred and two Millions</v>
          </cell>
          <cell r="H506" t="str">
            <v xml:space="preserve"> five hundred and two Billions</v>
          </cell>
        </row>
        <row r="507">
          <cell r="A507">
            <v>503</v>
          </cell>
          <cell r="B507" t="str">
            <v xml:space="preserve"> five hundred and three</v>
          </cell>
          <cell r="C507" t="str">
            <v xml:space="preserve"> five hundred and three</v>
          </cell>
          <cell r="D507" t="str">
            <v xml:space="preserve"> five hundred and three Thousand</v>
          </cell>
          <cell r="E507" t="str">
            <v xml:space="preserve"> five hundred and three Lakhs</v>
          </cell>
          <cell r="F507" t="str">
            <v xml:space="preserve"> five hundred and three Crores</v>
          </cell>
          <cell r="G507" t="str">
            <v xml:space="preserve"> five hundred and three Millions</v>
          </cell>
          <cell r="H507" t="str">
            <v xml:space="preserve"> five hundred and three Billions</v>
          </cell>
        </row>
        <row r="508">
          <cell r="A508">
            <v>504</v>
          </cell>
          <cell r="B508" t="str">
            <v xml:space="preserve"> five hundred and four</v>
          </cell>
          <cell r="C508" t="str">
            <v xml:space="preserve"> five hundred and four</v>
          </cell>
          <cell r="D508" t="str">
            <v xml:space="preserve"> five hundred and four Thousand</v>
          </cell>
          <cell r="E508" t="str">
            <v xml:space="preserve"> five hundred and four Lakhs</v>
          </cell>
          <cell r="F508" t="str">
            <v xml:space="preserve"> five hundred and four Crores</v>
          </cell>
          <cell r="G508" t="str">
            <v xml:space="preserve"> five hundred and four Millions</v>
          </cell>
          <cell r="H508" t="str">
            <v xml:space="preserve"> five hundred and four Billions</v>
          </cell>
        </row>
        <row r="509">
          <cell r="A509">
            <v>505</v>
          </cell>
          <cell r="B509" t="str">
            <v xml:space="preserve"> five hundred and five</v>
          </cell>
          <cell r="C509" t="str">
            <v xml:space="preserve"> five hundred and five</v>
          </cell>
          <cell r="D509" t="str">
            <v xml:space="preserve"> five hundred and five Thousand</v>
          </cell>
          <cell r="E509" t="str">
            <v xml:space="preserve"> five hundred and five Lakhs</v>
          </cell>
          <cell r="F509" t="str">
            <v xml:space="preserve"> five hundred and five Crores</v>
          </cell>
          <cell r="G509" t="str">
            <v xml:space="preserve"> five hundred and five Millions</v>
          </cell>
          <cell r="H509" t="str">
            <v xml:space="preserve"> five hundred and five Billions</v>
          </cell>
        </row>
        <row r="510">
          <cell r="A510">
            <v>506</v>
          </cell>
          <cell r="B510" t="str">
            <v xml:space="preserve"> five hundred and six</v>
          </cell>
          <cell r="C510" t="str">
            <v xml:space="preserve"> five hundred and six</v>
          </cell>
          <cell r="D510" t="str">
            <v xml:space="preserve"> five hundred and six Thousand</v>
          </cell>
          <cell r="E510" t="str">
            <v xml:space="preserve"> five hundred and six Lakhs</v>
          </cell>
          <cell r="F510" t="str">
            <v xml:space="preserve"> five hundred and six Crores</v>
          </cell>
          <cell r="G510" t="str">
            <v xml:space="preserve"> five hundred and six Millions</v>
          </cell>
          <cell r="H510" t="str">
            <v xml:space="preserve"> five hundred and six Billions</v>
          </cell>
        </row>
        <row r="511">
          <cell r="A511">
            <v>507</v>
          </cell>
          <cell r="B511" t="str">
            <v xml:space="preserve"> five hundred and seven</v>
          </cell>
          <cell r="C511" t="str">
            <v xml:space="preserve"> five hundred and seven</v>
          </cell>
          <cell r="D511" t="str">
            <v xml:space="preserve"> five hundred and seven Thousand</v>
          </cell>
          <cell r="E511" t="str">
            <v xml:space="preserve"> five hundred and seven Lakhs</v>
          </cell>
          <cell r="F511" t="str">
            <v xml:space="preserve"> five hundred and seven Crores</v>
          </cell>
          <cell r="G511" t="str">
            <v xml:space="preserve"> five hundred and seven Millions</v>
          </cell>
          <cell r="H511" t="str">
            <v xml:space="preserve"> five hundred and seven Billions</v>
          </cell>
        </row>
        <row r="512">
          <cell r="A512">
            <v>508</v>
          </cell>
          <cell r="B512" t="str">
            <v xml:space="preserve"> five hundred and eight</v>
          </cell>
          <cell r="C512" t="str">
            <v xml:space="preserve"> five hundred and eight</v>
          </cell>
          <cell r="D512" t="str">
            <v xml:space="preserve"> five hundred and eight Thousand</v>
          </cell>
          <cell r="E512" t="str">
            <v xml:space="preserve"> five hundred and eight Lakhs</v>
          </cell>
          <cell r="F512" t="str">
            <v xml:space="preserve"> five hundred and eight Crores</v>
          </cell>
          <cell r="G512" t="str">
            <v xml:space="preserve"> five hundred and eight Millions</v>
          </cell>
          <cell r="H512" t="str">
            <v xml:space="preserve"> five hundred and eight Billions</v>
          </cell>
        </row>
        <row r="513">
          <cell r="A513">
            <v>509</v>
          </cell>
          <cell r="B513" t="str">
            <v xml:space="preserve"> five hundred and nine</v>
          </cell>
          <cell r="C513" t="str">
            <v xml:space="preserve"> five hundred and nine</v>
          </cell>
          <cell r="D513" t="str">
            <v xml:space="preserve"> five hundred and nine Thousand</v>
          </cell>
          <cell r="E513" t="str">
            <v xml:space="preserve"> five hundred and nine Lakhs</v>
          </cell>
          <cell r="F513" t="str">
            <v xml:space="preserve"> five hundred and nine Crores</v>
          </cell>
          <cell r="G513" t="str">
            <v xml:space="preserve"> five hundred and nine Millions</v>
          </cell>
          <cell r="H513" t="str">
            <v xml:space="preserve"> five hundred and nine Billions</v>
          </cell>
        </row>
        <row r="514">
          <cell r="A514">
            <v>510</v>
          </cell>
          <cell r="B514" t="str">
            <v xml:space="preserve"> five hundred and ten</v>
          </cell>
          <cell r="C514" t="str">
            <v xml:space="preserve"> five hundred and ten</v>
          </cell>
          <cell r="D514" t="str">
            <v xml:space="preserve"> five hundred and ten Thousand</v>
          </cell>
          <cell r="E514" t="str">
            <v xml:space="preserve"> five hundred and ten Lakhs</v>
          </cell>
          <cell r="F514" t="str">
            <v xml:space="preserve"> five hundred and ten Crores</v>
          </cell>
          <cell r="G514" t="str">
            <v xml:space="preserve"> five hundred and ten Millions</v>
          </cell>
          <cell r="H514" t="str">
            <v xml:space="preserve"> five hundred and ten Billions</v>
          </cell>
        </row>
        <row r="515">
          <cell r="A515">
            <v>511</v>
          </cell>
          <cell r="B515" t="str">
            <v xml:space="preserve"> five hundred and eleven</v>
          </cell>
          <cell r="C515" t="str">
            <v xml:space="preserve"> five hundred and eleven</v>
          </cell>
          <cell r="D515" t="str">
            <v xml:space="preserve"> five hundred and eleven Thousand</v>
          </cell>
          <cell r="E515" t="str">
            <v xml:space="preserve"> five hundred and eleven Lakhs</v>
          </cell>
          <cell r="F515" t="str">
            <v xml:space="preserve"> five hundred and eleven Crores</v>
          </cell>
          <cell r="G515" t="str">
            <v xml:space="preserve"> five hundred and eleven Millions</v>
          </cell>
          <cell r="H515" t="str">
            <v xml:space="preserve"> five hundred and eleven Billions</v>
          </cell>
        </row>
        <row r="516">
          <cell r="A516">
            <v>512</v>
          </cell>
          <cell r="B516" t="str">
            <v xml:space="preserve"> five hundred and twelve</v>
          </cell>
          <cell r="C516" t="str">
            <v xml:space="preserve"> five hundred and twelve</v>
          </cell>
          <cell r="D516" t="str">
            <v xml:space="preserve"> five hundred and twelve Thousand</v>
          </cell>
          <cell r="E516" t="str">
            <v xml:space="preserve"> five hundred and twelve Lakhs</v>
          </cell>
          <cell r="F516" t="str">
            <v xml:space="preserve"> five hundred and twelve Crores</v>
          </cell>
          <cell r="G516" t="str">
            <v xml:space="preserve"> five hundred and twelve Millions</v>
          </cell>
          <cell r="H516" t="str">
            <v xml:space="preserve"> five hundred and twelve Billions</v>
          </cell>
        </row>
        <row r="517">
          <cell r="A517">
            <v>513</v>
          </cell>
          <cell r="B517" t="str">
            <v xml:space="preserve"> five hundred and thirteen</v>
          </cell>
          <cell r="C517" t="str">
            <v xml:space="preserve"> five hundred and thirteen</v>
          </cell>
          <cell r="D517" t="str">
            <v xml:space="preserve"> five hundred and thirteen Thousand</v>
          </cell>
          <cell r="E517" t="str">
            <v xml:space="preserve"> five hundred and thirteen Lakhs</v>
          </cell>
          <cell r="F517" t="str">
            <v xml:space="preserve"> five hundred and thirteen Crores</v>
          </cell>
          <cell r="G517" t="str">
            <v xml:space="preserve"> five hundred and thirteen Millions</v>
          </cell>
          <cell r="H517" t="str">
            <v xml:space="preserve"> five hundred and thirteen Billions</v>
          </cell>
        </row>
        <row r="518">
          <cell r="A518">
            <v>514</v>
          </cell>
          <cell r="B518" t="str">
            <v xml:space="preserve"> five hundred and fourteen</v>
          </cell>
          <cell r="C518" t="str">
            <v xml:space="preserve"> five hundred and fourteen</v>
          </cell>
          <cell r="D518" t="str">
            <v xml:space="preserve"> five hundred and fourteen Thousand</v>
          </cell>
          <cell r="E518" t="str">
            <v xml:space="preserve"> five hundred and fourteen Lakhs</v>
          </cell>
          <cell r="F518" t="str">
            <v xml:space="preserve"> five hundred and fourteen Crores</v>
          </cell>
          <cell r="G518" t="str">
            <v xml:space="preserve"> five hundred and fourteen Millions</v>
          </cell>
          <cell r="H518" t="str">
            <v xml:space="preserve"> five hundred and fourteen Billions</v>
          </cell>
        </row>
        <row r="519">
          <cell r="A519">
            <v>515</v>
          </cell>
          <cell r="B519" t="str">
            <v xml:space="preserve"> five hundred and fifteen</v>
          </cell>
          <cell r="C519" t="str">
            <v xml:space="preserve"> five hundred and fifteen</v>
          </cell>
          <cell r="D519" t="str">
            <v xml:space="preserve"> five hundred and fifteen Thousand</v>
          </cell>
          <cell r="E519" t="str">
            <v xml:space="preserve"> five hundred and fifteen Lakhs</v>
          </cell>
          <cell r="F519" t="str">
            <v xml:space="preserve"> five hundred and fifteen Crores</v>
          </cell>
          <cell r="G519" t="str">
            <v xml:space="preserve"> five hundred and fifteen Millions</v>
          </cell>
          <cell r="H519" t="str">
            <v xml:space="preserve"> five hundred and fifteen Billions</v>
          </cell>
        </row>
        <row r="520">
          <cell r="A520">
            <v>516</v>
          </cell>
          <cell r="B520" t="str">
            <v xml:space="preserve"> five hundred and sixteen</v>
          </cell>
          <cell r="C520" t="str">
            <v xml:space="preserve"> five hundred and sixteen</v>
          </cell>
          <cell r="D520" t="str">
            <v xml:space="preserve"> five hundred and sixteen Thousand</v>
          </cell>
          <cell r="E520" t="str">
            <v xml:space="preserve"> five hundred and sixteen Lakhs</v>
          </cell>
          <cell r="F520" t="str">
            <v xml:space="preserve"> five hundred and sixteen Crores</v>
          </cell>
          <cell r="G520" t="str">
            <v xml:space="preserve"> five hundred and sixteen Millions</v>
          </cell>
          <cell r="H520" t="str">
            <v xml:space="preserve"> five hundred and sixteen Billions</v>
          </cell>
        </row>
        <row r="521">
          <cell r="A521">
            <v>517</v>
          </cell>
          <cell r="B521" t="str">
            <v xml:space="preserve"> five hundred and seventeen</v>
          </cell>
          <cell r="C521" t="str">
            <v xml:space="preserve"> five hundred and seventeen</v>
          </cell>
          <cell r="D521" t="str">
            <v xml:space="preserve"> five hundred and seventeen Thousand</v>
          </cell>
          <cell r="E521" t="str">
            <v xml:space="preserve"> five hundred and seventeen Lakhs</v>
          </cell>
          <cell r="F521" t="str">
            <v xml:space="preserve"> five hundred and seventeen Crores</v>
          </cell>
          <cell r="G521" t="str">
            <v xml:space="preserve"> five hundred and seventeen Millions</v>
          </cell>
          <cell r="H521" t="str">
            <v xml:space="preserve"> five hundred and seventeen Billions</v>
          </cell>
        </row>
        <row r="522">
          <cell r="A522">
            <v>518</v>
          </cell>
          <cell r="B522" t="str">
            <v xml:space="preserve"> five hundred and eighteen</v>
          </cell>
          <cell r="C522" t="str">
            <v xml:space="preserve"> five hundred and eighteen</v>
          </cell>
          <cell r="D522" t="str">
            <v xml:space="preserve"> five hundred and eighteen Thousand</v>
          </cell>
          <cell r="E522" t="str">
            <v xml:space="preserve"> five hundred and eighteen Lakhs</v>
          </cell>
          <cell r="F522" t="str">
            <v xml:space="preserve"> five hundred and eighteen Crores</v>
          </cell>
          <cell r="G522" t="str">
            <v xml:space="preserve"> five hundred and eighteen Millions</v>
          </cell>
          <cell r="H522" t="str">
            <v xml:space="preserve"> five hundred and eighteen Billions</v>
          </cell>
        </row>
        <row r="523">
          <cell r="A523">
            <v>519</v>
          </cell>
          <cell r="B523" t="str">
            <v xml:space="preserve"> five hundred and nineteen</v>
          </cell>
          <cell r="C523" t="str">
            <v xml:space="preserve"> five hundred and nineteen</v>
          </cell>
          <cell r="D523" t="str">
            <v xml:space="preserve"> five hundred and nineteen Thousand</v>
          </cell>
          <cell r="E523" t="str">
            <v xml:space="preserve"> five hundred and nineteen Lakhs</v>
          </cell>
          <cell r="F523" t="str">
            <v xml:space="preserve"> five hundred and nineteen Crores</v>
          </cell>
          <cell r="G523" t="str">
            <v xml:space="preserve"> five hundred and nineteen Millions</v>
          </cell>
          <cell r="H523" t="str">
            <v xml:space="preserve"> five hundred and nineteen Billions</v>
          </cell>
        </row>
        <row r="524">
          <cell r="A524">
            <v>520</v>
          </cell>
          <cell r="B524" t="str">
            <v xml:space="preserve"> five hundred and twenty</v>
          </cell>
          <cell r="C524" t="str">
            <v xml:space="preserve"> five hundred and twenty</v>
          </cell>
          <cell r="D524" t="str">
            <v xml:space="preserve"> five hundred and twenty Thousand</v>
          </cell>
          <cell r="E524" t="str">
            <v xml:space="preserve"> five hundred and twenty Lakhs</v>
          </cell>
          <cell r="F524" t="str">
            <v xml:space="preserve"> five hundred and twenty Crores</v>
          </cell>
          <cell r="G524" t="str">
            <v xml:space="preserve"> five hundred and twenty Millions</v>
          </cell>
          <cell r="H524" t="str">
            <v xml:space="preserve"> five hundred and twenty Billions</v>
          </cell>
        </row>
        <row r="525">
          <cell r="A525">
            <v>521</v>
          </cell>
          <cell r="B525" t="str">
            <v xml:space="preserve"> five hundred and twenty one</v>
          </cell>
          <cell r="C525" t="str">
            <v xml:space="preserve"> five hundred and twenty one</v>
          </cell>
          <cell r="D525" t="str">
            <v xml:space="preserve"> five hundred and twenty one Thousand</v>
          </cell>
          <cell r="E525" t="str">
            <v xml:space="preserve"> five hundred and twenty one Lakhs</v>
          </cell>
          <cell r="F525" t="str">
            <v xml:space="preserve"> five hundred and twenty one Crores</v>
          </cell>
          <cell r="G525" t="str">
            <v xml:space="preserve"> five hundred and twenty one Millions</v>
          </cell>
          <cell r="H525" t="str">
            <v xml:space="preserve"> five hundred and twenty one Billions</v>
          </cell>
        </row>
        <row r="526">
          <cell r="A526">
            <v>522</v>
          </cell>
          <cell r="B526" t="str">
            <v xml:space="preserve"> five hundred and twenty two</v>
          </cell>
          <cell r="C526" t="str">
            <v xml:space="preserve"> five hundred and twenty two</v>
          </cell>
          <cell r="D526" t="str">
            <v xml:space="preserve"> five hundred and twenty two Thousand</v>
          </cell>
          <cell r="E526" t="str">
            <v xml:space="preserve"> five hundred and twenty two Lakhs</v>
          </cell>
          <cell r="F526" t="str">
            <v xml:space="preserve"> five hundred and twenty two Crores</v>
          </cell>
          <cell r="G526" t="str">
            <v xml:space="preserve"> five hundred and twenty two Millions</v>
          </cell>
          <cell r="H526" t="str">
            <v xml:space="preserve"> five hundred and twenty two Billions</v>
          </cell>
        </row>
        <row r="527">
          <cell r="A527">
            <v>523</v>
          </cell>
          <cell r="B527" t="str">
            <v xml:space="preserve"> five hundred and twenty three</v>
          </cell>
          <cell r="C527" t="str">
            <v xml:space="preserve"> five hundred and twenty three</v>
          </cell>
          <cell r="D527" t="str">
            <v xml:space="preserve"> five hundred and twenty three Thousand</v>
          </cell>
          <cell r="E527" t="str">
            <v xml:space="preserve"> five hundred and twenty three Lakhs</v>
          </cell>
          <cell r="F527" t="str">
            <v xml:space="preserve"> five hundred and twenty three Crores</v>
          </cell>
          <cell r="G527" t="str">
            <v xml:space="preserve"> five hundred and twenty three Millions</v>
          </cell>
          <cell r="H527" t="str">
            <v xml:space="preserve"> five hundred and twenty three Billions</v>
          </cell>
        </row>
        <row r="528">
          <cell r="A528">
            <v>524</v>
          </cell>
          <cell r="B528" t="str">
            <v xml:space="preserve"> five hundred and twenty four</v>
          </cell>
          <cell r="C528" t="str">
            <v xml:space="preserve"> five hundred and twenty four</v>
          </cell>
          <cell r="D528" t="str">
            <v xml:space="preserve"> five hundred and twenty four Thousand</v>
          </cell>
          <cell r="E528" t="str">
            <v xml:space="preserve"> five hundred and twenty four Lakhs</v>
          </cell>
          <cell r="F528" t="str">
            <v xml:space="preserve"> five hundred and twenty four Crores</v>
          </cell>
          <cell r="G528" t="str">
            <v xml:space="preserve"> five hundred and twenty four Millions</v>
          </cell>
          <cell r="H528" t="str">
            <v xml:space="preserve"> five hundred and twenty four Billions</v>
          </cell>
        </row>
        <row r="529">
          <cell r="A529">
            <v>525</v>
          </cell>
          <cell r="B529" t="str">
            <v xml:space="preserve"> five hundred and twenty five</v>
          </cell>
          <cell r="C529" t="str">
            <v xml:space="preserve"> five hundred and twenty five</v>
          </cell>
          <cell r="D529" t="str">
            <v xml:space="preserve"> five hundred and twenty five Thousand</v>
          </cell>
          <cell r="E529" t="str">
            <v xml:space="preserve"> five hundred and twenty five Lakhs</v>
          </cell>
          <cell r="F529" t="str">
            <v xml:space="preserve"> five hundred and twenty five Crores</v>
          </cell>
          <cell r="G529" t="str">
            <v xml:space="preserve"> five hundred and twenty five Millions</v>
          </cell>
          <cell r="H529" t="str">
            <v xml:space="preserve"> five hundred and twenty five Billions</v>
          </cell>
        </row>
        <row r="530">
          <cell r="A530">
            <v>526</v>
          </cell>
          <cell r="B530" t="str">
            <v xml:space="preserve"> five hundred and twenty six</v>
          </cell>
          <cell r="C530" t="str">
            <v xml:space="preserve"> five hundred and twenty six</v>
          </cell>
          <cell r="D530" t="str">
            <v xml:space="preserve"> five hundred and twenty six Thousand</v>
          </cell>
          <cell r="E530" t="str">
            <v xml:space="preserve"> five hundred and twenty six Lakhs</v>
          </cell>
          <cell r="F530" t="str">
            <v xml:space="preserve"> five hundred and twenty six Crores</v>
          </cell>
          <cell r="G530" t="str">
            <v xml:space="preserve"> five hundred and twenty six Millions</v>
          </cell>
          <cell r="H530" t="str">
            <v xml:space="preserve"> five hundred and twenty six Billions</v>
          </cell>
        </row>
        <row r="531">
          <cell r="A531">
            <v>527</v>
          </cell>
          <cell r="B531" t="str">
            <v xml:space="preserve"> five hundred and twenty seven</v>
          </cell>
          <cell r="C531" t="str">
            <v xml:space="preserve"> five hundred and twenty seven</v>
          </cell>
          <cell r="D531" t="str">
            <v xml:space="preserve"> five hundred and twenty seven Thousand</v>
          </cell>
          <cell r="E531" t="str">
            <v xml:space="preserve"> five hundred and twenty seven Lakhs</v>
          </cell>
          <cell r="F531" t="str">
            <v xml:space="preserve"> five hundred and twenty seven Crores</v>
          </cell>
          <cell r="G531" t="str">
            <v xml:space="preserve"> five hundred and twenty seven Millions</v>
          </cell>
          <cell r="H531" t="str">
            <v xml:space="preserve"> five hundred and twenty seven Billions</v>
          </cell>
        </row>
        <row r="532">
          <cell r="A532">
            <v>528</v>
          </cell>
          <cell r="B532" t="str">
            <v xml:space="preserve"> five hundred and twenty eight</v>
          </cell>
          <cell r="C532" t="str">
            <v xml:space="preserve"> five hundred and twenty eight</v>
          </cell>
          <cell r="D532" t="str">
            <v xml:space="preserve"> five hundred and twenty eight Thousand</v>
          </cell>
          <cell r="E532" t="str">
            <v xml:space="preserve"> five hundred and twenty eight Lakhs</v>
          </cell>
          <cell r="F532" t="str">
            <v xml:space="preserve"> five hundred and twenty eight Crores</v>
          </cell>
          <cell r="G532" t="str">
            <v xml:space="preserve"> five hundred and twenty eight Millions</v>
          </cell>
          <cell r="H532" t="str">
            <v xml:space="preserve"> five hundred and twenty eight Billions</v>
          </cell>
        </row>
        <row r="533">
          <cell r="A533">
            <v>529</v>
          </cell>
          <cell r="B533" t="str">
            <v xml:space="preserve"> five hundred and twenty nine</v>
          </cell>
          <cell r="C533" t="str">
            <v xml:space="preserve"> five hundred and twenty nine</v>
          </cell>
          <cell r="D533" t="str">
            <v xml:space="preserve"> five hundred and twenty nine Thousand</v>
          </cell>
          <cell r="E533" t="str">
            <v xml:space="preserve"> five hundred and twenty nine Lakhs</v>
          </cell>
          <cell r="F533" t="str">
            <v xml:space="preserve"> five hundred and twenty nine Crores</v>
          </cell>
          <cell r="G533" t="str">
            <v xml:space="preserve"> five hundred and twenty nine Millions</v>
          </cell>
          <cell r="H533" t="str">
            <v xml:space="preserve"> five hundred and twenty nine Billions</v>
          </cell>
        </row>
        <row r="534">
          <cell r="A534">
            <v>530</v>
          </cell>
          <cell r="B534" t="str">
            <v xml:space="preserve"> five hundred and thirty</v>
          </cell>
          <cell r="C534" t="str">
            <v xml:space="preserve"> five hundred and thirty</v>
          </cell>
          <cell r="D534" t="str">
            <v xml:space="preserve"> five hundred and thirty Thousand</v>
          </cell>
          <cell r="E534" t="str">
            <v xml:space="preserve"> five hundred and thirty Lakhs</v>
          </cell>
          <cell r="F534" t="str">
            <v xml:space="preserve"> five hundred and thirty Crores</v>
          </cell>
          <cell r="G534" t="str">
            <v xml:space="preserve"> five hundred and thirty Millions</v>
          </cell>
          <cell r="H534" t="str">
            <v xml:space="preserve"> five hundred and thirty Billions</v>
          </cell>
        </row>
        <row r="535">
          <cell r="A535">
            <v>531</v>
          </cell>
          <cell r="B535" t="str">
            <v xml:space="preserve"> five hundred and thirty one </v>
          </cell>
          <cell r="C535" t="str">
            <v xml:space="preserve"> five hundred and thirty one </v>
          </cell>
          <cell r="D535" t="str">
            <v xml:space="preserve"> five hundred and thirty one  Thousand</v>
          </cell>
          <cell r="E535" t="str">
            <v xml:space="preserve"> five hundred and thirty one  Lakhs</v>
          </cell>
          <cell r="F535" t="str">
            <v xml:space="preserve"> five hundred and thirty one  Crores</v>
          </cell>
          <cell r="G535" t="str">
            <v xml:space="preserve"> five hundred and thirty one  Millions</v>
          </cell>
          <cell r="H535" t="str">
            <v xml:space="preserve"> five hundred and thirty one  Billions</v>
          </cell>
        </row>
        <row r="536">
          <cell r="A536">
            <v>532</v>
          </cell>
          <cell r="B536" t="str">
            <v xml:space="preserve"> five hundred and thirty two</v>
          </cell>
          <cell r="C536" t="str">
            <v xml:space="preserve"> five hundred and thirty two</v>
          </cell>
          <cell r="D536" t="str">
            <v xml:space="preserve"> five hundred and thirty two Thousand</v>
          </cell>
          <cell r="E536" t="str">
            <v xml:space="preserve"> five hundred and thirty two Lakhs</v>
          </cell>
          <cell r="F536" t="str">
            <v xml:space="preserve"> five hundred and thirty two Crores</v>
          </cell>
          <cell r="G536" t="str">
            <v xml:space="preserve"> five hundred and thirty two Millions</v>
          </cell>
          <cell r="H536" t="str">
            <v xml:space="preserve"> five hundred and thirty two Billions</v>
          </cell>
        </row>
        <row r="537">
          <cell r="A537">
            <v>533</v>
          </cell>
          <cell r="B537" t="str">
            <v xml:space="preserve"> five hundred and thirty three </v>
          </cell>
          <cell r="C537" t="str">
            <v xml:space="preserve"> five hundred and thirty three </v>
          </cell>
          <cell r="D537" t="str">
            <v xml:space="preserve"> five hundred and thirty three  Thousand</v>
          </cell>
          <cell r="E537" t="str">
            <v xml:space="preserve"> five hundred and thirty three  Lakhs</v>
          </cell>
          <cell r="F537" t="str">
            <v xml:space="preserve"> five hundred and thirty three  Crores</v>
          </cell>
          <cell r="G537" t="str">
            <v xml:space="preserve"> five hundred and thirty three  Millions</v>
          </cell>
          <cell r="H537" t="str">
            <v xml:space="preserve"> five hundred and thirty three  Billions</v>
          </cell>
        </row>
        <row r="538">
          <cell r="A538">
            <v>534</v>
          </cell>
          <cell r="B538" t="str">
            <v xml:space="preserve"> five hundred and thirty four</v>
          </cell>
          <cell r="C538" t="str">
            <v xml:space="preserve"> five hundred and thirty four</v>
          </cell>
          <cell r="D538" t="str">
            <v xml:space="preserve"> five hundred and thirty four Thousand</v>
          </cell>
          <cell r="E538" t="str">
            <v xml:space="preserve"> five hundred and thirty four Lakhs</v>
          </cell>
          <cell r="F538" t="str">
            <v xml:space="preserve"> five hundred and thirty four Crores</v>
          </cell>
          <cell r="G538" t="str">
            <v xml:space="preserve"> five hundred and thirty four Millions</v>
          </cell>
          <cell r="H538" t="str">
            <v xml:space="preserve"> five hundred and thirty four Billions</v>
          </cell>
        </row>
        <row r="539">
          <cell r="A539">
            <v>535</v>
          </cell>
          <cell r="B539" t="str">
            <v xml:space="preserve"> five hundred and thirty five</v>
          </cell>
          <cell r="C539" t="str">
            <v xml:space="preserve"> five hundred and thirty five</v>
          </cell>
          <cell r="D539" t="str">
            <v xml:space="preserve"> five hundred and thirty five Thousand</v>
          </cell>
          <cell r="E539" t="str">
            <v xml:space="preserve"> five hundred and thirty five Lakhs</v>
          </cell>
          <cell r="F539" t="str">
            <v xml:space="preserve"> five hundred and thirty five Crores</v>
          </cell>
          <cell r="G539" t="str">
            <v xml:space="preserve"> five hundred and thirty five Millions</v>
          </cell>
          <cell r="H539" t="str">
            <v xml:space="preserve"> five hundred and thirty five Billions</v>
          </cell>
        </row>
        <row r="540">
          <cell r="A540">
            <v>536</v>
          </cell>
          <cell r="B540" t="str">
            <v xml:space="preserve"> five hundred and thirty six</v>
          </cell>
          <cell r="C540" t="str">
            <v xml:space="preserve"> five hundred and thirty six</v>
          </cell>
          <cell r="D540" t="str">
            <v xml:space="preserve"> five hundred and thirty six Thousand</v>
          </cell>
          <cell r="E540" t="str">
            <v xml:space="preserve"> five hundred and thirty six Lakhs</v>
          </cell>
          <cell r="F540" t="str">
            <v xml:space="preserve"> five hundred and thirty six Crores</v>
          </cell>
          <cell r="G540" t="str">
            <v xml:space="preserve"> five hundred and thirty six Millions</v>
          </cell>
          <cell r="H540" t="str">
            <v xml:space="preserve"> five hundred and thirty six Billions</v>
          </cell>
        </row>
        <row r="541">
          <cell r="A541">
            <v>537</v>
          </cell>
          <cell r="B541" t="str">
            <v xml:space="preserve"> five hundred and thirty seven</v>
          </cell>
          <cell r="C541" t="str">
            <v xml:space="preserve"> five hundred and thirty seven</v>
          </cell>
          <cell r="D541" t="str">
            <v xml:space="preserve"> five hundred and thirty seven Thousand</v>
          </cell>
          <cell r="E541" t="str">
            <v xml:space="preserve"> five hundred and thirty seven Lakhs</v>
          </cell>
          <cell r="F541" t="str">
            <v xml:space="preserve"> five hundred and thirty seven Crores</v>
          </cell>
          <cell r="G541" t="str">
            <v xml:space="preserve"> five hundred and thirty seven Millions</v>
          </cell>
          <cell r="H541" t="str">
            <v xml:space="preserve"> five hundred and thirty seven Billions</v>
          </cell>
        </row>
        <row r="542">
          <cell r="A542">
            <v>538</v>
          </cell>
          <cell r="B542" t="str">
            <v xml:space="preserve"> five hundred and thirty eight</v>
          </cell>
          <cell r="C542" t="str">
            <v xml:space="preserve"> five hundred and thirty eight</v>
          </cell>
          <cell r="D542" t="str">
            <v xml:space="preserve"> five hundred and thirty eight Thousand</v>
          </cell>
          <cell r="E542" t="str">
            <v xml:space="preserve"> five hundred and thirty eight Lakhs</v>
          </cell>
          <cell r="F542" t="str">
            <v xml:space="preserve"> five hundred and thirty eight Crores</v>
          </cell>
          <cell r="G542" t="str">
            <v xml:space="preserve"> five hundred and thirty eight Millions</v>
          </cell>
          <cell r="H542" t="str">
            <v xml:space="preserve"> five hundred and thirty eight Billions</v>
          </cell>
        </row>
        <row r="543">
          <cell r="A543">
            <v>539</v>
          </cell>
          <cell r="B543" t="str">
            <v xml:space="preserve"> five hundred and thirty nine</v>
          </cell>
          <cell r="C543" t="str">
            <v xml:space="preserve"> five hundred and thirty nine</v>
          </cell>
          <cell r="D543" t="str">
            <v xml:space="preserve"> five hundred and thirty nine Thousand</v>
          </cell>
          <cell r="E543" t="str">
            <v xml:space="preserve"> five hundred and thirty nine Lakhs</v>
          </cell>
          <cell r="F543" t="str">
            <v xml:space="preserve"> five hundred and thirty nine Crores</v>
          </cell>
          <cell r="G543" t="str">
            <v xml:space="preserve"> five hundred and thirty nine Millions</v>
          </cell>
          <cell r="H543" t="str">
            <v xml:space="preserve"> five hundred and thirty nine Billions</v>
          </cell>
        </row>
        <row r="544">
          <cell r="A544">
            <v>540</v>
          </cell>
          <cell r="B544" t="str">
            <v xml:space="preserve"> five hundred and forty</v>
          </cell>
          <cell r="C544" t="str">
            <v xml:space="preserve"> five hundred and forty</v>
          </cell>
          <cell r="D544" t="str">
            <v xml:space="preserve"> five hundred and forty Thousand</v>
          </cell>
          <cell r="E544" t="str">
            <v xml:space="preserve"> five hundred and forty Lakhs</v>
          </cell>
          <cell r="F544" t="str">
            <v xml:space="preserve"> five hundred and forty Crores</v>
          </cell>
          <cell r="G544" t="str">
            <v xml:space="preserve"> five hundred and forty Millions</v>
          </cell>
          <cell r="H544" t="str">
            <v xml:space="preserve"> five hundred and forty Billions</v>
          </cell>
        </row>
        <row r="545">
          <cell r="A545">
            <v>541</v>
          </cell>
          <cell r="B545" t="str">
            <v xml:space="preserve"> five hundred and forty one</v>
          </cell>
          <cell r="C545" t="str">
            <v xml:space="preserve"> five hundred and forty one</v>
          </cell>
          <cell r="D545" t="str">
            <v xml:space="preserve"> five hundred and forty one Thousand</v>
          </cell>
          <cell r="E545" t="str">
            <v xml:space="preserve"> five hundred and forty one Lakhs</v>
          </cell>
          <cell r="F545" t="str">
            <v xml:space="preserve"> five hundred and forty one Crores</v>
          </cell>
          <cell r="G545" t="str">
            <v xml:space="preserve"> five hundred and forty one Millions</v>
          </cell>
          <cell r="H545" t="str">
            <v xml:space="preserve"> five hundred and forty one Billions</v>
          </cell>
        </row>
        <row r="546">
          <cell r="A546">
            <v>542</v>
          </cell>
          <cell r="B546" t="str">
            <v xml:space="preserve"> five hundred and forty two</v>
          </cell>
          <cell r="C546" t="str">
            <v xml:space="preserve"> five hundred and forty two</v>
          </cell>
          <cell r="D546" t="str">
            <v xml:space="preserve"> five hundred and forty two Thousand</v>
          </cell>
          <cell r="E546" t="str">
            <v xml:space="preserve"> five hundred and forty two Lakhs</v>
          </cell>
          <cell r="F546" t="str">
            <v xml:space="preserve"> five hundred and forty two Crores</v>
          </cell>
          <cell r="G546" t="str">
            <v xml:space="preserve"> five hundred and forty two Millions</v>
          </cell>
          <cell r="H546" t="str">
            <v xml:space="preserve"> five hundred and forty two Billions</v>
          </cell>
        </row>
        <row r="547">
          <cell r="A547">
            <v>543</v>
          </cell>
          <cell r="B547" t="str">
            <v xml:space="preserve"> five hundred and forty three</v>
          </cell>
          <cell r="C547" t="str">
            <v xml:space="preserve"> five hundred and forty three</v>
          </cell>
          <cell r="D547" t="str">
            <v xml:space="preserve"> five hundred and forty three Thousand</v>
          </cell>
          <cell r="E547" t="str">
            <v xml:space="preserve"> five hundred and forty three Lakhs</v>
          </cell>
          <cell r="F547" t="str">
            <v xml:space="preserve"> five hundred and forty three Crores</v>
          </cell>
          <cell r="G547" t="str">
            <v xml:space="preserve"> five hundred and forty three Millions</v>
          </cell>
          <cell r="H547" t="str">
            <v xml:space="preserve"> five hundred and forty three Billions</v>
          </cell>
        </row>
        <row r="548">
          <cell r="A548">
            <v>544</v>
          </cell>
          <cell r="B548" t="str">
            <v xml:space="preserve"> five hundred and forty four</v>
          </cell>
          <cell r="C548" t="str">
            <v xml:space="preserve"> five hundred and forty four</v>
          </cell>
          <cell r="D548" t="str">
            <v xml:space="preserve"> five hundred and forty four Thousand</v>
          </cell>
          <cell r="E548" t="str">
            <v xml:space="preserve"> five hundred and forty four Lakhs</v>
          </cell>
          <cell r="F548" t="str">
            <v xml:space="preserve"> five hundred and forty four Crores</v>
          </cell>
          <cell r="G548" t="str">
            <v xml:space="preserve"> five hundred and forty four Millions</v>
          </cell>
          <cell r="H548" t="str">
            <v xml:space="preserve"> five hundred and forty four Billions</v>
          </cell>
        </row>
        <row r="549">
          <cell r="A549">
            <v>545</v>
          </cell>
          <cell r="B549" t="str">
            <v xml:space="preserve"> five hundred and forty five</v>
          </cell>
          <cell r="C549" t="str">
            <v xml:space="preserve"> five hundred and forty five</v>
          </cell>
          <cell r="D549" t="str">
            <v xml:space="preserve"> five hundred and forty five Thousand</v>
          </cell>
          <cell r="E549" t="str">
            <v xml:space="preserve"> five hundred and forty five Lakhs</v>
          </cell>
          <cell r="F549" t="str">
            <v xml:space="preserve"> five hundred and forty five Crores</v>
          </cell>
          <cell r="G549" t="str">
            <v xml:space="preserve"> five hundred and forty five Millions</v>
          </cell>
          <cell r="H549" t="str">
            <v xml:space="preserve"> five hundred and forty five Billions</v>
          </cell>
        </row>
        <row r="550">
          <cell r="A550">
            <v>546</v>
          </cell>
          <cell r="B550" t="str">
            <v xml:space="preserve"> five hundred and forty six</v>
          </cell>
          <cell r="C550" t="str">
            <v xml:space="preserve"> five hundred and forty six</v>
          </cell>
          <cell r="D550" t="str">
            <v xml:space="preserve"> five hundred and forty six Thousand</v>
          </cell>
          <cell r="E550" t="str">
            <v xml:space="preserve"> five hundred and forty six Lakhs</v>
          </cell>
          <cell r="F550" t="str">
            <v xml:space="preserve"> five hundred and forty six Crores</v>
          </cell>
          <cell r="G550" t="str">
            <v xml:space="preserve"> five hundred and forty six Millions</v>
          </cell>
          <cell r="H550" t="str">
            <v xml:space="preserve"> five hundred and forty six Billions</v>
          </cell>
        </row>
        <row r="551">
          <cell r="A551">
            <v>547</v>
          </cell>
          <cell r="B551" t="str">
            <v xml:space="preserve"> five hundred and forty seven</v>
          </cell>
          <cell r="C551" t="str">
            <v xml:space="preserve"> five hundred and forty seven</v>
          </cell>
          <cell r="D551" t="str">
            <v xml:space="preserve"> five hundred and forty seven Thousand</v>
          </cell>
          <cell r="E551" t="str">
            <v xml:space="preserve"> five hundred and forty seven Lakhs</v>
          </cell>
          <cell r="F551" t="str">
            <v xml:space="preserve"> five hundred and forty seven Crores</v>
          </cell>
          <cell r="G551" t="str">
            <v xml:space="preserve"> five hundred and forty seven Millions</v>
          </cell>
          <cell r="H551" t="str">
            <v xml:space="preserve"> five hundred and forty seven Billions</v>
          </cell>
        </row>
        <row r="552">
          <cell r="A552">
            <v>548</v>
          </cell>
          <cell r="B552" t="str">
            <v xml:space="preserve"> five hundred and forty eight</v>
          </cell>
          <cell r="C552" t="str">
            <v xml:space="preserve"> five hundred and forty eight</v>
          </cell>
          <cell r="D552" t="str">
            <v xml:space="preserve"> five hundred and forty eight Thousand</v>
          </cell>
          <cell r="E552" t="str">
            <v xml:space="preserve"> five hundred and forty eight Lakhs</v>
          </cell>
          <cell r="F552" t="str">
            <v xml:space="preserve"> five hundred and forty eight Crores</v>
          </cell>
          <cell r="G552" t="str">
            <v xml:space="preserve"> five hundred and forty eight Millions</v>
          </cell>
          <cell r="H552" t="str">
            <v xml:space="preserve"> five hundred and forty eight Billions</v>
          </cell>
        </row>
        <row r="553">
          <cell r="A553">
            <v>549</v>
          </cell>
          <cell r="B553" t="str">
            <v xml:space="preserve"> five hundred and forty nine</v>
          </cell>
          <cell r="C553" t="str">
            <v xml:space="preserve"> five hundred and forty nine</v>
          </cell>
          <cell r="D553" t="str">
            <v xml:space="preserve"> five hundred and forty nine Thousand</v>
          </cell>
          <cell r="E553" t="str">
            <v xml:space="preserve"> five hundred and forty nine Lakhs</v>
          </cell>
          <cell r="F553" t="str">
            <v xml:space="preserve"> five hundred and forty nine Crores</v>
          </cell>
          <cell r="G553" t="str">
            <v xml:space="preserve"> five hundred and forty nine Millions</v>
          </cell>
          <cell r="H553" t="str">
            <v xml:space="preserve"> five hundred and forty nine Billions</v>
          </cell>
        </row>
        <row r="554">
          <cell r="A554">
            <v>550</v>
          </cell>
          <cell r="B554" t="str">
            <v xml:space="preserve"> five hundred and fifty</v>
          </cell>
          <cell r="C554" t="str">
            <v xml:space="preserve"> five hundred and fifty</v>
          </cell>
          <cell r="D554" t="str">
            <v xml:space="preserve"> five hundred and fifty Thousand</v>
          </cell>
          <cell r="E554" t="str">
            <v xml:space="preserve"> five hundred and fifty Lakhs</v>
          </cell>
          <cell r="F554" t="str">
            <v xml:space="preserve"> five hundred and fifty Crores</v>
          </cell>
          <cell r="G554" t="str">
            <v xml:space="preserve"> five hundred and fifty Millions</v>
          </cell>
          <cell r="H554" t="str">
            <v xml:space="preserve"> five hundred and fifty Billions</v>
          </cell>
        </row>
        <row r="555">
          <cell r="A555">
            <v>551</v>
          </cell>
          <cell r="B555" t="str">
            <v xml:space="preserve"> five hundred and fifty one</v>
          </cell>
          <cell r="C555" t="str">
            <v xml:space="preserve"> five hundred and fifty one</v>
          </cell>
          <cell r="D555" t="str">
            <v xml:space="preserve"> five hundred and fifty one Thousand</v>
          </cell>
          <cell r="E555" t="str">
            <v xml:space="preserve"> five hundred and fifty one Lakhs</v>
          </cell>
          <cell r="F555" t="str">
            <v xml:space="preserve"> five hundred and fifty one Crores</v>
          </cell>
          <cell r="G555" t="str">
            <v xml:space="preserve"> five hundred and fifty one Millions</v>
          </cell>
          <cell r="H555" t="str">
            <v xml:space="preserve"> five hundred and fifty one Billions</v>
          </cell>
        </row>
        <row r="556">
          <cell r="A556">
            <v>552</v>
          </cell>
          <cell r="B556" t="str">
            <v xml:space="preserve"> five hundred and fifty two</v>
          </cell>
          <cell r="C556" t="str">
            <v xml:space="preserve"> five hundred and fifty two</v>
          </cell>
          <cell r="D556" t="str">
            <v xml:space="preserve"> five hundred and fifty two Thousand</v>
          </cell>
          <cell r="E556" t="str">
            <v xml:space="preserve"> five hundred and fifty two Lakhs</v>
          </cell>
          <cell r="F556" t="str">
            <v xml:space="preserve"> five hundred and fifty two Crores</v>
          </cell>
          <cell r="G556" t="str">
            <v xml:space="preserve"> five hundred and fifty two Millions</v>
          </cell>
          <cell r="H556" t="str">
            <v xml:space="preserve"> five hundred and fifty two Billions</v>
          </cell>
        </row>
        <row r="557">
          <cell r="A557">
            <v>553</v>
          </cell>
          <cell r="B557" t="str">
            <v xml:space="preserve"> five hundred and fifty three</v>
          </cell>
          <cell r="C557" t="str">
            <v xml:space="preserve"> five hundred and fifty three</v>
          </cell>
          <cell r="D557" t="str">
            <v xml:space="preserve"> five hundred and fifty three Thousand</v>
          </cell>
          <cell r="E557" t="str">
            <v xml:space="preserve"> five hundred and fifty three Lakhs</v>
          </cell>
          <cell r="F557" t="str">
            <v xml:space="preserve"> five hundred and fifty three Crores</v>
          </cell>
          <cell r="G557" t="str">
            <v xml:space="preserve"> five hundred and fifty three Millions</v>
          </cell>
          <cell r="H557" t="str">
            <v xml:space="preserve"> five hundred and fifty three Billions</v>
          </cell>
        </row>
        <row r="558">
          <cell r="A558">
            <v>554</v>
          </cell>
          <cell r="B558" t="str">
            <v xml:space="preserve"> five hundred and fifty four</v>
          </cell>
          <cell r="C558" t="str">
            <v xml:space="preserve"> five hundred and fifty four</v>
          </cell>
          <cell r="D558" t="str">
            <v xml:space="preserve"> five hundred and fifty four Thousand</v>
          </cell>
          <cell r="E558" t="str">
            <v xml:space="preserve"> five hundred and fifty four Lakhs</v>
          </cell>
          <cell r="F558" t="str">
            <v xml:space="preserve"> five hundred and fifty four Crores</v>
          </cell>
          <cell r="G558" t="str">
            <v xml:space="preserve"> five hundred and fifty four Millions</v>
          </cell>
          <cell r="H558" t="str">
            <v xml:space="preserve"> five hundred and fifty four Billions</v>
          </cell>
        </row>
        <row r="559">
          <cell r="A559">
            <v>555</v>
          </cell>
          <cell r="B559" t="str">
            <v xml:space="preserve"> five hundred and fifty five</v>
          </cell>
          <cell r="C559" t="str">
            <v xml:space="preserve"> five hundred and fifty five</v>
          </cell>
          <cell r="D559" t="str">
            <v xml:space="preserve"> five hundred and fifty five Thousand</v>
          </cell>
          <cell r="E559" t="str">
            <v xml:space="preserve"> five hundred and fifty five Lakhs</v>
          </cell>
          <cell r="F559" t="str">
            <v xml:space="preserve"> five hundred and fifty five Crores</v>
          </cell>
          <cell r="G559" t="str">
            <v xml:space="preserve"> five hundred and fifty five Millions</v>
          </cell>
          <cell r="H559" t="str">
            <v xml:space="preserve"> five hundred and fifty five Billions</v>
          </cell>
        </row>
        <row r="560">
          <cell r="A560">
            <v>556</v>
          </cell>
          <cell r="B560" t="str">
            <v xml:space="preserve"> five hundred and fifty six</v>
          </cell>
          <cell r="C560" t="str">
            <v xml:space="preserve"> five hundred and fifty six</v>
          </cell>
          <cell r="D560" t="str">
            <v xml:space="preserve"> five hundred and fifty six Thousand</v>
          </cell>
          <cell r="E560" t="str">
            <v xml:space="preserve"> five hundred and fifty six Lakhs</v>
          </cell>
          <cell r="F560" t="str">
            <v xml:space="preserve"> five hundred and fifty six Crores</v>
          </cell>
          <cell r="G560" t="str">
            <v xml:space="preserve"> five hundred and fifty six Millions</v>
          </cell>
          <cell r="H560" t="str">
            <v xml:space="preserve"> five hundred and fifty six Billions</v>
          </cell>
        </row>
        <row r="561">
          <cell r="A561">
            <v>557</v>
          </cell>
          <cell r="B561" t="str">
            <v xml:space="preserve"> five hundred and fifty seven</v>
          </cell>
          <cell r="C561" t="str">
            <v xml:space="preserve"> five hundred and fifty seven</v>
          </cell>
          <cell r="D561" t="str">
            <v xml:space="preserve"> five hundred and fifty seven Thousand</v>
          </cell>
          <cell r="E561" t="str">
            <v xml:space="preserve"> five hundred and fifty seven Lakhs</v>
          </cell>
          <cell r="F561" t="str">
            <v xml:space="preserve"> five hundred and fifty seven Crores</v>
          </cell>
          <cell r="G561" t="str">
            <v xml:space="preserve"> five hundred and fifty seven Millions</v>
          </cell>
          <cell r="H561" t="str">
            <v xml:space="preserve"> five hundred and fifty seven Billions</v>
          </cell>
        </row>
        <row r="562">
          <cell r="A562">
            <v>558</v>
          </cell>
          <cell r="B562" t="str">
            <v xml:space="preserve"> five hundred and fifty eight </v>
          </cell>
          <cell r="C562" t="str">
            <v xml:space="preserve"> five hundred and fifty eight </v>
          </cell>
          <cell r="D562" t="str">
            <v xml:space="preserve"> five hundred and fifty eight  Thousand</v>
          </cell>
          <cell r="E562" t="str">
            <v xml:space="preserve"> five hundred and fifty eight  Lakhs</v>
          </cell>
          <cell r="F562" t="str">
            <v xml:space="preserve"> five hundred and fifty eight  Crores</v>
          </cell>
          <cell r="G562" t="str">
            <v xml:space="preserve"> five hundred and fifty eight  Millions</v>
          </cell>
          <cell r="H562" t="str">
            <v xml:space="preserve"> five hundred and fifty eight  Billions</v>
          </cell>
        </row>
        <row r="563">
          <cell r="A563">
            <v>559</v>
          </cell>
          <cell r="B563" t="str">
            <v xml:space="preserve"> five hundred and fifty nine</v>
          </cell>
          <cell r="C563" t="str">
            <v xml:space="preserve"> five hundred and fifty nine</v>
          </cell>
          <cell r="D563" t="str">
            <v xml:space="preserve"> five hundred and fifty nine Thousand</v>
          </cell>
          <cell r="E563" t="str">
            <v xml:space="preserve"> five hundred and fifty nine Lakhs</v>
          </cell>
          <cell r="F563" t="str">
            <v xml:space="preserve"> five hundred and fifty nine Crores</v>
          </cell>
          <cell r="G563" t="str">
            <v xml:space="preserve"> five hundred and fifty nine Millions</v>
          </cell>
          <cell r="H563" t="str">
            <v xml:space="preserve"> five hundred and fifty nine Billions</v>
          </cell>
        </row>
        <row r="564">
          <cell r="A564">
            <v>560</v>
          </cell>
          <cell r="B564" t="str">
            <v xml:space="preserve"> five hundred and sixty</v>
          </cell>
          <cell r="C564" t="str">
            <v xml:space="preserve"> five hundred and sixty</v>
          </cell>
          <cell r="D564" t="str">
            <v xml:space="preserve"> five hundred and sixty Thousand</v>
          </cell>
          <cell r="E564" t="str">
            <v xml:space="preserve"> five hundred and sixty Lakhs</v>
          </cell>
          <cell r="F564" t="str">
            <v xml:space="preserve"> five hundred and sixty Crores</v>
          </cell>
          <cell r="G564" t="str">
            <v xml:space="preserve"> five hundred and sixty Millions</v>
          </cell>
          <cell r="H564" t="str">
            <v xml:space="preserve"> five hundred and sixty Billions</v>
          </cell>
        </row>
        <row r="565">
          <cell r="A565">
            <v>561</v>
          </cell>
          <cell r="B565" t="str">
            <v xml:space="preserve"> five hundred and sixty one</v>
          </cell>
          <cell r="C565" t="str">
            <v xml:space="preserve"> five hundred and sixty one</v>
          </cell>
          <cell r="D565" t="str">
            <v xml:space="preserve"> five hundred and sixty one Thousand</v>
          </cell>
          <cell r="E565" t="str">
            <v xml:space="preserve"> five hundred and sixty one Lakhs</v>
          </cell>
          <cell r="F565" t="str">
            <v xml:space="preserve"> five hundred and sixty one Crores</v>
          </cell>
          <cell r="G565" t="str">
            <v xml:space="preserve"> five hundred and sixty one Millions</v>
          </cell>
          <cell r="H565" t="str">
            <v xml:space="preserve"> five hundred and sixty one Billions</v>
          </cell>
        </row>
        <row r="566">
          <cell r="A566">
            <v>562</v>
          </cell>
          <cell r="B566" t="str">
            <v xml:space="preserve"> five hundred and sixty two</v>
          </cell>
          <cell r="C566" t="str">
            <v xml:space="preserve"> five hundred and sixty two</v>
          </cell>
          <cell r="D566" t="str">
            <v xml:space="preserve"> five hundred and sixty two Thousand</v>
          </cell>
          <cell r="E566" t="str">
            <v xml:space="preserve"> five hundred and sixty two Lakhs</v>
          </cell>
          <cell r="F566" t="str">
            <v xml:space="preserve"> five hundred and sixty two Crores</v>
          </cell>
          <cell r="G566" t="str">
            <v xml:space="preserve"> five hundred and sixty two Millions</v>
          </cell>
          <cell r="H566" t="str">
            <v xml:space="preserve"> five hundred and sixty two Billions</v>
          </cell>
        </row>
        <row r="567">
          <cell r="A567">
            <v>563</v>
          </cell>
          <cell r="B567" t="str">
            <v xml:space="preserve"> five hundred and sixty three</v>
          </cell>
          <cell r="C567" t="str">
            <v xml:space="preserve"> five hundred and sixty three</v>
          </cell>
          <cell r="D567" t="str">
            <v xml:space="preserve"> five hundred and sixty three Thousand</v>
          </cell>
          <cell r="E567" t="str">
            <v xml:space="preserve"> five hundred and sixty three Lakhs</v>
          </cell>
          <cell r="F567" t="str">
            <v xml:space="preserve"> five hundred and sixty three Crores</v>
          </cell>
          <cell r="G567" t="str">
            <v xml:space="preserve"> five hundred and sixty three Millions</v>
          </cell>
          <cell r="H567" t="str">
            <v xml:space="preserve"> five hundred and sixty three Billions</v>
          </cell>
        </row>
        <row r="568">
          <cell r="A568">
            <v>564</v>
          </cell>
          <cell r="B568" t="str">
            <v xml:space="preserve"> five hundred and sixty four</v>
          </cell>
          <cell r="C568" t="str">
            <v xml:space="preserve"> five hundred and sixty four</v>
          </cell>
          <cell r="D568" t="str">
            <v xml:space="preserve"> five hundred and sixty four Thousand</v>
          </cell>
          <cell r="E568" t="str">
            <v xml:space="preserve"> five hundred and sixty four Lakhs</v>
          </cell>
          <cell r="F568" t="str">
            <v xml:space="preserve"> five hundred and sixty four Crores</v>
          </cell>
          <cell r="G568" t="str">
            <v xml:space="preserve"> five hundred and sixty four Millions</v>
          </cell>
          <cell r="H568" t="str">
            <v xml:space="preserve"> five hundred and sixty four Billions</v>
          </cell>
        </row>
        <row r="569">
          <cell r="A569">
            <v>565</v>
          </cell>
          <cell r="B569" t="str">
            <v xml:space="preserve"> five hundred and sixty five</v>
          </cell>
          <cell r="C569" t="str">
            <v xml:space="preserve"> five hundred and sixty five</v>
          </cell>
          <cell r="D569" t="str">
            <v xml:space="preserve"> five hundred and sixty five Thousand</v>
          </cell>
          <cell r="E569" t="str">
            <v xml:space="preserve"> five hundred and sixty five Lakhs</v>
          </cell>
          <cell r="F569" t="str">
            <v xml:space="preserve"> five hundred and sixty five Crores</v>
          </cell>
          <cell r="G569" t="str">
            <v xml:space="preserve"> five hundred and sixty five Millions</v>
          </cell>
          <cell r="H569" t="str">
            <v xml:space="preserve"> five hundred and sixty five Billions</v>
          </cell>
        </row>
        <row r="570">
          <cell r="A570">
            <v>566</v>
          </cell>
          <cell r="B570" t="str">
            <v xml:space="preserve"> five hundred and sixty six</v>
          </cell>
          <cell r="C570" t="str">
            <v xml:space="preserve"> five hundred and sixty six</v>
          </cell>
          <cell r="D570" t="str">
            <v xml:space="preserve"> five hundred and sixty six Thousand</v>
          </cell>
          <cell r="E570" t="str">
            <v xml:space="preserve"> five hundred and sixty six Lakhs</v>
          </cell>
          <cell r="F570" t="str">
            <v xml:space="preserve"> five hundred and sixty six Crores</v>
          </cell>
          <cell r="G570" t="str">
            <v xml:space="preserve"> five hundred and sixty six Millions</v>
          </cell>
          <cell r="H570" t="str">
            <v xml:space="preserve"> five hundred and sixty six Billions</v>
          </cell>
        </row>
        <row r="571">
          <cell r="A571">
            <v>567</v>
          </cell>
          <cell r="B571" t="str">
            <v xml:space="preserve"> five hundred and sixty seven</v>
          </cell>
          <cell r="C571" t="str">
            <v xml:space="preserve"> five hundred and sixty seven</v>
          </cell>
          <cell r="D571" t="str">
            <v xml:space="preserve"> five hundred and sixty seven Thousand</v>
          </cell>
          <cell r="E571" t="str">
            <v xml:space="preserve"> five hundred and sixty seven Lakhs</v>
          </cell>
          <cell r="F571" t="str">
            <v xml:space="preserve"> five hundred and sixty seven Crores</v>
          </cell>
          <cell r="G571" t="str">
            <v xml:space="preserve"> five hundred and sixty seven Millions</v>
          </cell>
          <cell r="H571" t="str">
            <v xml:space="preserve"> five hundred and sixty seven Billions</v>
          </cell>
        </row>
        <row r="572">
          <cell r="A572">
            <v>568</v>
          </cell>
          <cell r="B572" t="str">
            <v xml:space="preserve"> five hundred and sixty eight</v>
          </cell>
          <cell r="C572" t="str">
            <v xml:space="preserve"> five hundred and sixty eight</v>
          </cell>
          <cell r="D572" t="str">
            <v xml:space="preserve"> five hundred and sixty eight Thousand</v>
          </cell>
          <cell r="E572" t="str">
            <v xml:space="preserve"> five hundred and sixty eight Lakhs</v>
          </cell>
          <cell r="F572" t="str">
            <v xml:space="preserve"> five hundred and sixty eight Crores</v>
          </cell>
          <cell r="G572" t="str">
            <v xml:space="preserve"> five hundred and sixty eight Millions</v>
          </cell>
          <cell r="H572" t="str">
            <v xml:space="preserve"> five hundred and sixty eight Billions</v>
          </cell>
        </row>
        <row r="573">
          <cell r="A573">
            <v>569</v>
          </cell>
          <cell r="B573" t="str">
            <v xml:space="preserve"> five hundred and sixty nine</v>
          </cell>
          <cell r="C573" t="str">
            <v xml:space="preserve"> five hundred and sixty nine</v>
          </cell>
          <cell r="D573" t="str">
            <v xml:space="preserve"> five hundred and sixty nine Thousand</v>
          </cell>
          <cell r="E573" t="str">
            <v xml:space="preserve"> five hundred and sixty nine Lakhs</v>
          </cell>
          <cell r="F573" t="str">
            <v xml:space="preserve"> five hundred and sixty nine Crores</v>
          </cell>
          <cell r="G573" t="str">
            <v xml:space="preserve"> five hundred and sixty nine Millions</v>
          </cell>
          <cell r="H573" t="str">
            <v xml:space="preserve"> five hundred and sixty nine Billions</v>
          </cell>
        </row>
        <row r="574">
          <cell r="A574">
            <v>570</v>
          </cell>
          <cell r="B574" t="str">
            <v xml:space="preserve"> five hundred and seventy</v>
          </cell>
          <cell r="C574" t="str">
            <v xml:space="preserve"> five hundred and seventy</v>
          </cell>
          <cell r="D574" t="str">
            <v xml:space="preserve"> five hundred and seventy Thousand</v>
          </cell>
          <cell r="E574" t="str">
            <v xml:space="preserve"> five hundred and seventy Lakhs</v>
          </cell>
          <cell r="F574" t="str">
            <v xml:space="preserve"> five hundred and seventy Crores</v>
          </cell>
          <cell r="G574" t="str">
            <v xml:space="preserve"> five hundred and seventy Millions</v>
          </cell>
          <cell r="H574" t="str">
            <v xml:space="preserve"> five hundred and seventy Billions</v>
          </cell>
        </row>
        <row r="575">
          <cell r="A575">
            <v>571</v>
          </cell>
          <cell r="B575" t="str">
            <v xml:space="preserve"> five hundred and seventy one</v>
          </cell>
          <cell r="C575" t="str">
            <v xml:space="preserve"> five hundred and seventy one</v>
          </cell>
          <cell r="D575" t="str">
            <v xml:space="preserve"> five hundred and seventy one Thousand</v>
          </cell>
          <cell r="E575" t="str">
            <v xml:space="preserve"> five hundred and seventy one Lakhs</v>
          </cell>
          <cell r="F575" t="str">
            <v xml:space="preserve"> five hundred and seventy one Crores</v>
          </cell>
          <cell r="G575" t="str">
            <v xml:space="preserve"> five hundred and seventy one Millions</v>
          </cell>
          <cell r="H575" t="str">
            <v xml:space="preserve"> five hundred and seventy one Billions</v>
          </cell>
        </row>
        <row r="576">
          <cell r="A576">
            <v>572</v>
          </cell>
          <cell r="B576" t="str">
            <v xml:space="preserve"> five hundred and seventy two</v>
          </cell>
          <cell r="C576" t="str">
            <v xml:space="preserve"> five hundred and seventy two</v>
          </cell>
          <cell r="D576" t="str">
            <v xml:space="preserve"> five hundred and seventy two Thousand</v>
          </cell>
          <cell r="E576" t="str">
            <v xml:space="preserve"> five hundred and seventy two Lakhs</v>
          </cell>
          <cell r="F576" t="str">
            <v xml:space="preserve"> five hundred and seventy two Crores</v>
          </cell>
          <cell r="G576" t="str">
            <v xml:space="preserve"> five hundred and seventy two Millions</v>
          </cell>
          <cell r="H576" t="str">
            <v xml:space="preserve"> five hundred and seventy two Billions</v>
          </cell>
        </row>
        <row r="577">
          <cell r="A577">
            <v>573</v>
          </cell>
          <cell r="B577" t="str">
            <v xml:space="preserve"> five hundred and seventy three</v>
          </cell>
          <cell r="C577" t="str">
            <v xml:space="preserve"> five hundred and seventy three</v>
          </cell>
          <cell r="D577" t="str">
            <v xml:space="preserve"> five hundred and seventy three Thousand</v>
          </cell>
          <cell r="E577" t="str">
            <v xml:space="preserve"> five hundred and seventy three Lakhs</v>
          </cell>
          <cell r="F577" t="str">
            <v xml:space="preserve"> five hundred and seventy three Crores</v>
          </cell>
          <cell r="G577" t="str">
            <v xml:space="preserve"> five hundred and seventy three Millions</v>
          </cell>
          <cell r="H577" t="str">
            <v xml:space="preserve"> five hundred and seventy three Billions</v>
          </cell>
        </row>
        <row r="578">
          <cell r="A578">
            <v>574</v>
          </cell>
          <cell r="B578" t="str">
            <v xml:space="preserve"> five hundred and seventy four</v>
          </cell>
          <cell r="C578" t="str">
            <v xml:space="preserve"> five hundred and seventy four</v>
          </cell>
          <cell r="D578" t="str">
            <v xml:space="preserve"> five hundred and seventy four Thousand</v>
          </cell>
          <cell r="E578" t="str">
            <v xml:space="preserve"> five hundred and seventy four Lakhs</v>
          </cell>
          <cell r="F578" t="str">
            <v xml:space="preserve"> five hundred and seventy four Crores</v>
          </cell>
          <cell r="G578" t="str">
            <v xml:space="preserve"> five hundred and seventy four Millions</v>
          </cell>
          <cell r="H578" t="str">
            <v xml:space="preserve"> five hundred and seventy four Billions</v>
          </cell>
        </row>
        <row r="579">
          <cell r="A579">
            <v>575</v>
          </cell>
          <cell r="B579" t="str">
            <v xml:space="preserve"> five hundred and seventy five</v>
          </cell>
          <cell r="C579" t="str">
            <v xml:space="preserve"> five hundred and seventy five</v>
          </cell>
          <cell r="D579" t="str">
            <v xml:space="preserve"> five hundred and seventy five Thousand</v>
          </cell>
          <cell r="E579" t="str">
            <v xml:space="preserve"> five hundred and seventy five Lakhs</v>
          </cell>
          <cell r="F579" t="str">
            <v xml:space="preserve"> five hundred and seventy five Crores</v>
          </cell>
          <cell r="G579" t="str">
            <v xml:space="preserve"> five hundred and seventy five Millions</v>
          </cell>
          <cell r="H579" t="str">
            <v xml:space="preserve"> five hundred and seventy five Billions</v>
          </cell>
        </row>
        <row r="580">
          <cell r="A580">
            <v>576</v>
          </cell>
          <cell r="B580" t="str">
            <v xml:space="preserve"> five hundred and seventy six</v>
          </cell>
          <cell r="C580" t="str">
            <v xml:space="preserve"> five hundred and seventy six</v>
          </cell>
          <cell r="D580" t="str">
            <v xml:space="preserve"> five hundred and seventy six Thousand</v>
          </cell>
          <cell r="E580" t="str">
            <v xml:space="preserve"> five hundred and seventy six Lakhs</v>
          </cell>
          <cell r="F580" t="str">
            <v xml:space="preserve"> five hundred and seventy six Crores</v>
          </cell>
          <cell r="G580" t="str">
            <v xml:space="preserve"> five hundred and seventy six Millions</v>
          </cell>
          <cell r="H580" t="str">
            <v xml:space="preserve"> five hundred and seventy six Billions</v>
          </cell>
        </row>
        <row r="581">
          <cell r="A581">
            <v>577</v>
          </cell>
          <cell r="B581" t="str">
            <v xml:space="preserve"> five hundred and seventy seven</v>
          </cell>
          <cell r="C581" t="str">
            <v xml:space="preserve"> five hundred and seventy seven</v>
          </cell>
          <cell r="D581" t="str">
            <v xml:space="preserve"> five hundred and seventy seven Thousand</v>
          </cell>
          <cell r="E581" t="str">
            <v xml:space="preserve"> five hundred and seventy seven Lakhs</v>
          </cell>
          <cell r="F581" t="str">
            <v xml:space="preserve"> five hundred and seventy seven Crores</v>
          </cell>
          <cell r="G581" t="str">
            <v xml:space="preserve"> five hundred and seventy seven Millions</v>
          </cell>
          <cell r="H581" t="str">
            <v xml:space="preserve"> five hundred and seventy seven Billions</v>
          </cell>
        </row>
        <row r="582">
          <cell r="A582">
            <v>578</v>
          </cell>
          <cell r="B582" t="str">
            <v xml:space="preserve"> five hundred and seventy eight</v>
          </cell>
          <cell r="C582" t="str">
            <v xml:space="preserve"> five hundred and seventy eight</v>
          </cell>
          <cell r="D582" t="str">
            <v xml:space="preserve"> five hundred and seventy eight Thousand</v>
          </cell>
          <cell r="E582" t="str">
            <v xml:space="preserve"> five hundred and seventy eight Lakhs</v>
          </cell>
          <cell r="F582" t="str">
            <v xml:space="preserve"> five hundred and seventy eight Crores</v>
          </cell>
          <cell r="G582" t="str">
            <v xml:space="preserve"> five hundred and seventy eight Millions</v>
          </cell>
          <cell r="H582" t="str">
            <v xml:space="preserve"> five hundred and seventy eight Billions</v>
          </cell>
        </row>
        <row r="583">
          <cell r="A583">
            <v>579</v>
          </cell>
          <cell r="B583" t="str">
            <v xml:space="preserve"> five hundred and seventy nine</v>
          </cell>
          <cell r="C583" t="str">
            <v xml:space="preserve"> five hundred and seventy nine</v>
          </cell>
          <cell r="D583" t="str">
            <v xml:space="preserve"> five hundred and seventy nine Thousand</v>
          </cell>
          <cell r="E583" t="str">
            <v xml:space="preserve"> five hundred and seventy nine Lakhs</v>
          </cell>
          <cell r="F583" t="str">
            <v xml:space="preserve"> five hundred and seventy nine Crores</v>
          </cell>
          <cell r="G583" t="str">
            <v xml:space="preserve"> five hundred and seventy nine Millions</v>
          </cell>
          <cell r="H583" t="str">
            <v xml:space="preserve"> five hundred and seventy nine Billions</v>
          </cell>
        </row>
        <row r="584">
          <cell r="A584">
            <v>580</v>
          </cell>
          <cell r="B584" t="str">
            <v xml:space="preserve"> five hundred and eighty</v>
          </cell>
          <cell r="C584" t="str">
            <v xml:space="preserve"> five hundred and eighty</v>
          </cell>
          <cell r="D584" t="str">
            <v xml:space="preserve"> five hundred and eighty Thousand</v>
          </cell>
          <cell r="E584" t="str">
            <v xml:space="preserve"> five hundred and eighty Lakhs</v>
          </cell>
          <cell r="F584" t="str">
            <v xml:space="preserve"> five hundred and eighty Crores</v>
          </cell>
          <cell r="G584" t="str">
            <v xml:space="preserve"> five hundred and eighty Millions</v>
          </cell>
          <cell r="H584" t="str">
            <v xml:space="preserve"> five hundred and eighty Billions</v>
          </cell>
        </row>
        <row r="585">
          <cell r="A585">
            <v>581</v>
          </cell>
          <cell r="B585" t="str">
            <v xml:space="preserve"> five hundred and eighty one</v>
          </cell>
          <cell r="C585" t="str">
            <v xml:space="preserve"> five hundred and eighty one</v>
          </cell>
          <cell r="D585" t="str">
            <v xml:space="preserve"> five hundred and eighty one Thousand</v>
          </cell>
          <cell r="E585" t="str">
            <v xml:space="preserve"> five hundred and eighty one Lakhs</v>
          </cell>
          <cell r="F585" t="str">
            <v xml:space="preserve"> five hundred and eighty one Crores</v>
          </cell>
          <cell r="G585" t="str">
            <v xml:space="preserve"> five hundred and eighty one Millions</v>
          </cell>
          <cell r="H585" t="str">
            <v xml:space="preserve"> five hundred and eighty one Billions</v>
          </cell>
        </row>
        <row r="586">
          <cell r="A586">
            <v>582</v>
          </cell>
          <cell r="B586" t="str">
            <v xml:space="preserve"> five hundred and eighty two</v>
          </cell>
          <cell r="C586" t="str">
            <v xml:space="preserve"> five hundred and eighty two</v>
          </cell>
          <cell r="D586" t="str">
            <v xml:space="preserve"> five hundred and eighty two Thousand</v>
          </cell>
          <cell r="E586" t="str">
            <v xml:space="preserve"> five hundred and eighty two Lakhs</v>
          </cell>
          <cell r="F586" t="str">
            <v xml:space="preserve"> five hundred and eighty two Crores</v>
          </cell>
          <cell r="G586" t="str">
            <v xml:space="preserve"> five hundred and eighty two Millions</v>
          </cell>
          <cell r="H586" t="str">
            <v xml:space="preserve"> five hundred and eighty two Billions</v>
          </cell>
        </row>
        <row r="587">
          <cell r="A587">
            <v>583</v>
          </cell>
          <cell r="B587" t="str">
            <v xml:space="preserve"> five hundred and eighty three</v>
          </cell>
          <cell r="C587" t="str">
            <v xml:space="preserve"> five hundred and eighty three</v>
          </cell>
          <cell r="D587" t="str">
            <v xml:space="preserve"> five hundred and eighty three Thousand</v>
          </cell>
          <cell r="E587" t="str">
            <v xml:space="preserve"> five hundred and eighty three Lakhs</v>
          </cell>
          <cell r="F587" t="str">
            <v xml:space="preserve"> five hundred and eighty three Crores</v>
          </cell>
          <cell r="G587" t="str">
            <v xml:space="preserve"> five hundred and eighty three Millions</v>
          </cell>
          <cell r="H587" t="str">
            <v xml:space="preserve"> five hundred and eighty three Billions</v>
          </cell>
        </row>
        <row r="588">
          <cell r="A588">
            <v>584</v>
          </cell>
          <cell r="B588" t="str">
            <v xml:space="preserve"> five hundred and eighty four</v>
          </cell>
          <cell r="C588" t="str">
            <v xml:space="preserve"> five hundred and eighty four</v>
          </cell>
          <cell r="D588" t="str">
            <v xml:space="preserve"> five hundred and eighty four Thousand</v>
          </cell>
          <cell r="E588" t="str">
            <v xml:space="preserve"> five hundred and eighty four Lakhs</v>
          </cell>
          <cell r="F588" t="str">
            <v xml:space="preserve"> five hundred and eighty four Crores</v>
          </cell>
          <cell r="G588" t="str">
            <v xml:space="preserve"> five hundred and eighty four Millions</v>
          </cell>
          <cell r="H588" t="str">
            <v xml:space="preserve"> five hundred and eighty four Billions</v>
          </cell>
        </row>
        <row r="589">
          <cell r="A589">
            <v>585</v>
          </cell>
          <cell r="B589" t="str">
            <v xml:space="preserve"> five hundred and eighty five</v>
          </cell>
          <cell r="C589" t="str">
            <v xml:space="preserve"> five hundred and eighty five</v>
          </cell>
          <cell r="D589" t="str">
            <v xml:space="preserve"> five hundred and eighty five Thousand</v>
          </cell>
          <cell r="E589" t="str">
            <v xml:space="preserve"> five hundred and eighty five Lakhs</v>
          </cell>
          <cell r="F589" t="str">
            <v xml:space="preserve"> five hundred and eighty five Crores</v>
          </cell>
          <cell r="G589" t="str">
            <v xml:space="preserve"> five hundred and eighty five Millions</v>
          </cell>
          <cell r="H589" t="str">
            <v xml:space="preserve"> five hundred and eighty five Billions</v>
          </cell>
        </row>
        <row r="590">
          <cell r="A590">
            <v>586</v>
          </cell>
          <cell r="B590" t="str">
            <v xml:space="preserve"> five hundred and eighty six</v>
          </cell>
          <cell r="C590" t="str">
            <v xml:space="preserve"> five hundred and eighty six</v>
          </cell>
          <cell r="D590" t="str">
            <v xml:space="preserve"> five hundred and eighty six Thousand</v>
          </cell>
          <cell r="E590" t="str">
            <v xml:space="preserve"> five hundred and eighty six Lakhs</v>
          </cell>
          <cell r="F590" t="str">
            <v xml:space="preserve"> five hundred and eighty six Crores</v>
          </cell>
          <cell r="G590" t="str">
            <v xml:space="preserve"> five hundred and eighty six Millions</v>
          </cell>
          <cell r="H590" t="str">
            <v xml:space="preserve"> five hundred and eighty six Billions</v>
          </cell>
        </row>
        <row r="591">
          <cell r="A591">
            <v>587</v>
          </cell>
          <cell r="B591" t="str">
            <v xml:space="preserve"> five hundred and eighty seven</v>
          </cell>
          <cell r="C591" t="str">
            <v xml:space="preserve"> five hundred and eighty seven</v>
          </cell>
          <cell r="D591" t="str">
            <v xml:space="preserve"> five hundred and eighty seven Thousand</v>
          </cell>
          <cell r="E591" t="str">
            <v xml:space="preserve"> five hundred and eighty seven Lakhs</v>
          </cell>
          <cell r="F591" t="str">
            <v xml:space="preserve"> five hundred and eighty seven Crores</v>
          </cell>
          <cell r="G591" t="str">
            <v xml:space="preserve"> five hundred and eighty seven Millions</v>
          </cell>
          <cell r="H591" t="str">
            <v xml:space="preserve"> five hundred and eighty seven Billions</v>
          </cell>
        </row>
        <row r="592">
          <cell r="A592">
            <v>588</v>
          </cell>
          <cell r="B592" t="str">
            <v xml:space="preserve"> five hundred and eighty eight</v>
          </cell>
          <cell r="C592" t="str">
            <v xml:space="preserve"> five hundred and eighty eight</v>
          </cell>
          <cell r="D592" t="str">
            <v xml:space="preserve"> five hundred and eighty eight Thousand</v>
          </cell>
          <cell r="E592" t="str">
            <v xml:space="preserve"> five hundred and eighty eight Lakhs</v>
          </cell>
          <cell r="F592" t="str">
            <v xml:space="preserve"> five hundred and eighty eight Crores</v>
          </cell>
          <cell r="G592" t="str">
            <v xml:space="preserve"> five hundred and eighty eight Millions</v>
          </cell>
          <cell r="H592" t="str">
            <v xml:space="preserve"> five hundred and eighty eight Billions</v>
          </cell>
        </row>
        <row r="593">
          <cell r="A593">
            <v>589</v>
          </cell>
          <cell r="B593" t="str">
            <v xml:space="preserve"> five hundred and eighty nine</v>
          </cell>
          <cell r="C593" t="str">
            <v xml:space="preserve"> five hundred and eighty nine</v>
          </cell>
          <cell r="D593" t="str">
            <v xml:space="preserve"> five hundred and eighty nine Thousand</v>
          </cell>
          <cell r="E593" t="str">
            <v xml:space="preserve"> five hundred and eighty nine Lakhs</v>
          </cell>
          <cell r="F593" t="str">
            <v xml:space="preserve"> five hundred and eighty nine Crores</v>
          </cell>
          <cell r="G593" t="str">
            <v xml:space="preserve"> five hundred and eighty nine Millions</v>
          </cell>
          <cell r="H593" t="str">
            <v xml:space="preserve"> five hundred and eighty nine Billions</v>
          </cell>
        </row>
        <row r="594">
          <cell r="A594">
            <v>590</v>
          </cell>
          <cell r="B594" t="str">
            <v xml:space="preserve"> five hundred and ninety</v>
          </cell>
          <cell r="C594" t="str">
            <v xml:space="preserve"> five hundred and ninety</v>
          </cell>
          <cell r="D594" t="str">
            <v xml:space="preserve"> five hundred and ninety Thousand</v>
          </cell>
          <cell r="E594" t="str">
            <v xml:space="preserve"> five hundred and ninety Lakhs</v>
          </cell>
          <cell r="F594" t="str">
            <v xml:space="preserve"> five hundred and ninety Crores</v>
          </cell>
          <cell r="G594" t="str">
            <v xml:space="preserve"> five hundred and ninety Millions</v>
          </cell>
          <cell r="H594" t="str">
            <v xml:space="preserve"> five hundred and ninety Billions</v>
          </cell>
        </row>
        <row r="595">
          <cell r="A595">
            <v>591</v>
          </cell>
          <cell r="B595" t="str">
            <v xml:space="preserve"> five hundred and ninety one</v>
          </cell>
          <cell r="C595" t="str">
            <v xml:space="preserve"> five hundred and ninety one</v>
          </cell>
          <cell r="D595" t="str">
            <v xml:space="preserve"> five hundred and ninety one Thousand</v>
          </cell>
          <cell r="E595" t="str">
            <v xml:space="preserve"> five hundred and ninety one Lakhs</v>
          </cell>
          <cell r="F595" t="str">
            <v xml:space="preserve"> five hundred and ninety one Crores</v>
          </cell>
          <cell r="G595" t="str">
            <v xml:space="preserve"> five hundred and ninety one Millions</v>
          </cell>
          <cell r="H595" t="str">
            <v xml:space="preserve"> five hundred and ninety one Billions</v>
          </cell>
        </row>
        <row r="596">
          <cell r="A596">
            <v>592</v>
          </cell>
          <cell r="B596" t="str">
            <v xml:space="preserve"> five hundred and ninety two</v>
          </cell>
          <cell r="C596" t="str">
            <v xml:space="preserve"> five hundred and ninety two</v>
          </cell>
          <cell r="D596" t="str">
            <v xml:space="preserve"> five hundred and ninety two Thousand</v>
          </cell>
          <cell r="E596" t="str">
            <v xml:space="preserve"> five hundred and ninety two Lakhs</v>
          </cell>
          <cell r="F596" t="str">
            <v xml:space="preserve"> five hundred and ninety two Crores</v>
          </cell>
          <cell r="G596" t="str">
            <v xml:space="preserve"> five hundred and ninety two Millions</v>
          </cell>
          <cell r="H596" t="str">
            <v xml:space="preserve"> five hundred and ninety two Billions</v>
          </cell>
        </row>
        <row r="597">
          <cell r="A597">
            <v>593</v>
          </cell>
          <cell r="B597" t="str">
            <v xml:space="preserve"> five hundred and ninety three</v>
          </cell>
          <cell r="C597" t="str">
            <v xml:space="preserve"> five hundred and ninety three</v>
          </cell>
          <cell r="D597" t="str">
            <v xml:space="preserve"> five hundred and ninety three Thousand</v>
          </cell>
          <cell r="E597" t="str">
            <v xml:space="preserve"> five hundred and ninety three Lakhs</v>
          </cell>
          <cell r="F597" t="str">
            <v xml:space="preserve"> five hundred and ninety three Crores</v>
          </cell>
          <cell r="G597" t="str">
            <v xml:space="preserve"> five hundred and ninety three Millions</v>
          </cell>
          <cell r="H597" t="str">
            <v xml:space="preserve"> five hundred and ninety three Billions</v>
          </cell>
        </row>
        <row r="598">
          <cell r="A598">
            <v>594</v>
          </cell>
          <cell r="B598" t="str">
            <v xml:space="preserve"> five hundred and ninety four</v>
          </cell>
          <cell r="C598" t="str">
            <v xml:space="preserve"> five hundred and ninety four</v>
          </cell>
          <cell r="D598" t="str">
            <v xml:space="preserve"> five hundred and ninety four Thousand</v>
          </cell>
          <cell r="E598" t="str">
            <v xml:space="preserve"> five hundred and ninety four Lakhs</v>
          </cell>
          <cell r="F598" t="str">
            <v xml:space="preserve"> five hundred and ninety four Crores</v>
          </cell>
          <cell r="G598" t="str">
            <v xml:space="preserve"> five hundred and ninety four Millions</v>
          </cell>
          <cell r="H598" t="str">
            <v xml:space="preserve"> five hundred and ninety four Billions</v>
          </cell>
        </row>
        <row r="599">
          <cell r="A599">
            <v>595</v>
          </cell>
          <cell r="B599" t="str">
            <v xml:space="preserve"> five hundred and ninety five</v>
          </cell>
          <cell r="C599" t="str">
            <v xml:space="preserve"> five hundred and ninety five</v>
          </cell>
          <cell r="D599" t="str">
            <v xml:space="preserve"> five hundred and ninety five Thousand</v>
          </cell>
          <cell r="E599" t="str">
            <v xml:space="preserve"> five hundred and ninety five Lakhs</v>
          </cell>
          <cell r="F599" t="str">
            <v xml:space="preserve"> five hundred and ninety five Crores</v>
          </cell>
          <cell r="G599" t="str">
            <v xml:space="preserve"> five hundred and ninety five Millions</v>
          </cell>
          <cell r="H599" t="str">
            <v xml:space="preserve"> five hundred and ninety five Billions</v>
          </cell>
        </row>
        <row r="600">
          <cell r="A600">
            <v>596</v>
          </cell>
          <cell r="B600" t="str">
            <v xml:space="preserve"> five hundred and ninety six</v>
          </cell>
          <cell r="C600" t="str">
            <v xml:space="preserve"> five hundred and ninety six</v>
          </cell>
          <cell r="D600" t="str">
            <v xml:space="preserve"> five hundred and ninety six Thousand</v>
          </cell>
          <cell r="E600" t="str">
            <v xml:space="preserve"> five hundred and ninety six Lakhs</v>
          </cell>
          <cell r="F600" t="str">
            <v xml:space="preserve"> five hundred and ninety six Crores</v>
          </cell>
          <cell r="G600" t="str">
            <v xml:space="preserve"> five hundred and ninety six Millions</v>
          </cell>
          <cell r="H600" t="str">
            <v xml:space="preserve"> five hundred and ninety six Billions</v>
          </cell>
        </row>
        <row r="601">
          <cell r="A601">
            <v>597</v>
          </cell>
          <cell r="B601" t="str">
            <v xml:space="preserve"> five hundred and ninety seven</v>
          </cell>
          <cell r="C601" t="str">
            <v xml:space="preserve"> five hundred and ninety seven</v>
          </cell>
          <cell r="D601" t="str">
            <v xml:space="preserve"> five hundred and ninety seven Thousand</v>
          </cell>
          <cell r="E601" t="str">
            <v xml:space="preserve"> five hundred and ninety seven Lakhs</v>
          </cell>
          <cell r="F601" t="str">
            <v xml:space="preserve"> five hundred and ninety seven Crores</v>
          </cell>
          <cell r="G601" t="str">
            <v xml:space="preserve"> five hundred and ninety seven Millions</v>
          </cell>
          <cell r="H601" t="str">
            <v xml:space="preserve"> five hundred and ninety seven Billions</v>
          </cell>
        </row>
        <row r="602">
          <cell r="A602">
            <v>598</v>
          </cell>
          <cell r="B602" t="str">
            <v xml:space="preserve"> five hundred and ninety eight</v>
          </cell>
          <cell r="C602" t="str">
            <v xml:space="preserve"> five hundred and ninety eight</v>
          </cell>
          <cell r="D602" t="str">
            <v xml:space="preserve"> five hundred and ninety eight Thousand</v>
          </cell>
          <cell r="E602" t="str">
            <v xml:space="preserve"> five hundred and ninety eight Lakhs</v>
          </cell>
          <cell r="F602" t="str">
            <v xml:space="preserve"> five hundred and ninety eight Crores</v>
          </cell>
          <cell r="G602" t="str">
            <v xml:space="preserve"> five hundred and ninety eight Millions</v>
          </cell>
          <cell r="H602" t="str">
            <v xml:space="preserve"> five hundred and ninety eight Billions</v>
          </cell>
        </row>
        <row r="603">
          <cell r="A603">
            <v>599</v>
          </cell>
          <cell r="B603" t="str">
            <v xml:space="preserve"> five hundred and ninety nine</v>
          </cell>
          <cell r="C603" t="str">
            <v xml:space="preserve"> five hundred and ninety nine</v>
          </cell>
          <cell r="D603" t="str">
            <v xml:space="preserve"> five hundred and ninety nine Thousand</v>
          </cell>
          <cell r="E603" t="str">
            <v xml:space="preserve"> five hundred and ninety nine Lakhs</v>
          </cell>
          <cell r="F603" t="str">
            <v xml:space="preserve"> five hundred and ninety nine Crores</v>
          </cell>
          <cell r="G603" t="str">
            <v xml:space="preserve"> five hundred and ninety nine Millions</v>
          </cell>
          <cell r="H603" t="str">
            <v xml:space="preserve"> five hundred and ninety nine Billions</v>
          </cell>
        </row>
        <row r="604">
          <cell r="A604">
            <v>600</v>
          </cell>
          <cell r="B604" t="str">
            <v xml:space="preserve"> six hundred</v>
          </cell>
          <cell r="C604" t="str">
            <v xml:space="preserve"> six hundred</v>
          </cell>
          <cell r="D604" t="str">
            <v xml:space="preserve"> six hundred Thousand</v>
          </cell>
          <cell r="E604" t="str">
            <v xml:space="preserve"> six hundred Lakhs</v>
          </cell>
          <cell r="F604" t="str">
            <v xml:space="preserve"> six hundred Crores</v>
          </cell>
          <cell r="G604" t="str">
            <v xml:space="preserve"> six hundred Millions</v>
          </cell>
          <cell r="H604" t="str">
            <v xml:space="preserve"> six hundred Billions</v>
          </cell>
        </row>
        <row r="605">
          <cell r="A605">
            <v>601</v>
          </cell>
          <cell r="B605" t="str">
            <v xml:space="preserve"> six hundred and one</v>
          </cell>
          <cell r="C605" t="str">
            <v xml:space="preserve"> six hundred and one</v>
          </cell>
          <cell r="D605" t="str">
            <v xml:space="preserve"> six hundred and one Thousand</v>
          </cell>
          <cell r="E605" t="str">
            <v xml:space="preserve"> six hundred and one Lakhs</v>
          </cell>
          <cell r="F605" t="str">
            <v xml:space="preserve"> six hundred and one Crores</v>
          </cell>
          <cell r="G605" t="str">
            <v xml:space="preserve"> six hundred and one Millions</v>
          </cell>
          <cell r="H605" t="str">
            <v xml:space="preserve"> six hundred and one Billions</v>
          </cell>
        </row>
        <row r="606">
          <cell r="A606">
            <v>602</v>
          </cell>
          <cell r="B606" t="str">
            <v xml:space="preserve"> six hundred and two</v>
          </cell>
          <cell r="C606" t="str">
            <v xml:space="preserve"> six hundred and two</v>
          </cell>
          <cell r="D606" t="str">
            <v xml:space="preserve"> six hundred and two Thousand</v>
          </cell>
          <cell r="E606" t="str">
            <v xml:space="preserve"> six hundred and two Lakhs</v>
          </cell>
          <cell r="F606" t="str">
            <v xml:space="preserve"> six hundred and two Crores</v>
          </cell>
          <cell r="G606" t="str">
            <v xml:space="preserve"> six hundred and two Millions</v>
          </cell>
          <cell r="H606" t="str">
            <v xml:space="preserve"> six hundred and two Billions</v>
          </cell>
        </row>
        <row r="607">
          <cell r="A607">
            <v>603</v>
          </cell>
          <cell r="B607" t="str">
            <v xml:space="preserve"> six hundred and three</v>
          </cell>
          <cell r="C607" t="str">
            <v xml:space="preserve"> six hundred and three</v>
          </cell>
          <cell r="D607" t="str">
            <v xml:space="preserve"> six hundred and three Thousand</v>
          </cell>
          <cell r="E607" t="str">
            <v xml:space="preserve"> six hundred and three Lakhs</v>
          </cell>
          <cell r="F607" t="str">
            <v xml:space="preserve"> six hundred and three Crores</v>
          </cell>
          <cell r="G607" t="str">
            <v xml:space="preserve"> six hundred and three Millions</v>
          </cell>
          <cell r="H607" t="str">
            <v xml:space="preserve"> six hundred and three Billions</v>
          </cell>
        </row>
        <row r="608">
          <cell r="A608">
            <v>604</v>
          </cell>
          <cell r="B608" t="str">
            <v xml:space="preserve"> six hundred and four</v>
          </cell>
          <cell r="C608" t="str">
            <v xml:space="preserve"> six hundred and four</v>
          </cell>
          <cell r="D608" t="str">
            <v xml:space="preserve"> six hundred and four Thousand</v>
          </cell>
          <cell r="E608" t="str">
            <v xml:space="preserve"> six hundred and four Lakhs</v>
          </cell>
          <cell r="F608" t="str">
            <v xml:space="preserve"> six hundred and four Crores</v>
          </cell>
          <cell r="G608" t="str">
            <v xml:space="preserve"> six hundred and four Millions</v>
          </cell>
          <cell r="H608" t="str">
            <v xml:space="preserve"> six hundred and four Billions</v>
          </cell>
        </row>
        <row r="609">
          <cell r="A609">
            <v>605</v>
          </cell>
          <cell r="B609" t="str">
            <v xml:space="preserve"> six hundred and five</v>
          </cell>
          <cell r="C609" t="str">
            <v xml:space="preserve"> six hundred and five</v>
          </cell>
          <cell r="D609" t="str">
            <v xml:space="preserve"> six hundred and five Thousand</v>
          </cell>
          <cell r="E609" t="str">
            <v xml:space="preserve"> six hundred and five Lakhs</v>
          </cell>
          <cell r="F609" t="str">
            <v xml:space="preserve"> six hundred and five Crores</v>
          </cell>
          <cell r="G609" t="str">
            <v xml:space="preserve"> six hundred and five Millions</v>
          </cell>
          <cell r="H609" t="str">
            <v xml:space="preserve"> six hundred and five Billions</v>
          </cell>
        </row>
        <row r="610">
          <cell r="A610">
            <v>606</v>
          </cell>
          <cell r="B610" t="str">
            <v xml:space="preserve"> six hundred and six</v>
          </cell>
          <cell r="C610" t="str">
            <v xml:space="preserve"> six hundred and six</v>
          </cell>
          <cell r="D610" t="str">
            <v xml:space="preserve"> six hundred and six Thousand</v>
          </cell>
          <cell r="E610" t="str">
            <v xml:space="preserve"> six hundred and six Lakhs</v>
          </cell>
          <cell r="F610" t="str">
            <v xml:space="preserve"> six hundred and six Crores</v>
          </cell>
          <cell r="G610" t="str">
            <v xml:space="preserve"> six hundred and six Millions</v>
          </cell>
          <cell r="H610" t="str">
            <v xml:space="preserve"> six hundred and six Billions</v>
          </cell>
        </row>
        <row r="611">
          <cell r="A611">
            <v>607</v>
          </cell>
          <cell r="B611" t="str">
            <v xml:space="preserve"> six hundred and seven</v>
          </cell>
          <cell r="C611" t="str">
            <v xml:space="preserve"> six hundred and seven</v>
          </cell>
          <cell r="D611" t="str">
            <v xml:space="preserve"> six hundred and seven Thousand</v>
          </cell>
          <cell r="E611" t="str">
            <v xml:space="preserve"> six hundred and seven Lakhs</v>
          </cell>
          <cell r="F611" t="str">
            <v xml:space="preserve"> six hundred and seven Crores</v>
          </cell>
          <cell r="G611" t="str">
            <v xml:space="preserve"> six hundred and seven Millions</v>
          </cell>
          <cell r="H611" t="str">
            <v xml:space="preserve"> six hundred and seven Billions</v>
          </cell>
        </row>
        <row r="612">
          <cell r="A612">
            <v>608</v>
          </cell>
          <cell r="B612" t="str">
            <v xml:space="preserve"> six hundred and eight</v>
          </cell>
          <cell r="C612" t="str">
            <v xml:space="preserve"> six hundred and eight</v>
          </cell>
          <cell r="D612" t="str">
            <v xml:space="preserve"> six hundred and eight Thousand</v>
          </cell>
          <cell r="E612" t="str">
            <v xml:space="preserve"> six hundred and eight Lakhs</v>
          </cell>
          <cell r="F612" t="str">
            <v xml:space="preserve"> six hundred and eight Crores</v>
          </cell>
          <cell r="G612" t="str">
            <v xml:space="preserve"> six hundred and eight Millions</v>
          </cell>
          <cell r="H612" t="str">
            <v xml:space="preserve"> six hundred and eight Billions</v>
          </cell>
        </row>
        <row r="613">
          <cell r="A613">
            <v>609</v>
          </cell>
          <cell r="B613" t="str">
            <v xml:space="preserve"> six hundred and nine</v>
          </cell>
          <cell r="C613" t="str">
            <v xml:space="preserve"> six hundred and nine</v>
          </cell>
          <cell r="D613" t="str">
            <v xml:space="preserve"> six hundred and nine Thousand</v>
          </cell>
          <cell r="E613" t="str">
            <v xml:space="preserve"> six hundred and nine Lakhs</v>
          </cell>
          <cell r="F613" t="str">
            <v xml:space="preserve"> six hundred and nine Crores</v>
          </cell>
          <cell r="G613" t="str">
            <v xml:space="preserve"> six hundred and nine Millions</v>
          </cell>
          <cell r="H613" t="str">
            <v xml:space="preserve"> six hundred and nine Billions</v>
          </cell>
        </row>
        <row r="614">
          <cell r="A614">
            <v>610</v>
          </cell>
          <cell r="B614" t="str">
            <v xml:space="preserve"> six hundred and ten</v>
          </cell>
          <cell r="C614" t="str">
            <v xml:space="preserve"> six hundred and ten</v>
          </cell>
          <cell r="D614" t="str">
            <v xml:space="preserve"> six hundred and ten Thousand</v>
          </cell>
          <cell r="E614" t="str">
            <v xml:space="preserve"> six hundred and ten Lakhs</v>
          </cell>
          <cell r="F614" t="str">
            <v xml:space="preserve"> six hundred and ten Crores</v>
          </cell>
          <cell r="G614" t="str">
            <v xml:space="preserve"> six hundred and ten Millions</v>
          </cell>
          <cell r="H614" t="str">
            <v xml:space="preserve"> six hundred and ten Billions</v>
          </cell>
        </row>
        <row r="615">
          <cell r="A615">
            <v>611</v>
          </cell>
          <cell r="B615" t="str">
            <v xml:space="preserve"> six hundred and eleven</v>
          </cell>
          <cell r="C615" t="str">
            <v xml:space="preserve"> six hundred and eleven</v>
          </cell>
          <cell r="D615" t="str">
            <v xml:space="preserve"> six hundred and eleven Thousand</v>
          </cell>
          <cell r="E615" t="str">
            <v xml:space="preserve"> six hundred and eleven Lakhs</v>
          </cell>
          <cell r="F615" t="str">
            <v xml:space="preserve"> six hundred and eleven Crores</v>
          </cell>
          <cell r="G615" t="str">
            <v xml:space="preserve"> six hundred and eleven Millions</v>
          </cell>
          <cell r="H615" t="str">
            <v xml:space="preserve"> six hundred and eleven Billions</v>
          </cell>
        </row>
        <row r="616">
          <cell r="A616">
            <v>612</v>
          </cell>
          <cell r="B616" t="str">
            <v xml:space="preserve"> six hundred and twelve</v>
          </cell>
          <cell r="C616" t="str">
            <v xml:space="preserve"> six hundred and twelve</v>
          </cell>
          <cell r="D616" t="str">
            <v xml:space="preserve"> six hundred and twelve Thousand</v>
          </cell>
          <cell r="E616" t="str">
            <v xml:space="preserve"> six hundred and twelve Lakhs</v>
          </cell>
          <cell r="F616" t="str">
            <v xml:space="preserve"> six hundred and twelve Crores</v>
          </cell>
          <cell r="G616" t="str">
            <v xml:space="preserve"> six hundred and twelve Millions</v>
          </cell>
          <cell r="H616" t="str">
            <v xml:space="preserve"> six hundred and twelve Billions</v>
          </cell>
        </row>
        <row r="617">
          <cell r="A617">
            <v>613</v>
          </cell>
          <cell r="B617" t="str">
            <v xml:space="preserve"> six hundred and thirteen</v>
          </cell>
          <cell r="C617" t="str">
            <v xml:space="preserve"> six hundred and thirteen</v>
          </cell>
          <cell r="D617" t="str">
            <v xml:space="preserve"> six hundred and thirteen Thousand</v>
          </cell>
          <cell r="E617" t="str">
            <v xml:space="preserve"> six hundred and thirteen Lakhs</v>
          </cell>
          <cell r="F617" t="str">
            <v xml:space="preserve"> six hundred and thirteen Crores</v>
          </cell>
          <cell r="G617" t="str">
            <v xml:space="preserve"> six hundred and thirteen Millions</v>
          </cell>
          <cell r="H617" t="str">
            <v xml:space="preserve"> six hundred and thirteen Billions</v>
          </cell>
        </row>
        <row r="618">
          <cell r="A618">
            <v>614</v>
          </cell>
          <cell r="B618" t="str">
            <v xml:space="preserve"> six hundred and fourteen</v>
          </cell>
          <cell r="C618" t="str">
            <v xml:space="preserve"> six hundred and fourteen</v>
          </cell>
          <cell r="D618" t="str">
            <v xml:space="preserve"> six hundred and fourteen Thousand</v>
          </cell>
          <cell r="E618" t="str">
            <v xml:space="preserve"> six hundred and fourteen Lakhs</v>
          </cell>
          <cell r="F618" t="str">
            <v xml:space="preserve"> six hundred and fourteen Crores</v>
          </cell>
          <cell r="G618" t="str">
            <v xml:space="preserve"> six hundred and fourteen Millions</v>
          </cell>
          <cell r="H618" t="str">
            <v xml:space="preserve"> six hundred and fourteen Billions</v>
          </cell>
        </row>
        <row r="619">
          <cell r="A619">
            <v>615</v>
          </cell>
          <cell r="B619" t="str">
            <v xml:space="preserve"> six hundred and fifteen</v>
          </cell>
          <cell r="C619" t="str">
            <v xml:space="preserve"> six hundred and fifteen</v>
          </cell>
          <cell r="D619" t="str">
            <v xml:space="preserve"> six hundred and fifteen Thousand</v>
          </cell>
          <cell r="E619" t="str">
            <v xml:space="preserve"> six hundred and fifteen Lakhs</v>
          </cell>
          <cell r="F619" t="str">
            <v xml:space="preserve"> six hundred and fifteen Crores</v>
          </cell>
          <cell r="G619" t="str">
            <v xml:space="preserve"> six hundred and fifteen Millions</v>
          </cell>
          <cell r="H619" t="str">
            <v xml:space="preserve"> six hundred and fifteen Billions</v>
          </cell>
        </row>
        <row r="620">
          <cell r="A620">
            <v>616</v>
          </cell>
          <cell r="B620" t="str">
            <v xml:space="preserve"> six hundred and sixteen</v>
          </cell>
          <cell r="C620" t="str">
            <v xml:space="preserve"> six hundred and sixteen</v>
          </cell>
          <cell r="D620" t="str">
            <v xml:space="preserve"> six hundred and sixteen Thousand</v>
          </cell>
          <cell r="E620" t="str">
            <v xml:space="preserve"> six hundred and sixteen Lakhs</v>
          </cell>
          <cell r="F620" t="str">
            <v xml:space="preserve"> six hundred and sixteen Crores</v>
          </cell>
          <cell r="G620" t="str">
            <v xml:space="preserve"> six hundred and sixteen Millions</v>
          </cell>
          <cell r="H620" t="str">
            <v xml:space="preserve"> six hundred and sixteen Billions</v>
          </cell>
        </row>
        <row r="621">
          <cell r="A621">
            <v>617</v>
          </cell>
          <cell r="B621" t="str">
            <v xml:space="preserve"> six hundred and seventeen</v>
          </cell>
          <cell r="C621" t="str">
            <v xml:space="preserve"> six hundred and seventeen</v>
          </cell>
          <cell r="D621" t="str">
            <v xml:space="preserve"> six hundred and seventeen Thousand</v>
          </cell>
          <cell r="E621" t="str">
            <v xml:space="preserve"> six hundred and seventeen Lakhs</v>
          </cell>
          <cell r="F621" t="str">
            <v xml:space="preserve"> six hundred and seventeen Crores</v>
          </cell>
          <cell r="G621" t="str">
            <v xml:space="preserve"> six hundred and seventeen Millions</v>
          </cell>
          <cell r="H621" t="str">
            <v xml:space="preserve"> six hundred and seventeen Billions</v>
          </cell>
        </row>
        <row r="622">
          <cell r="A622">
            <v>618</v>
          </cell>
          <cell r="B622" t="str">
            <v xml:space="preserve"> six hundred and eighteen</v>
          </cell>
          <cell r="C622" t="str">
            <v xml:space="preserve"> six hundred and eighteen</v>
          </cell>
          <cell r="D622" t="str">
            <v xml:space="preserve"> six hundred and eighteen Thousand</v>
          </cell>
          <cell r="E622" t="str">
            <v xml:space="preserve"> six hundred and eighteen Lakhs</v>
          </cell>
          <cell r="F622" t="str">
            <v xml:space="preserve"> six hundred and eighteen Crores</v>
          </cell>
          <cell r="G622" t="str">
            <v xml:space="preserve"> six hundred and eighteen Millions</v>
          </cell>
          <cell r="H622" t="str">
            <v xml:space="preserve"> six hundred and eighteen Billions</v>
          </cell>
        </row>
        <row r="623">
          <cell r="A623">
            <v>619</v>
          </cell>
          <cell r="B623" t="str">
            <v xml:space="preserve"> six hundred and nineteen</v>
          </cell>
          <cell r="C623" t="str">
            <v xml:space="preserve"> six hundred and nineteen</v>
          </cell>
          <cell r="D623" t="str">
            <v xml:space="preserve"> six hundred and nineteen Thousand</v>
          </cell>
          <cell r="E623" t="str">
            <v xml:space="preserve"> six hundred and nineteen Lakhs</v>
          </cell>
          <cell r="F623" t="str">
            <v xml:space="preserve"> six hundred and nineteen Crores</v>
          </cell>
          <cell r="G623" t="str">
            <v xml:space="preserve"> six hundred and nineteen Millions</v>
          </cell>
          <cell r="H623" t="str">
            <v xml:space="preserve"> six hundred and nineteen Billions</v>
          </cell>
        </row>
        <row r="624">
          <cell r="A624">
            <v>620</v>
          </cell>
          <cell r="B624" t="str">
            <v xml:space="preserve"> six hundred and twenty </v>
          </cell>
          <cell r="C624" t="str">
            <v xml:space="preserve"> six hundred and twenty </v>
          </cell>
          <cell r="D624" t="str">
            <v xml:space="preserve"> six hundred and twenty  Thousand</v>
          </cell>
          <cell r="E624" t="str">
            <v xml:space="preserve"> six hundred and twenty  Lakhs</v>
          </cell>
          <cell r="F624" t="str">
            <v xml:space="preserve"> six hundred and twenty  Crores</v>
          </cell>
          <cell r="G624" t="str">
            <v xml:space="preserve"> six hundred and twenty  Millions</v>
          </cell>
          <cell r="H624" t="str">
            <v xml:space="preserve"> six hundred and twenty  Billions</v>
          </cell>
        </row>
        <row r="625">
          <cell r="A625">
            <v>621</v>
          </cell>
          <cell r="B625" t="str">
            <v xml:space="preserve"> six hundred and twenty one</v>
          </cell>
          <cell r="C625" t="str">
            <v xml:space="preserve"> six hundred and twenty one</v>
          </cell>
          <cell r="D625" t="str">
            <v xml:space="preserve"> six hundred and twenty one Thousand</v>
          </cell>
          <cell r="E625" t="str">
            <v xml:space="preserve"> six hundred and twenty one Lakhs</v>
          </cell>
          <cell r="F625" t="str">
            <v xml:space="preserve"> six hundred and twenty one Crores</v>
          </cell>
          <cell r="G625" t="str">
            <v xml:space="preserve"> six hundred and twenty one Millions</v>
          </cell>
          <cell r="H625" t="str">
            <v xml:space="preserve"> six hundred and twenty one Billions</v>
          </cell>
        </row>
        <row r="626">
          <cell r="A626">
            <v>622</v>
          </cell>
          <cell r="B626" t="str">
            <v xml:space="preserve"> six hundred and twenty two</v>
          </cell>
          <cell r="C626" t="str">
            <v xml:space="preserve"> six hundred and twenty two</v>
          </cell>
          <cell r="D626" t="str">
            <v xml:space="preserve"> six hundred and twenty two Thousand</v>
          </cell>
          <cell r="E626" t="str">
            <v xml:space="preserve"> six hundred and twenty two Lakhs</v>
          </cell>
          <cell r="F626" t="str">
            <v xml:space="preserve"> six hundred and twenty two Crores</v>
          </cell>
          <cell r="G626" t="str">
            <v xml:space="preserve"> six hundred and twenty two Millions</v>
          </cell>
          <cell r="H626" t="str">
            <v xml:space="preserve"> six hundred and twenty two Billions</v>
          </cell>
        </row>
        <row r="627">
          <cell r="A627">
            <v>623</v>
          </cell>
          <cell r="B627" t="str">
            <v xml:space="preserve"> six hundred and twenty three</v>
          </cell>
          <cell r="C627" t="str">
            <v xml:space="preserve"> six hundred and twenty three</v>
          </cell>
          <cell r="D627" t="str">
            <v xml:space="preserve"> six hundred and twenty three Thousand</v>
          </cell>
          <cell r="E627" t="str">
            <v xml:space="preserve"> six hundred and twenty three Lakhs</v>
          </cell>
          <cell r="F627" t="str">
            <v xml:space="preserve"> six hundred and twenty three Crores</v>
          </cell>
          <cell r="G627" t="str">
            <v xml:space="preserve"> six hundred and twenty three Millions</v>
          </cell>
          <cell r="H627" t="str">
            <v xml:space="preserve"> six hundred and twenty three Billions</v>
          </cell>
        </row>
        <row r="628">
          <cell r="A628">
            <v>624</v>
          </cell>
          <cell r="B628" t="str">
            <v xml:space="preserve"> six hundred and twenty four</v>
          </cell>
          <cell r="C628" t="str">
            <v xml:space="preserve"> six hundred and twenty four</v>
          </cell>
          <cell r="D628" t="str">
            <v xml:space="preserve"> six hundred and twenty four Thousand</v>
          </cell>
          <cell r="E628" t="str">
            <v xml:space="preserve"> six hundred and twenty four Lakhs</v>
          </cell>
          <cell r="F628" t="str">
            <v xml:space="preserve"> six hundred and twenty four Crores</v>
          </cell>
          <cell r="G628" t="str">
            <v xml:space="preserve"> six hundred and twenty four Millions</v>
          </cell>
          <cell r="H628" t="str">
            <v xml:space="preserve"> six hundred and twenty four Billions</v>
          </cell>
        </row>
        <row r="629">
          <cell r="A629">
            <v>625</v>
          </cell>
          <cell r="B629" t="str">
            <v xml:space="preserve"> six hundred and twenty five</v>
          </cell>
          <cell r="C629" t="str">
            <v xml:space="preserve"> six hundred and twenty five</v>
          </cell>
          <cell r="D629" t="str">
            <v xml:space="preserve"> six hundred and twenty five Thousand</v>
          </cell>
          <cell r="E629" t="str">
            <v xml:space="preserve"> six hundred and twenty five Lakhs</v>
          </cell>
          <cell r="F629" t="str">
            <v xml:space="preserve"> six hundred and twenty five Crores</v>
          </cell>
          <cell r="G629" t="str">
            <v xml:space="preserve"> six hundred and twenty five Millions</v>
          </cell>
          <cell r="H629" t="str">
            <v xml:space="preserve"> six hundred and twenty five Billions</v>
          </cell>
        </row>
        <row r="630">
          <cell r="A630">
            <v>626</v>
          </cell>
          <cell r="B630" t="str">
            <v xml:space="preserve"> six hundred and twenty six</v>
          </cell>
          <cell r="C630" t="str">
            <v xml:space="preserve"> six hundred and twenty six</v>
          </cell>
          <cell r="D630" t="str">
            <v xml:space="preserve"> six hundred and twenty six Thousand</v>
          </cell>
          <cell r="E630" t="str">
            <v xml:space="preserve"> six hundred and twenty six Lakhs</v>
          </cell>
          <cell r="F630" t="str">
            <v xml:space="preserve"> six hundred and twenty six Crores</v>
          </cell>
          <cell r="G630" t="str">
            <v xml:space="preserve"> six hundred and twenty six Millions</v>
          </cell>
          <cell r="H630" t="str">
            <v xml:space="preserve"> six hundred and twenty six Billions</v>
          </cell>
        </row>
        <row r="631">
          <cell r="A631">
            <v>627</v>
          </cell>
          <cell r="B631" t="str">
            <v xml:space="preserve"> six hundred and twenty seven</v>
          </cell>
          <cell r="C631" t="str">
            <v xml:space="preserve"> six hundred and twenty seven</v>
          </cell>
          <cell r="D631" t="str">
            <v xml:space="preserve"> six hundred and twenty seven Thousand</v>
          </cell>
          <cell r="E631" t="str">
            <v xml:space="preserve"> six hundred and twenty seven Lakhs</v>
          </cell>
          <cell r="F631" t="str">
            <v xml:space="preserve"> six hundred and twenty seven Crores</v>
          </cell>
          <cell r="G631" t="str">
            <v xml:space="preserve"> six hundred and twenty seven Millions</v>
          </cell>
          <cell r="H631" t="str">
            <v xml:space="preserve"> six hundred and twenty seven Billions</v>
          </cell>
        </row>
        <row r="632">
          <cell r="A632">
            <v>628</v>
          </cell>
          <cell r="B632" t="str">
            <v xml:space="preserve"> six hundred and twenty eight</v>
          </cell>
          <cell r="C632" t="str">
            <v xml:space="preserve"> six hundred and twenty eight</v>
          </cell>
          <cell r="D632" t="str">
            <v xml:space="preserve"> six hundred and twenty eight Thousand</v>
          </cell>
          <cell r="E632" t="str">
            <v xml:space="preserve"> six hundred and twenty eight Lakhs</v>
          </cell>
          <cell r="F632" t="str">
            <v xml:space="preserve"> six hundred and twenty eight Crores</v>
          </cell>
          <cell r="G632" t="str">
            <v xml:space="preserve"> six hundred and twenty eight Millions</v>
          </cell>
          <cell r="H632" t="str">
            <v xml:space="preserve"> six hundred and twenty eight Billions</v>
          </cell>
        </row>
        <row r="633">
          <cell r="A633">
            <v>629</v>
          </cell>
          <cell r="B633" t="str">
            <v xml:space="preserve"> six hundred and twenty nine</v>
          </cell>
          <cell r="C633" t="str">
            <v xml:space="preserve"> six hundred and twenty nine</v>
          </cell>
          <cell r="D633" t="str">
            <v xml:space="preserve"> six hundred and twenty nine Thousand</v>
          </cell>
          <cell r="E633" t="str">
            <v xml:space="preserve"> six hundred and twenty nine Lakhs</v>
          </cell>
          <cell r="F633" t="str">
            <v xml:space="preserve"> six hundred and twenty nine Crores</v>
          </cell>
          <cell r="G633" t="str">
            <v xml:space="preserve"> six hundred and twenty nine Millions</v>
          </cell>
          <cell r="H633" t="str">
            <v xml:space="preserve"> six hundred and twenty nine Billions</v>
          </cell>
        </row>
        <row r="634">
          <cell r="A634">
            <v>630</v>
          </cell>
          <cell r="B634" t="str">
            <v xml:space="preserve"> six hundred and thirty</v>
          </cell>
          <cell r="C634" t="str">
            <v xml:space="preserve"> six hundred and thirty</v>
          </cell>
          <cell r="D634" t="str">
            <v xml:space="preserve"> six hundred and thirty Thousand</v>
          </cell>
          <cell r="E634" t="str">
            <v xml:space="preserve"> six hundred and thirty Lakhs</v>
          </cell>
          <cell r="F634" t="str">
            <v xml:space="preserve"> six hundred and thirty Crores</v>
          </cell>
          <cell r="G634" t="str">
            <v xml:space="preserve"> six hundred and thirty Millions</v>
          </cell>
          <cell r="H634" t="str">
            <v xml:space="preserve"> six hundred and thirty Billions</v>
          </cell>
        </row>
        <row r="635">
          <cell r="A635">
            <v>631</v>
          </cell>
          <cell r="B635" t="str">
            <v xml:space="preserve"> six hundred and thirty one</v>
          </cell>
          <cell r="C635" t="str">
            <v xml:space="preserve"> six hundred and thirty one</v>
          </cell>
          <cell r="D635" t="str">
            <v xml:space="preserve"> six hundred and thirty one Thousand</v>
          </cell>
          <cell r="E635" t="str">
            <v xml:space="preserve"> six hundred and thirty one Lakhs</v>
          </cell>
          <cell r="F635" t="str">
            <v xml:space="preserve"> six hundred and thirty one Crores</v>
          </cell>
          <cell r="G635" t="str">
            <v xml:space="preserve"> six hundred and thirty one Millions</v>
          </cell>
          <cell r="H635" t="str">
            <v xml:space="preserve"> six hundred and thirty one Billions</v>
          </cell>
        </row>
        <row r="636">
          <cell r="A636">
            <v>632</v>
          </cell>
          <cell r="B636" t="str">
            <v xml:space="preserve"> six hundred and thirty two</v>
          </cell>
          <cell r="C636" t="str">
            <v xml:space="preserve"> six hundred and thirty two</v>
          </cell>
          <cell r="D636" t="str">
            <v xml:space="preserve"> six hundred and thirty two Thousand</v>
          </cell>
          <cell r="E636" t="str">
            <v xml:space="preserve"> six hundred and thirty two Lakhs</v>
          </cell>
          <cell r="F636" t="str">
            <v xml:space="preserve"> six hundred and thirty two Crores</v>
          </cell>
          <cell r="G636" t="str">
            <v xml:space="preserve"> six hundred and thirty two Millions</v>
          </cell>
          <cell r="H636" t="str">
            <v xml:space="preserve"> six hundred and thirty two Billions</v>
          </cell>
        </row>
        <row r="637">
          <cell r="A637">
            <v>633</v>
          </cell>
          <cell r="B637" t="str">
            <v xml:space="preserve"> six hundred and thirty three</v>
          </cell>
          <cell r="C637" t="str">
            <v xml:space="preserve"> six hundred and thirty three</v>
          </cell>
          <cell r="D637" t="str">
            <v xml:space="preserve"> six hundred and thirty three Thousand</v>
          </cell>
          <cell r="E637" t="str">
            <v xml:space="preserve"> six hundred and thirty three Lakhs</v>
          </cell>
          <cell r="F637" t="str">
            <v xml:space="preserve"> six hundred and thirty three Crores</v>
          </cell>
          <cell r="G637" t="str">
            <v xml:space="preserve"> six hundred and thirty three Millions</v>
          </cell>
          <cell r="H637" t="str">
            <v xml:space="preserve"> six hundred and thirty three Billions</v>
          </cell>
        </row>
        <row r="638">
          <cell r="A638">
            <v>634</v>
          </cell>
          <cell r="B638" t="str">
            <v xml:space="preserve"> six hundred and thirty four</v>
          </cell>
          <cell r="C638" t="str">
            <v xml:space="preserve"> six hundred and thirty four</v>
          </cell>
          <cell r="D638" t="str">
            <v xml:space="preserve"> six hundred and thirty four Thousand</v>
          </cell>
          <cell r="E638" t="str">
            <v xml:space="preserve"> six hundred and thirty four Lakhs</v>
          </cell>
          <cell r="F638" t="str">
            <v xml:space="preserve"> six hundred and thirty four Crores</v>
          </cell>
          <cell r="G638" t="str">
            <v xml:space="preserve"> six hundred and thirty four Millions</v>
          </cell>
          <cell r="H638" t="str">
            <v xml:space="preserve"> six hundred and thirty four Billions</v>
          </cell>
        </row>
        <row r="639">
          <cell r="A639">
            <v>635</v>
          </cell>
          <cell r="B639" t="str">
            <v xml:space="preserve"> six hundred and thirty five</v>
          </cell>
          <cell r="C639" t="str">
            <v xml:space="preserve"> six hundred and thirty five</v>
          </cell>
          <cell r="D639" t="str">
            <v xml:space="preserve"> six hundred and thirty five Thousand</v>
          </cell>
          <cell r="E639" t="str">
            <v xml:space="preserve"> six hundred and thirty five Lakhs</v>
          </cell>
          <cell r="F639" t="str">
            <v xml:space="preserve"> six hundred and thirty five Crores</v>
          </cell>
          <cell r="G639" t="str">
            <v xml:space="preserve"> six hundred and thirty five Millions</v>
          </cell>
          <cell r="H639" t="str">
            <v xml:space="preserve"> six hundred and thirty five Billions</v>
          </cell>
        </row>
        <row r="640">
          <cell r="A640">
            <v>636</v>
          </cell>
          <cell r="B640" t="str">
            <v xml:space="preserve"> six hundred and thirty six</v>
          </cell>
          <cell r="C640" t="str">
            <v xml:space="preserve"> six hundred and thirty six</v>
          </cell>
          <cell r="D640" t="str">
            <v xml:space="preserve"> six hundred and thirty six Thousand</v>
          </cell>
          <cell r="E640" t="str">
            <v xml:space="preserve"> six hundred and thirty six Lakhs</v>
          </cell>
          <cell r="F640" t="str">
            <v xml:space="preserve"> six hundred and thirty six Crores</v>
          </cell>
          <cell r="G640" t="str">
            <v xml:space="preserve"> six hundred and thirty six Millions</v>
          </cell>
          <cell r="H640" t="str">
            <v xml:space="preserve"> six hundred and thirty six Billions</v>
          </cell>
        </row>
        <row r="641">
          <cell r="A641">
            <v>637</v>
          </cell>
          <cell r="B641" t="str">
            <v xml:space="preserve"> six hundred and thirty seven</v>
          </cell>
          <cell r="C641" t="str">
            <v xml:space="preserve"> six hundred and thirty seven</v>
          </cell>
          <cell r="D641" t="str">
            <v xml:space="preserve"> six hundred and thirty seven Thousand</v>
          </cell>
          <cell r="E641" t="str">
            <v xml:space="preserve"> six hundred and thirty seven Lakhs</v>
          </cell>
          <cell r="F641" t="str">
            <v xml:space="preserve"> six hundred and thirty seven Crores</v>
          </cell>
          <cell r="G641" t="str">
            <v xml:space="preserve"> six hundred and thirty seven Millions</v>
          </cell>
          <cell r="H641" t="str">
            <v xml:space="preserve"> six hundred and thirty seven Billions</v>
          </cell>
        </row>
        <row r="642">
          <cell r="A642">
            <v>638</v>
          </cell>
          <cell r="B642" t="str">
            <v xml:space="preserve"> six hundred and thirty eight</v>
          </cell>
          <cell r="C642" t="str">
            <v xml:space="preserve"> six hundred and thirty eight</v>
          </cell>
          <cell r="D642" t="str">
            <v xml:space="preserve"> six hundred and thirty eight Thousand</v>
          </cell>
          <cell r="E642" t="str">
            <v xml:space="preserve"> six hundred and thirty eight Lakhs</v>
          </cell>
          <cell r="F642" t="str">
            <v xml:space="preserve"> six hundred and thirty eight Crores</v>
          </cell>
          <cell r="G642" t="str">
            <v xml:space="preserve"> six hundred and thirty eight Millions</v>
          </cell>
          <cell r="H642" t="str">
            <v xml:space="preserve"> six hundred and thirty eight Billions</v>
          </cell>
        </row>
        <row r="643">
          <cell r="A643">
            <v>639</v>
          </cell>
          <cell r="B643" t="str">
            <v xml:space="preserve"> six hundred and thirty nine</v>
          </cell>
          <cell r="C643" t="str">
            <v xml:space="preserve"> six hundred and thirty nine</v>
          </cell>
          <cell r="D643" t="str">
            <v xml:space="preserve"> six hundred and thirty nine Thousand</v>
          </cell>
          <cell r="E643" t="str">
            <v xml:space="preserve"> six hundred and thirty nine Lakhs</v>
          </cell>
          <cell r="F643" t="str">
            <v xml:space="preserve"> six hundred and thirty nine Crores</v>
          </cell>
          <cell r="G643" t="str">
            <v xml:space="preserve"> six hundred and thirty nine Millions</v>
          </cell>
          <cell r="H643" t="str">
            <v xml:space="preserve"> six hundred and thirty nine Billions</v>
          </cell>
        </row>
        <row r="644">
          <cell r="A644">
            <v>640</v>
          </cell>
          <cell r="B644" t="str">
            <v xml:space="preserve"> six hundred and forty</v>
          </cell>
          <cell r="C644" t="str">
            <v xml:space="preserve"> six hundred and forty</v>
          </cell>
          <cell r="D644" t="str">
            <v xml:space="preserve"> six hundred and forty Thousand</v>
          </cell>
          <cell r="E644" t="str">
            <v xml:space="preserve"> six hundred and forty Lakhs</v>
          </cell>
          <cell r="F644" t="str">
            <v xml:space="preserve"> six hundred and forty Crores</v>
          </cell>
          <cell r="G644" t="str">
            <v xml:space="preserve"> six hundred and forty Millions</v>
          </cell>
          <cell r="H644" t="str">
            <v xml:space="preserve"> six hundred and forty Billions</v>
          </cell>
        </row>
        <row r="645">
          <cell r="A645">
            <v>641</v>
          </cell>
          <cell r="B645" t="str">
            <v xml:space="preserve"> six hundred and forty one </v>
          </cell>
          <cell r="C645" t="str">
            <v xml:space="preserve"> six hundred and forty one </v>
          </cell>
          <cell r="D645" t="str">
            <v xml:space="preserve"> six hundred and forty one  Thousand</v>
          </cell>
          <cell r="E645" t="str">
            <v xml:space="preserve"> six hundred and forty one  Lakhs</v>
          </cell>
          <cell r="F645" t="str">
            <v xml:space="preserve"> six hundred and forty one  Crores</v>
          </cell>
          <cell r="G645" t="str">
            <v xml:space="preserve"> six hundred and forty one  Millions</v>
          </cell>
          <cell r="H645" t="str">
            <v xml:space="preserve"> six hundred and forty one  Billions</v>
          </cell>
        </row>
        <row r="646">
          <cell r="A646">
            <v>642</v>
          </cell>
          <cell r="B646" t="str">
            <v xml:space="preserve"> six hundred and forty two</v>
          </cell>
          <cell r="C646" t="str">
            <v xml:space="preserve"> six hundred and forty two</v>
          </cell>
          <cell r="D646" t="str">
            <v xml:space="preserve"> six hundred and forty two Thousand</v>
          </cell>
          <cell r="E646" t="str">
            <v xml:space="preserve"> six hundred and forty two Lakhs</v>
          </cell>
          <cell r="F646" t="str">
            <v xml:space="preserve"> six hundred and forty two Crores</v>
          </cell>
          <cell r="G646" t="str">
            <v xml:space="preserve"> six hundred and forty two Millions</v>
          </cell>
          <cell r="H646" t="str">
            <v xml:space="preserve"> six hundred and forty two Billions</v>
          </cell>
        </row>
        <row r="647">
          <cell r="A647">
            <v>643</v>
          </cell>
          <cell r="B647" t="str">
            <v xml:space="preserve"> six hundred and forty three </v>
          </cell>
          <cell r="C647" t="str">
            <v xml:space="preserve"> six hundred and forty three </v>
          </cell>
          <cell r="D647" t="str">
            <v xml:space="preserve"> six hundred and forty three  Thousand</v>
          </cell>
          <cell r="E647" t="str">
            <v xml:space="preserve"> six hundred and forty three  Lakhs</v>
          </cell>
          <cell r="F647" t="str">
            <v xml:space="preserve"> six hundred and forty three  Crores</v>
          </cell>
          <cell r="G647" t="str">
            <v xml:space="preserve"> six hundred and forty three  Millions</v>
          </cell>
          <cell r="H647" t="str">
            <v xml:space="preserve"> six hundred and forty three  Billions</v>
          </cell>
        </row>
        <row r="648">
          <cell r="A648">
            <v>644</v>
          </cell>
          <cell r="B648" t="str">
            <v xml:space="preserve"> six hundred and forty four</v>
          </cell>
          <cell r="C648" t="str">
            <v xml:space="preserve"> six hundred and forty four</v>
          </cell>
          <cell r="D648" t="str">
            <v xml:space="preserve"> six hundred and forty four Thousand</v>
          </cell>
          <cell r="E648" t="str">
            <v xml:space="preserve"> six hundred and forty four Lakhs</v>
          </cell>
          <cell r="F648" t="str">
            <v xml:space="preserve"> six hundred and forty four Crores</v>
          </cell>
          <cell r="G648" t="str">
            <v xml:space="preserve"> six hundred and forty four Millions</v>
          </cell>
          <cell r="H648" t="str">
            <v xml:space="preserve"> six hundred and forty four Billions</v>
          </cell>
        </row>
        <row r="649">
          <cell r="A649">
            <v>645</v>
          </cell>
          <cell r="B649" t="str">
            <v xml:space="preserve"> six hundred and forty five</v>
          </cell>
          <cell r="C649" t="str">
            <v xml:space="preserve"> six hundred and forty five</v>
          </cell>
          <cell r="D649" t="str">
            <v xml:space="preserve"> six hundred and forty five Thousand</v>
          </cell>
          <cell r="E649" t="str">
            <v xml:space="preserve"> six hundred and forty five Lakhs</v>
          </cell>
          <cell r="F649" t="str">
            <v xml:space="preserve"> six hundred and forty five Crores</v>
          </cell>
          <cell r="G649" t="str">
            <v xml:space="preserve"> six hundred and forty five Millions</v>
          </cell>
          <cell r="H649" t="str">
            <v xml:space="preserve"> six hundred and forty five Billions</v>
          </cell>
        </row>
        <row r="650">
          <cell r="A650">
            <v>646</v>
          </cell>
          <cell r="B650" t="str">
            <v xml:space="preserve"> six hundred and forty six</v>
          </cell>
          <cell r="C650" t="str">
            <v xml:space="preserve"> six hundred and forty six</v>
          </cell>
          <cell r="D650" t="str">
            <v xml:space="preserve"> six hundred and forty six Thousand</v>
          </cell>
          <cell r="E650" t="str">
            <v xml:space="preserve"> six hundred and forty six Lakhs</v>
          </cell>
          <cell r="F650" t="str">
            <v xml:space="preserve"> six hundred and forty six Crores</v>
          </cell>
          <cell r="G650" t="str">
            <v xml:space="preserve"> six hundred and forty six Millions</v>
          </cell>
          <cell r="H650" t="str">
            <v xml:space="preserve"> six hundred and forty six Billions</v>
          </cell>
        </row>
        <row r="651">
          <cell r="A651">
            <v>647</v>
          </cell>
          <cell r="B651" t="str">
            <v xml:space="preserve"> six hundred and forty seven</v>
          </cell>
          <cell r="C651" t="str">
            <v xml:space="preserve"> six hundred and forty seven</v>
          </cell>
          <cell r="D651" t="str">
            <v xml:space="preserve"> six hundred and forty seven Thousand</v>
          </cell>
          <cell r="E651" t="str">
            <v xml:space="preserve"> six hundred and forty seven Lakhs</v>
          </cell>
          <cell r="F651" t="str">
            <v xml:space="preserve"> six hundred and forty seven Crores</v>
          </cell>
          <cell r="G651" t="str">
            <v xml:space="preserve"> six hundred and forty seven Millions</v>
          </cell>
          <cell r="H651" t="str">
            <v xml:space="preserve"> six hundred and forty seven Billions</v>
          </cell>
        </row>
        <row r="652">
          <cell r="A652">
            <v>648</v>
          </cell>
          <cell r="B652" t="str">
            <v xml:space="preserve"> six hundred and forty eight</v>
          </cell>
          <cell r="C652" t="str">
            <v xml:space="preserve"> six hundred and forty eight</v>
          </cell>
          <cell r="D652" t="str">
            <v xml:space="preserve"> six hundred and forty eight Thousand</v>
          </cell>
          <cell r="E652" t="str">
            <v xml:space="preserve"> six hundred and forty eight Lakhs</v>
          </cell>
          <cell r="F652" t="str">
            <v xml:space="preserve"> six hundred and forty eight Crores</v>
          </cell>
          <cell r="G652" t="str">
            <v xml:space="preserve"> six hundred and forty eight Millions</v>
          </cell>
          <cell r="H652" t="str">
            <v xml:space="preserve"> six hundred and forty eight Billions</v>
          </cell>
        </row>
        <row r="653">
          <cell r="A653">
            <v>649</v>
          </cell>
          <cell r="B653" t="str">
            <v xml:space="preserve"> six hundred and forty nine</v>
          </cell>
          <cell r="C653" t="str">
            <v xml:space="preserve"> six hundred and forty nine</v>
          </cell>
          <cell r="D653" t="str">
            <v xml:space="preserve"> six hundred and forty nine Thousand</v>
          </cell>
          <cell r="E653" t="str">
            <v xml:space="preserve"> six hundred and forty nine Lakhs</v>
          </cell>
          <cell r="F653" t="str">
            <v xml:space="preserve"> six hundred and forty nine Crores</v>
          </cell>
          <cell r="G653" t="str">
            <v xml:space="preserve"> six hundred and forty nine Millions</v>
          </cell>
          <cell r="H653" t="str">
            <v xml:space="preserve"> six hundred and forty nine Billions</v>
          </cell>
        </row>
        <row r="654">
          <cell r="A654">
            <v>650</v>
          </cell>
          <cell r="B654" t="str">
            <v xml:space="preserve"> six hundred and fifty</v>
          </cell>
          <cell r="C654" t="str">
            <v xml:space="preserve"> six hundred and fifty</v>
          </cell>
          <cell r="D654" t="str">
            <v xml:space="preserve"> six hundred and fifty Thousand</v>
          </cell>
          <cell r="E654" t="str">
            <v xml:space="preserve"> six hundred and fifty Lakhs</v>
          </cell>
          <cell r="F654" t="str">
            <v xml:space="preserve"> six hundred and fifty Crores</v>
          </cell>
          <cell r="G654" t="str">
            <v xml:space="preserve"> six hundred and fifty Millions</v>
          </cell>
          <cell r="H654" t="str">
            <v xml:space="preserve"> six hundred and fifty Billions</v>
          </cell>
        </row>
        <row r="655">
          <cell r="A655">
            <v>651</v>
          </cell>
          <cell r="B655" t="str">
            <v xml:space="preserve"> six hundred and fifty one</v>
          </cell>
          <cell r="C655" t="str">
            <v xml:space="preserve"> six hundred and fifty one</v>
          </cell>
          <cell r="D655" t="str">
            <v xml:space="preserve"> six hundred and fifty one Thousand</v>
          </cell>
          <cell r="E655" t="str">
            <v xml:space="preserve"> six hundred and fifty one Lakhs</v>
          </cell>
          <cell r="F655" t="str">
            <v xml:space="preserve"> six hundred and fifty one Crores</v>
          </cell>
          <cell r="G655" t="str">
            <v xml:space="preserve"> six hundred and fifty one Millions</v>
          </cell>
          <cell r="H655" t="str">
            <v xml:space="preserve"> six hundred and fifty one Billions</v>
          </cell>
        </row>
        <row r="656">
          <cell r="A656">
            <v>652</v>
          </cell>
          <cell r="B656" t="str">
            <v xml:space="preserve"> six hundred and fifty two</v>
          </cell>
          <cell r="C656" t="str">
            <v xml:space="preserve"> six hundred and fifty two</v>
          </cell>
          <cell r="D656" t="str">
            <v xml:space="preserve"> six hundred and fifty two Thousand</v>
          </cell>
          <cell r="E656" t="str">
            <v xml:space="preserve"> six hundred and fifty two Lakhs</v>
          </cell>
          <cell r="F656" t="str">
            <v xml:space="preserve"> six hundred and fifty two Crores</v>
          </cell>
          <cell r="G656" t="str">
            <v xml:space="preserve"> six hundred and fifty two Millions</v>
          </cell>
          <cell r="H656" t="str">
            <v xml:space="preserve"> six hundred and fifty two Billions</v>
          </cell>
        </row>
        <row r="657">
          <cell r="A657">
            <v>653</v>
          </cell>
          <cell r="B657" t="str">
            <v xml:space="preserve"> six hundred and fifty three</v>
          </cell>
          <cell r="C657" t="str">
            <v xml:space="preserve"> six hundred and fifty three</v>
          </cell>
          <cell r="D657" t="str">
            <v xml:space="preserve"> six hundred and fifty three Thousand</v>
          </cell>
          <cell r="E657" t="str">
            <v xml:space="preserve"> six hundred and fifty three Lakhs</v>
          </cell>
          <cell r="F657" t="str">
            <v xml:space="preserve"> six hundred and fifty three Crores</v>
          </cell>
          <cell r="G657" t="str">
            <v xml:space="preserve"> six hundred and fifty three Millions</v>
          </cell>
          <cell r="H657" t="str">
            <v xml:space="preserve"> six hundred and fifty three Billions</v>
          </cell>
        </row>
        <row r="658">
          <cell r="A658">
            <v>654</v>
          </cell>
          <cell r="B658" t="str">
            <v xml:space="preserve"> six hundred and fifty four</v>
          </cell>
          <cell r="C658" t="str">
            <v xml:space="preserve"> six hundred and fifty four</v>
          </cell>
          <cell r="D658" t="str">
            <v xml:space="preserve"> six hundred and fifty four Thousand</v>
          </cell>
          <cell r="E658" t="str">
            <v xml:space="preserve"> six hundred and fifty four Lakhs</v>
          </cell>
          <cell r="F658" t="str">
            <v xml:space="preserve"> six hundred and fifty four Crores</v>
          </cell>
          <cell r="G658" t="str">
            <v xml:space="preserve"> six hundred and fifty four Millions</v>
          </cell>
          <cell r="H658" t="str">
            <v xml:space="preserve"> six hundred and fifty four Billions</v>
          </cell>
        </row>
        <row r="659">
          <cell r="A659">
            <v>655</v>
          </cell>
          <cell r="B659" t="str">
            <v xml:space="preserve"> six hundred and fifty five</v>
          </cell>
          <cell r="C659" t="str">
            <v xml:space="preserve"> six hundred and fifty five</v>
          </cell>
          <cell r="D659" t="str">
            <v xml:space="preserve"> six hundred and fifty five Thousand</v>
          </cell>
          <cell r="E659" t="str">
            <v xml:space="preserve"> six hundred and fifty five Lakhs</v>
          </cell>
          <cell r="F659" t="str">
            <v xml:space="preserve"> six hundred and fifty five Crores</v>
          </cell>
          <cell r="G659" t="str">
            <v xml:space="preserve"> six hundred and fifty five Millions</v>
          </cell>
          <cell r="H659" t="str">
            <v xml:space="preserve"> six hundred and fifty five Billions</v>
          </cell>
        </row>
        <row r="660">
          <cell r="A660">
            <v>656</v>
          </cell>
          <cell r="B660" t="str">
            <v xml:space="preserve"> six hundred and fifty six</v>
          </cell>
          <cell r="C660" t="str">
            <v xml:space="preserve"> six hundred and fifty six</v>
          </cell>
          <cell r="D660" t="str">
            <v xml:space="preserve"> six hundred and fifty six Thousand</v>
          </cell>
          <cell r="E660" t="str">
            <v xml:space="preserve"> six hundred and fifty six Lakhs</v>
          </cell>
          <cell r="F660" t="str">
            <v xml:space="preserve"> six hundred and fifty six Crores</v>
          </cell>
          <cell r="G660" t="str">
            <v xml:space="preserve"> six hundred and fifty six Millions</v>
          </cell>
          <cell r="H660" t="str">
            <v xml:space="preserve"> six hundred and fifty six Billions</v>
          </cell>
        </row>
        <row r="661">
          <cell r="A661">
            <v>657</v>
          </cell>
          <cell r="B661" t="str">
            <v xml:space="preserve"> six hundred and fifty seven</v>
          </cell>
          <cell r="C661" t="str">
            <v xml:space="preserve"> six hundred and fifty seven</v>
          </cell>
          <cell r="D661" t="str">
            <v xml:space="preserve"> six hundred and fifty seven Thousand</v>
          </cell>
          <cell r="E661" t="str">
            <v xml:space="preserve"> six hundred and fifty seven Lakhs</v>
          </cell>
          <cell r="F661" t="str">
            <v xml:space="preserve"> six hundred and fifty seven Crores</v>
          </cell>
          <cell r="G661" t="str">
            <v xml:space="preserve"> six hundred and fifty seven Millions</v>
          </cell>
          <cell r="H661" t="str">
            <v xml:space="preserve"> six hundred and fifty seven Billions</v>
          </cell>
        </row>
        <row r="662">
          <cell r="A662">
            <v>658</v>
          </cell>
          <cell r="B662" t="str">
            <v xml:space="preserve"> six hundred and fifty eight</v>
          </cell>
          <cell r="C662" t="str">
            <v xml:space="preserve"> six hundred and fifty eight</v>
          </cell>
          <cell r="D662" t="str">
            <v xml:space="preserve"> six hundred and fifty eight Thousand</v>
          </cell>
          <cell r="E662" t="str">
            <v xml:space="preserve"> six hundred and fifty eight Lakhs</v>
          </cell>
          <cell r="F662" t="str">
            <v xml:space="preserve"> six hundred and fifty eight Crores</v>
          </cell>
          <cell r="G662" t="str">
            <v xml:space="preserve"> six hundred and fifty eight Millions</v>
          </cell>
          <cell r="H662" t="str">
            <v xml:space="preserve"> six hundred and fifty eight Billions</v>
          </cell>
        </row>
        <row r="663">
          <cell r="A663">
            <v>659</v>
          </cell>
          <cell r="B663" t="str">
            <v xml:space="preserve"> six hundred and fifty nine</v>
          </cell>
          <cell r="C663" t="str">
            <v xml:space="preserve"> six hundred and fifty nine</v>
          </cell>
          <cell r="D663" t="str">
            <v xml:space="preserve"> six hundred and fifty nine Thousand</v>
          </cell>
          <cell r="E663" t="str">
            <v xml:space="preserve"> six hundred and fifty nine Lakhs</v>
          </cell>
          <cell r="F663" t="str">
            <v xml:space="preserve"> six hundred and fifty nine Crores</v>
          </cell>
          <cell r="G663" t="str">
            <v xml:space="preserve"> six hundred and fifty nine Millions</v>
          </cell>
          <cell r="H663" t="str">
            <v xml:space="preserve"> six hundred and fifty nine Billions</v>
          </cell>
        </row>
        <row r="664">
          <cell r="A664">
            <v>660</v>
          </cell>
          <cell r="B664" t="str">
            <v xml:space="preserve"> six hundred and sixty</v>
          </cell>
          <cell r="C664" t="str">
            <v xml:space="preserve"> six hundred and sixty</v>
          </cell>
          <cell r="D664" t="str">
            <v xml:space="preserve"> six hundred and sixty Thousand</v>
          </cell>
          <cell r="E664" t="str">
            <v xml:space="preserve"> six hundred and sixty Lakhs</v>
          </cell>
          <cell r="F664" t="str">
            <v xml:space="preserve"> six hundred and sixty Crores</v>
          </cell>
          <cell r="G664" t="str">
            <v xml:space="preserve"> six hundred and sixty Millions</v>
          </cell>
          <cell r="H664" t="str">
            <v xml:space="preserve"> six hundred and sixty Billions</v>
          </cell>
        </row>
        <row r="665">
          <cell r="A665">
            <v>661</v>
          </cell>
          <cell r="B665" t="str">
            <v xml:space="preserve"> six hundred and sixty one</v>
          </cell>
          <cell r="C665" t="str">
            <v xml:space="preserve"> six hundred and sixty one</v>
          </cell>
          <cell r="D665" t="str">
            <v xml:space="preserve"> six hundred and sixty one Thousand</v>
          </cell>
          <cell r="E665" t="str">
            <v xml:space="preserve"> six hundred and sixty one Lakhs</v>
          </cell>
          <cell r="F665" t="str">
            <v xml:space="preserve"> six hundred and sixty one Crores</v>
          </cell>
          <cell r="G665" t="str">
            <v xml:space="preserve"> six hundred and sixty one Millions</v>
          </cell>
          <cell r="H665" t="str">
            <v xml:space="preserve"> six hundred and sixty one Billions</v>
          </cell>
        </row>
        <row r="666">
          <cell r="A666">
            <v>662</v>
          </cell>
          <cell r="B666" t="str">
            <v xml:space="preserve"> six hundred and sixty two</v>
          </cell>
          <cell r="C666" t="str">
            <v xml:space="preserve"> six hundred and sixty two</v>
          </cell>
          <cell r="D666" t="str">
            <v xml:space="preserve"> six hundred and sixty two Thousand</v>
          </cell>
          <cell r="E666" t="str">
            <v xml:space="preserve"> six hundred and sixty two Lakhs</v>
          </cell>
          <cell r="F666" t="str">
            <v xml:space="preserve"> six hundred and sixty two Crores</v>
          </cell>
          <cell r="G666" t="str">
            <v xml:space="preserve"> six hundred and sixty two Millions</v>
          </cell>
          <cell r="H666" t="str">
            <v xml:space="preserve"> six hundred and sixty two Billions</v>
          </cell>
        </row>
        <row r="667">
          <cell r="A667">
            <v>663</v>
          </cell>
          <cell r="B667" t="str">
            <v xml:space="preserve"> six hundred and sixty three</v>
          </cell>
          <cell r="C667" t="str">
            <v xml:space="preserve"> six hundred and sixty three</v>
          </cell>
          <cell r="D667" t="str">
            <v xml:space="preserve"> six hundred and sixty three Thousand</v>
          </cell>
          <cell r="E667" t="str">
            <v xml:space="preserve"> six hundred and sixty three Lakhs</v>
          </cell>
          <cell r="F667" t="str">
            <v xml:space="preserve"> six hundred and sixty three Crores</v>
          </cell>
          <cell r="G667" t="str">
            <v xml:space="preserve"> six hundred and sixty three Millions</v>
          </cell>
          <cell r="H667" t="str">
            <v xml:space="preserve"> six hundred and sixty three Billions</v>
          </cell>
        </row>
        <row r="668">
          <cell r="A668">
            <v>664</v>
          </cell>
          <cell r="B668" t="str">
            <v xml:space="preserve"> six hundred and sixty four</v>
          </cell>
          <cell r="C668" t="str">
            <v xml:space="preserve"> six hundred and sixty four</v>
          </cell>
          <cell r="D668" t="str">
            <v xml:space="preserve"> six hundred and sixty four Thousand</v>
          </cell>
          <cell r="E668" t="str">
            <v xml:space="preserve"> six hundred and sixty four Lakhs</v>
          </cell>
          <cell r="F668" t="str">
            <v xml:space="preserve"> six hundred and sixty four Crores</v>
          </cell>
          <cell r="G668" t="str">
            <v xml:space="preserve"> six hundred and sixty four Millions</v>
          </cell>
          <cell r="H668" t="str">
            <v xml:space="preserve"> six hundred and sixty four Billions</v>
          </cell>
        </row>
        <row r="669">
          <cell r="A669">
            <v>665</v>
          </cell>
          <cell r="B669" t="str">
            <v xml:space="preserve"> six hundred and sixty five</v>
          </cell>
          <cell r="C669" t="str">
            <v xml:space="preserve"> six hundred and sixty five</v>
          </cell>
          <cell r="D669" t="str">
            <v xml:space="preserve"> six hundred and sixty five Thousand</v>
          </cell>
          <cell r="E669" t="str">
            <v xml:space="preserve"> six hundred and sixty five Lakhs</v>
          </cell>
          <cell r="F669" t="str">
            <v xml:space="preserve"> six hundred and sixty five Crores</v>
          </cell>
          <cell r="G669" t="str">
            <v xml:space="preserve"> six hundred and sixty five Millions</v>
          </cell>
          <cell r="H669" t="str">
            <v xml:space="preserve"> six hundred and sixty five Billions</v>
          </cell>
        </row>
        <row r="670">
          <cell r="A670">
            <v>666</v>
          </cell>
          <cell r="B670" t="str">
            <v xml:space="preserve"> six hundred and sixty six</v>
          </cell>
          <cell r="C670" t="str">
            <v xml:space="preserve"> six hundred and sixty six</v>
          </cell>
          <cell r="D670" t="str">
            <v xml:space="preserve"> six hundred and sixty six Thousand</v>
          </cell>
          <cell r="E670" t="str">
            <v xml:space="preserve"> six hundred and sixty six Lakhs</v>
          </cell>
          <cell r="F670" t="str">
            <v xml:space="preserve"> six hundred and sixty six Crores</v>
          </cell>
          <cell r="G670" t="str">
            <v xml:space="preserve"> six hundred and sixty six Millions</v>
          </cell>
          <cell r="H670" t="str">
            <v xml:space="preserve"> six hundred and sixty six Billions</v>
          </cell>
        </row>
        <row r="671">
          <cell r="A671">
            <v>667</v>
          </cell>
          <cell r="B671" t="str">
            <v xml:space="preserve"> six hundred and sixty seven</v>
          </cell>
          <cell r="C671" t="str">
            <v xml:space="preserve"> six hundred and sixty seven</v>
          </cell>
          <cell r="D671" t="str">
            <v xml:space="preserve"> six hundred and sixty seven Thousand</v>
          </cell>
          <cell r="E671" t="str">
            <v xml:space="preserve"> six hundred and sixty seven Lakhs</v>
          </cell>
          <cell r="F671" t="str">
            <v xml:space="preserve"> six hundred and sixty seven Crores</v>
          </cell>
          <cell r="G671" t="str">
            <v xml:space="preserve"> six hundred and sixty seven Millions</v>
          </cell>
          <cell r="H671" t="str">
            <v xml:space="preserve"> six hundred and sixty seven Billions</v>
          </cell>
        </row>
        <row r="672">
          <cell r="A672">
            <v>668</v>
          </cell>
          <cell r="B672" t="str">
            <v xml:space="preserve"> six hundred and sixty eight</v>
          </cell>
          <cell r="C672" t="str">
            <v xml:space="preserve"> six hundred and sixty eight</v>
          </cell>
          <cell r="D672" t="str">
            <v xml:space="preserve"> six hundred and sixty eight Thousand</v>
          </cell>
          <cell r="E672" t="str">
            <v xml:space="preserve"> six hundred and sixty eight Lakhs</v>
          </cell>
          <cell r="F672" t="str">
            <v xml:space="preserve"> six hundred and sixty eight Crores</v>
          </cell>
          <cell r="G672" t="str">
            <v xml:space="preserve"> six hundred and sixty eight Millions</v>
          </cell>
          <cell r="H672" t="str">
            <v xml:space="preserve"> six hundred and sixty eight Billions</v>
          </cell>
        </row>
        <row r="673">
          <cell r="A673">
            <v>669</v>
          </cell>
          <cell r="B673" t="str">
            <v xml:space="preserve"> six hundred and sixty nine</v>
          </cell>
          <cell r="C673" t="str">
            <v xml:space="preserve"> six hundred and sixty nine</v>
          </cell>
          <cell r="D673" t="str">
            <v xml:space="preserve"> six hundred and sixty nine Thousand</v>
          </cell>
          <cell r="E673" t="str">
            <v xml:space="preserve"> six hundred and sixty nine Lakhs</v>
          </cell>
          <cell r="F673" t="str">
            <v xml:space="preserve"> six hundred and sixty nine Crores</v>
          </cell>
          <cell r="G673" t="str">
            <v xml:space="preserve"> six hundred and sixty nine Millions</v>
          </cell>
          <cell r="H673" t="str">
            <v xml:space="preserve"> six hundred and sixty nine Billions</v>
          </cell>
        </row>
        <row r="674">
          <cell r="A674">
            <v>670</v>
          </cell>
          <cell r="B674" t="str">
            <v xml:space="preserve"> six hundred and seventy</v>
          </cell>
          <cell r="C674" t="str">
            <v xml:space="preserve"> six hundred and seventy</v>
          </cell>
          <cell r="D674" t="str">
            <v xml:space="preserve"> six hundred and seventy Thousand</v>
          </cell>
          <cell r="E674" t="str">
            <v xml:space="preserve"> six hundred and seventy Lakhs</v>
          </cell>
          <cell r="F674" t="str">
            <v xml:space="preserve"> six hundred and seventy Crores</v>
          </cell>
          <cell r="G674" t="str">
            <v xml:space="preserve"> six hundred and seventy Millions</v>
          </cell>
          <cell r="H674" t="str">
            <v xml:space="preserve"> six hundred and seventy Billions</v>
          </cell>
        </row>
        <row r="675">
          <cell r="A675">
            <v>671</v>
          </cell>
          <cell r="B675" t="str">
            <v xml:space="preserve"> six hundred and seventy one</v>
          </cell>
          <cell r="C675" t="str">
            <v xml:space="preserve"> six hundred and seventy one</v>
          </cell>
          <cell r="D675" t="str">
            <v xml:space="preserve"> six hundred and seventy one Thousand</v>
          </cell>
          <cell r="E675" t="str">
            <v xml:space="preserve"> six hundred and seventy one Lakhs</v>
          </cell>
          <cell r="F675" t="str">
            <v xml:space="preserve"> six hundred and seventy one Crores</v>
          </cell>
          <cell r="G675" t="str">
            <v xml:space="preserve"> six hundred and seventy one Millions</v>
          </cell>
          <cell r="H675" t="str">
            <v xml:space="preserve"> six hundred and seventy one Billions</v>
          </cell>
        </row>
        <row r="676">
          <cell r="A676">
            <v>672</v>
          </cell>
          <cell r="B676" t="str">
            <v xml:space="preserve"> six hundred and seventy two</v>
          </cell>
          <cell r="C676" t="str">
            <v xml:space="preserve"> six hundred and seventy two</v>
          </cell>
          <cell r="D676" t="str">
            <v xml:space="preserve"> six hundred and seventy two Thousand</v>
          </cell>
          <cell r="E676" t="str">
            <v xml:space="preserve"> six hundred and seventy two Lakhs</v>
          </cell>
          <cell r="F676" t="str">
            <v xml:space="preserve"> six hundred and seventy two Crores</v>
          </cell>
          <cell r="G676" t="str">
            <v xml:space="preserve"> six hundred and seventy two Millions</v>
          </cell>
          <cell r="H676" t="str">
            <v xml:space="preserve"> six hundred and seventy two Billions</v>
          </cell>
        </row>
        <row r="677">
          <cell r="A677">
            <v>673</v>
          </cell>
          <cell r="B677" t="str">
            <v xml:space="preserve"> six hundred and seventy three</v>
          </cell>
          <cell r="C677" t="str">
            <v xml:space="preserve"> six hundred and seventy three</v>
          </cell>
          <cell r="D677" t="str">
            <v xml:space="preserve"> six hundred and seventy three Thousand</v>
          </cell>
          <cell r="E677" t="str">
            <v xml:space="preserve"> six hundred and seventy three Lakhs</v>
          </cell>
          <cell r="F677" t="str">
            <v xml:space="preserve"> six hundred and seventy three Crores</v>
          </cell>
          <cell r="G677" t="str">
            <v xml:space="preserve"> six hundred and seventy three Millions</v>
          </cell>
          <cell r="H677" t="str">
            <v xml:space="preserve"> six hundred and seventy three Billions</v>
          </cell>
        </row>
        <row r="678">
          <cell r="A678">
            <v>674</v>
          </cell>
          <cell r="B678" t="str">
            <v xml:space="preserve"> six hundred and seventy four</v>
          </cell>
          <cell r="C678" t="str">
            <v xml:space="preserve"> six hundred and seventy four</v>
          </cell>
          <cell r="D678" t="str">
            <v xml:space="preserve"> six hundred and seventy four Thousand</v>
          </cell>
          <cell r="E678" t="str">
            <v xml:space="preserve"> six hundred and seventy four Lakhs</v>
          </cell>
          <cell r="F678" t="str">
            <v xml:space="preserve"> six hundred and seventy four Crores</v>
          </cell>
          <cell r="G678" t="str">
            <v xml:space="preserve"> six hundred and seventy four Millions</v>
          </cell>
          <cell r="H678" t="str">
            <v xml:space="preserve"> six hundred and seventy four Billions</v>
          </cell>
        </row>
        <row r="679">
          <cell r="A679">
            <v>675</v>
          </cell>
          <cell r="B679" t="str">
            <v xml:space="preserve"> six hundred and seventy five</v>
          </cell>
          <cell r="C679" t="str">
            <v xml:space="preserve"> six hundred and seventy five</v>
          </cell>
          <cell r="D679" t="str">
            <v xml:space="preserve"> six hundred and seventy five Thousand</v>
          </cell>
          <cell r="E679" t="str">
            <v xml:space="preserve"> six hundred and seventy five Lakhs</v>
          </cell>
          <cell r="F679" t="str">
            <v xml:space="preserve"> six hundred and seventy five Crores</v>
          </cell>
          <cell r="G679" t="str">
            <v xml:space="preserve"> six hundred and seventy five Millions</v>
          </cell>
          <cell r="H679" t="str">
            <v xml:space="preserve"> six hundred and seventy five Billions</v>
          </cell>
        </row>
        <row r="680">
          <cell r="A680">
            <v>676</v>
          </cell>
          <cell r="B680" t="str">
            <v xml:space="preserve"> six hundred and seventy six</v>
          </cell>
          <cell r="C680" t="str">
            <v xml:space="preserve"> six hundred and seventy six</v>
          </cell>
          <cell r="D680" t="str">
            <v xml:space="preserve"> six hundred and seventy six Thousand</v>
          </cell>
          <cell r="E680" t="str">
            <v xml:space="preserve"> six hundred and seventy six Lakhs</v>
          </cell>
          <cell r="F680" t="str">
            <v xml:space="preserve"> six hundred and seventy six Crores</v>
          </cell>
          <cell r="G680" t="str">
            <v xml:space="preserve"> six hundred and seventy six Millions</v>
          </cell>
          <cell r="H680" t="str">
            <v xml:space="preserve"> six hundred and seventy six Billions</v>
          </cell>
        </row>
        <row r="681">
          <cell r="A681">
            <v>677</v>
          </cell>
          <cell r="B681" t="str">
            <v xml:space="preserve"> six hundred and seventy seven</v>
          </cell>
          <cell r="C681" t="str">
            <v xml:space="preserve"> six hundred and seventy seven</v>
          </cell>
          <cell r="D681" t="str">
            <v xml:space="preserve"> six hundred and seventy seven Thousand</v>
          </cell>
          <cell r="E681" t="str">
            <v xml:space="preserve"> six hundred and seventy seven Lakhs</v>
          </cell>
          <cell r="F681" t="str">
            <v xml:space="preserve"> six hundred and seventy seven Crores</v>
          </cell>
          <cell r="G681" t="str">
            <v xml:space="preserve"> six hundred and seventy seven Millions</v>
          </cell>
          <cell r="H681" t="str">
            <v xml:space="preserve"> six hundred and seventy seven Billions</v>
          </cell>
        </row>
        <row r="682">
          <cell r="A682">
            <v>678</v>
          </cell>
          <cell r="B682" t="str">
            <v xml:space="preserve"> six hundred and seventy eight</v>
          </cell>
          <cell r="C682" t="str">
            <v xml:space="preserve"> six hundred and seventy eight</v>
          </cell>
          <cell r="D682" t="str">
            <v xml:space="preserve"> six hundred and seventy eight Thousand</v>
          </cell>
          <cell r="E682" t="str">
            <v xml:space="preserve"> six hundred and seventy eight Lakhs</v>
          </cell>
          <cell r="F682" t="str">
            <v xml:space="preserve"> six hundred and seventy eight Crores</v>
          </cell>
          <cell r="G682" t="str">
            <v xml:space="preserve"> six hundred and seventy eight Millions</v>
          </cell>
          <cell r="H682" t="str">
            <v xml:space="preserve"> six hundred and seventy eight Billions</v>
          </cell>
        </row>
        <row r="683">
          <cell r="A683">
            <v>679</v>
          </cell>
          <cell r="B683" t="str">
            <v xml:space="preserve"> six hundred and seventy nine</v>
          </cell>
          <cell r="C683" t="str">
            <v xml:space="preserve"> six hundred and seventy nine</v>
          </cell>
          <cell r="D683" t="str">
            <v xml:space="preserve"> six hundred and seventy nine Thousand</v>
          </cell>
          <cell r="E683" t="str">
            <v xml:space="preserve"> six hundred and seventy nine Lakhs</v>
          </cell>
          <cell r="F683" t="str">
            <v xml:space="preserve"> six hundred and seventy nine Crores</v>
          </cell>
          <cell r="G683" t="str">
            <v xml:space="preserve"> six hundred and seventy nine Millions</v>
          </cell>
          <cell r="H683" t="str">
            <v xml:space="preserve"> six hundred and seventy nine Billions</v>
          </cell>
        </row>
        <row r="684">
          <cell r="A684">
            <v>680</v>
          </cell>
          <cell r="B684" t="str">
            <v xml:space="preserve"> six hundred and eighty</v>
          </cell>
          <cell r="C684" t="str">
            <v xml:space="preserve"> six hundred and eighty</v>
          </cell>
          <cell r="D684" t="str">
            <v xml:space="preserve"> six hundred and eighty Thousand</v>
          </cell>
          <cell r="E684" t="str">
            <v xml:space="preserve"> six hundred and eighty Lakhs</v>
          </cell>
          <cell r="F684" t="str">
            <v xml:space="preserve"> six hundred and eighty Crores</v>
          </cell>
          <cell r="G684" t="str">
            <v xml:space="preserve"> six hundred and eighty Millions</v>
          </cell>
          <cell r="H684" t="str">
            <v xml:space="preserve"> six hundred and eighty Billions</v>
          </cell>
        </row>
        <row r="685">
          <cell r="A685">
            <v>681</v>
          </cell>
          <cell r="B685" t="str">
            <v xml:space="preserve"> six hundred and eighty one</v>
          </cell>
          <cell r="C685" t="str">
            <v xml:space="preserve"> six hundred and eighty one</v>
          </cell>
          <cell r="D685" t="str">
            <v xml:space="preserve"> six hundred and eighty one Thousand</v>
          </cell>
          <cell r="E685" t="str">
            <v xml:space="preserve"> six hundred and eighty one Lakhs</v>
          </cell>
          <cell r="F685" t="str">
            <v xml:space="preserve"> six hundred and eighty one Crores</v>
          </cell>
          <cell r="G685" t="str">
            <v xml:space="preserve"> six hundred and eighty one Millions</v>
          </cell>
          <cell r="H685" t="str">
            <v xml:space="preserve"> six hundred and eighty one Billions</v>
          </cell>
        </row>
        <row r="686">
          <cell r="A686">
            <v>682</v>
          </cell>
          <cell r="B686" t="str">
            <v xml:space="preserve"> six hundred and eighty two</v>
          </cell>
          <cell r="C686" t="str">
            <v xml:space="preserve"> six hundred and eighty two</v>
          </cell>
          <cell r="D686" t="str">
            <v xml:space="preserve"> six hundred and eighty two Thousand</v>
          </cell>
          <cell r="E686" t="str">
            <v xml:space="preserve"> six hundred and eighty two Lakhs</v>
          </cell>
          <cell r="F686" t="str">
            <v xml:space="preserve"> six hundred and eighty two Crores</v>
          </cell>
          <cell r="G686" t="str">
            <v xml:space="preserve"> six hundred and eighty two Millions</v>
          </cell>
          <cell r="H686" t="str">
            <v xml:space="preserve"> six hundred and eighty two Billions</v>
          </cell>
        </row>
        <row r="687">
          <cell r="A687">
            <v>683</v>
          </cell>
          <cell r="B687" t="str">
            <v xml:space="preserve"> six hundred and eighty three</v>
          </cell>
          <cell r="C687" t="str">
            <v xml:space="preserve"> six hundred and eighty three</v>
          </cell>
          <cell r="D687" t="str">
            <v xml:space="preserve"> six hundred and eighty three Thousand</v>
          </cell>
          <cell r="E687" t="str">
            <v xml:space="preserve"> six hundred and eighty three Lakhs</v>
          </cell>
          <cell r="F687" t="str">
            <v xml:space="preserve"> six hundred and eighty three Crores</v>
          </cell>
          <cell r="G687" t="str">
            <v xml:space="preserve"> six hundred and eighty three Millions</v>
          </cell>
          <cell r="H687" t="str">
            <v xml:space="preserve"> six hundred and eighty three Billions</v>
          </cell>
        </row>
        <row r="688">
          <cell r="A688">
            <v>684</v>
          </cell>
          <cell r="B688" t="str">
            <v xml:space="preserve"> six hundred and eighty four</v>
          </cell>
          <cell r="C688" t="str">
            <v xml:space="preserve"> six hundred and eighty four</v>
          </cell>
          <cell r="D688" t="str">
            <v xml:space="preserve"> six hundred and eighty four Thousand</v>
          </cell>
          <cell r="E688" t="str">
            <v xml:space="preserve"> six hundred and eighty four Lakhs</v>
          </cell>
          <cell r="F688" t="str">
            <v xml:space="preserve"> six hundred and eighty four Crores</v>
          </cell>
          <cell r="G688" t="str">
            <v xml:space="preserve"> six hundred and eighty four Millions</v>
          </cell>
          <cell r="H688" t="str">
            <v xml:space="preserve"> six hundred and eighty four Billions</v>
          </cell>
        </row>
        <row r="689">
          <cell r="A689">
            <v>685</v>
          </cell>
          <cell r="B689" t="str">
            <v xml:space="preserve"> six hundred and eighty five</v>
          </cell>
          <cell r="C689" t="str">
            <v xml:space="preserve"> six hundred and eighty five</v>
          </cell>
          <cell r="D689" t="str">
            <v xml:space="preserve"> six hundred and eighty five Thousand</v>
          </cell>
          <cell r="E689" t="str">
            <v xml:space="preserve"> six hundred and eighty five Lakhs</v>
          </cell>
          <cell r="F689" t="str">
            <v xml:space="preserve"> six hundred and eighty five Crores</v>
          </cell>
          <cell r="G689" t="str">
            <v xml:space="preserve"> six hundred and eighty five Millions</v>
          </cell>
          <cell r="H689" t="str">
            <v xml:space="preserve"> six hundred and eighty five Billions</v>
          </cell>
        </row>
        <row r="690">
          <cell r="A690">
            <v>686</v>
          </cell>
          <cell r="B690" t="str">
            <v xml:space="preserve"> six hundred and eighty six</v>
          </cell>
          <cell r="C690" t="str">
            <v xml:space="preserve"> six hundred and eighty six</v>
          </cell>
          <cell r="D690" t="str">
            <v xml:space="preserve"> six hundred and eighty six Thousand</v>
          </cell>
          <cell r="E690" t="str">
            <v xml:space="preserve"> six hundred and eighty six Lakhs</v>
          </cell>
          <cell r="F690" t="str">
            <v xml:space="preserve"> six hundred and eighty six Crores</v>
          </cell>
          <cell r="G690" t="str">
            <v xml:space="preserve"> six hundred and eighty six Millions</v>
          </cell>
          <cell r="H690" t="str">
            <v xml:space="preserve"> six hundred and eighty six Billions</v>
          </cell>
        </row>
        <row r="691">
          <cell r="A691">
            <v>687</v>
          </cell>
          <cell r="B691" t="str">
            <v xml:space="preserve"> six hundred and eighty seven</v>
          </cell>
          <cell r="C691" t="str">
            <v xml:space="preserve"> six hundred and eighty seven</v>
          </cell>
          <cell r="D691" t="str">
            <v xml:space="preserve"> six hundred and eighty seven Thousand</v>
          </cell>
          <cell r="E691" t="str">
            <v xml:space="preserve"> six hundred and eighty seven Lakhs</v>
          </cell>
          <cell r="F691" t="str">
            <v xml:space="preserve"> six hundred and eighty seven Crores</v>
          </cell>
          <cell r="G691" t="str">
            <v xml:space="preserve"> six hundred and eighty seven Millions</v>
          </cell>
          <cell r="H691" t="str">
            <v xml:space="preserve"> six hundred and eighty seven Billions</v>
          </cell>
        </row>
        <row r="692">
          <cell r="A692">
            <v>688</v>
          </cell>
          <cell r="B692" t="str">
            <v xml:space="preserve"> six hundred and eighty eight</v>
          </cell>
          <cell r="C692" t="str">
            <v xml:space="preserve"> six hundred and eighty eight</v>
          </cell>
          <cell r="D692" t="str">
            <v xml:space="preserve"> six hundred and eighty eight Thousand</v>
          </cell>
          <cell r="E692" t="str">
            <v xml:space="preserve"> six hundred and eighty eight Lakhs</v>
          </cell>
          <cell r="F692" t="str">
            <v xml:space="preserve"> six hundred and eighty eight Crores</v>
          </cell>
          <cell r="G692" t="str">
            <v xml:space="preserve"> six hundred and eighty eight Millions</v>
          </cell>
          <cell r="H692" t="str">
            <v xml:space="preserve"> six hundred and eighty eight Billions</v>
          </cell>
        </row>
        <row r="693">
          <cell r="A693">
            <v>689</v>
          </cell>
          <cell r="B693" t="str">
            <v xml:space="preserve"> six hundred and eighty nine</v>
          </cell>
          <cell r="C693" t="str">
            <v xml:space="preserve"> six hundred and eighty nine</v>
          </cell>
          <cell r="D693" t="str">
            <v xml:space="preserve"> six hundred and eighty nine Thousand</v>
          </cell>
          <cell r="E693" t="str">
            <v xml:space="preserve"> six hundred and eighty nine Lakhs</v>
          </cell>
          <cell r="F693" t="str">
            <v xml:space="preserve"> six hundred and eighty nine Crores</v>
          </cell>
          <cell r="G693" t="str">
            <v xml:space="preserve"> six hundred and eighty nine Millions</v>
          </cell>
          <cell r="H693" t="str">
            <v xml:space="preserve"> six hundred and eighty nine Billions</v>
          </cell>
        </row>
        <row r="694">
          <cell r="A694">
            <v>690</v>
          </cell>
          <cell r="B694" t="str">
            <v xml:space="preserve"> six hundred and ninety</v>
          </cell>
          <cell r="C694" t="str">
            <v xml:space="preserve"> six hundred and ninety</v>
          </cell>
          <cell r="D694" t="str">
            <v xml:space="preserve"> six hundred and ninety Thousand</v>
          </cell>
          <cell r="E694" t="str">
            <v xml:space="preserve"> six hundred and ninety Lakhs</v>
          </cell>
          <cell r="F694" t="str">
            <v xml:space="preserve"> six hundred and ninety Crores</v>
          </cell>
          <cell r="G694" t="str">
            <v xml:space="preserve"> six hundred and ninety Millions</v>
          </cell>
          <cell r="H694" t="str">
            <v xml:space="preserve"> six hundred and ninety Billions</v>
          </cell>
        </row>
        <row r="695">
          <cell r="A695">
            <v>691</v>
          </cell>
          <cell r="B695" t="str">
            <v xml:space="preserve"> six hundred and ninety one</v>
          </cell>
          <cell r="C695" t="str">
            <v xml:space="preserve"> six hundred and ninety one</v>
          </cell>
          <cell r="D695" t="str">
            <v xml:space="preserve"> six hundred and ninety one Thousand</v>
          </cell>
          <cell r="E695" t="str">
            <v xml:space="preserve"> six hundred and ninety one Lakhs</v>
          </cell>
          <cell r="F695" t="str">
            <v xml:space="preserve"> six hundred and ninety one Crores</v>
          </cell>
          <cell r="G695" t="str">
            <v xml:space="preserve"> six hundred and ninety one Millions</v>
          </cell>
          <cell r="H695" t="str">
            <v xml:space="preserve"> six hundred and ninety one Billions</v>
          </cell>
        </row>
        <row r="696">
          <cell r="A696">
            <v>692</v>
          </cell>
          <cell r="B696" t="str">
            <v xml:space="preserve"> six hundred and ninety two</v>
          </cell>
          <cell r="C696" t="str">
            <v xml:space="preserve"> six hundred and ninety two</v>
          </cell>
          <cell r="D696" t="str">
            <v xml:space="preserve"> six hundred and ninety two Thousand</v>
          </cell>
          <cell r="E696" t="str">
            <v xml:space="preserve"> six hundred and ninety two Lakhs</v>
          </cell>
          <cell r="F696" t="str">
            <v xml:space="preserve"> six hundred and ninety two Crores</v>
          </cell>
          <cell r="G696" t="str">
            <v xml:space="preserve"> six hundred and ninety two Millions</v>
          </cell>
          <cell r="H696" t="str">
            <v xml:space="preserve"> six hundred and ninety two Billions</v>
          </cell>
        </row>
        <row r="697">
          <cell r="A697">
            <v>693</v>
          </cell>
          <cell r="B697" t="str">
            <v xml:space="preserve"> six hundred and ninety three</v>
          </cell>
          <cell r="C697" t="str">
            <v xml:space="preserve"> six hundred and ninety three</v>
          </cell>
          <cell r="D697" t="str">
            <v xml:space="preserve"> six hundred and ninety three Thousand</v>
          </cell>
          <cell r="E697" t="str">
            <v xml:space="preserve"> six hundred and ninety three Lakhs</v>
          </cell>
          <cell r="F697" t="str">
            <v xml:space="preserve"> six hundred and ninety three Crores</v>
          </cell>
          <cell r="G697" t="str">
            <v xml:space="preserve"> six hundred and ninety three Millions</v>
          </cell>
          <cell r="H697" t="str">
            <v xml:space="preserve"> six hundred and ninety three Billions</v>
          </cell>
        </row>
        <row r="698">
          <cell r="A698">
            <v>694</v>
          </cell>
          <cell r="B698" t="str">
            <v xml:space="preserve"> six hundred and ninety four </v>
          </cell>
          <cell r="C698" t="str">
            <v xml:space="preserve"> six hundred and ninety four </v>
          </cell>
          <cell r="D698" t="str">
            <v xml:space="preserve"> six hundred and ninety four  Thousand</v>
          </cell>
          <cell r="E698" t="str">
            <v xml:space="preserve"> six hundred and ninety four  Lakhs</v>
          </cell>
          <cell r="F698" t="str">
            <v xml:space="preserve"> six hundred and ninety four  Crores</v>
          </cell>
          <cell r="G698" t="str">
            <v xml:space="preserve"> six hundred and ninety four  Millions</v>
          </cell>
          <cell r="H698" t="str">
            <v xml:space="preserve"> six hundred and ninety four  Billions</v>
          </cell>
        </row>
        <row r="699">
          <cell r="A699">
            <v>695</v>
          </cell>
          <cell r="B699" t="str">
            <v xml:space="preserve"> six hundred and ninety five</v>
          </cell>
          <cell r="C699" t="str">
            <v xml:space="preserve"> six hundred and ninety five</v>
          </cell>
          <cell r="D699" t="str">
            <v xml:space="preserve"> six hundred and ninety five Thousand</v>
          </cell>
          <cell r="E699" t="str">
            <v xml:space="preserve"> six hundred and ninety five Lakhs</v>
          </cell>
          <cell r="F699" t="str">
            <v xml:space="preserve"> six hundred and ninety five Crores</v>
          </cell>
          <cell r="G699" t="str">
            <v xml:space="preserve"> six hundred and ninety five Millions</v>
          </cell>
          <cell r="H699" t="str">
            <v xml:space="preserve"> six hundred and ninety five Billions</v>
          </cell>
        </row>
        <row r="700">
          <cell r="A700">
            <v>696</v>
          </cell>
          <cell r="B700" t="str">
            <v xml:space="preserve"> six hundred and ninety six</v>
          </cell>
          <cell r="C700" t="str">
            <v xml:space="preserve"> six hundred and ninety six</v>
          </cell>
          <cell r="D700" t="str">
            <v xml:space="preserve"> six hundred and ninety six Thousand</v>
          </cell>
          <cell r="E700" t="str">
            <v xml:space="preserve"> six hundred and ninety six Lakhs</v>
          </cell>
          <cell r="F700" t="str">
            <v xml:space="preserve"> six hundred and ninety six Crores</v>
          </cell>
          <cell r="G700" t="str">
            <v xml:space="preserve"> six hundred and ninety six Millions</v>
          </cell>
          <cell r="H700" t="str">
            <v xml:space="preserve"> six hundred and ninety six Billions</v>
          </cell>
        </row>
        <row r="701">
          <cell r="A701">
            <v>697</v>
          </cell>
          <cell r="B701" t="str">
            <v xml:space="preserve"> six hundred and ninety seven</v>
          </cell>
          <cell r="C701" t="str">
            <v xml:space="preserve"> six hundred and ninety seven</v>
          </cell>
          <cell r="D701" t="str">
            <v xml:space="preserve"> six hundred and ninety seven Thousand</v>
          </cell>
          <cell r="E701" t="str">
            <v xml:space="preserve"> six hundred and ninety seven Lakhs</v>
          </cell>
          <cell r="F701" t="str">
            <v xml:space="preserve"> six hundred and ninety seven Crores</v>
          </cell>
          <cell r="G701" t="str">
            <v xml:space="preserve"> six hundred and ninety seven Millions</v>
          </cell>
          <cell r="H701" t="str">
            <v xml:space="preserve"> six hundred and ninety seven Billions</v>
          </cell>
        </row>
        <row r="702">
          <cell r="A702">
            <v>698</v>
          </cell>
          <cell r="B702" t="str">
            <v xml:space="preserve"> six hundred and ninety eight</v>
          </cell>
          <cell r="C702" t="str">
            <v xml:space="preserve"> six hundred and ninety eight</v>
          </cell>
          <cell r="D702" t="str">
            <v xml:space="preserve"> six hundred and ninety eight Thousand</v>
          </cell>
          <cell r="E702" t="str">
            <v xml:space="preserve"> six hundred and ninety eight Lakhs</v>
          </cell>
          <cell r="F702" t="str">
            <v xml:space="preserve"> six hundred and ninety eight Crores</v>
          </cell>
          <cell r="G702" t="str">
            <v xml:space="preserve"> six hundred and ninety eight Millions</v>
          </cell>
          <cell r="H702" t="str">
            <v xml:space="preserve"> six hundred and ninety eight Billions</v>
          </cell>
        </row>
        <row r="703">
          <cell r="A703">
            <v>699</v>
          </cell>
          <cell r="B703" t="str">
            <v xml:space="preserve"> six hundred and ninety nine</v>
          </cell>
          <cell r="C703" t="str">
            <v xml:space="preserve"> six hundred and ninety nine</v>
          </cell>
          <cell r="D703" t="str">
            <v xml:space="preserve"> six hundred and ninety nine Thousand</v>
          </cell>
          <cell r="E703" t="str">
            <v xml:space="preserve"> six hundred and ninety nine Lakhs</v>
          </cell>
          <cell r="F703" t="str">
            <v xml:space="preserve"> six hundred and ninety nine Crores</v>
          </cell>
          <cell r="G703" t="str">
            <v xml:space="preserve"> six hundred and ninety nine Millions</v>
          </cell>
          <cell r="H703" t="str">
            <v xml:space="preserve"> six hundred and ninety nine Billions</v>
          </cell>
        </row>
        <row r="704">
          <cell r="A704">
            <v>700</v>
          </cell>
          <cell r="B704" t="str">
            <v xml:space="preserve"> seven hundred</v>
          </cell>
          <cell r="C704" t="str">
            <v xml:space="preserve"> seven hundred</v>
          </cell>
          <cell r="D704" t="str">
            <v xml:space="preserve"> seven hundred Thousand</v>
          </cell>
          <cell r="E704" t="str">
            <v xml:space="preserve"> seven hundred Lakhs</v>
          </cell>
          <cell r="F704" t="str">
            <v xml:space="preserve"> seven hundred Crores</v>
          </cell>
          <cell r="G704" t="str">
            <v xml:space="preserve"> seven hundred Millions</v>
          </cell>
          <cell r="H704" t="str">
            <v xml:space="preserve"> seven hundred Billions</v>
          </cell>
        </row>
        <row r="705">
          <cell r="A705">
            <v>701</v>
          </cell>
          <cell r="B705" t="str">
            <v xml:space="preserve"> seven hundred and one</v>
          </cell>
          <cell r="C705" t="str">
            <v xml:space="preserve"> seven hundred and one</v>
          </cell>
          <cell r="D705" t="str">
            <v xml:space="preserve"> seven hundred and one Thousand</v>
          </cell>
          <cell r="E705" t="str">
            <v xml:space="preserve"> seven hundred and one Lakhs</v>
          </cell>
          <cell r="F705" t="str">
            <v xml:space="preserve"> seven hundred and one Crores</v>
          </cell>
          <cell r="G705" t="str">
            <v xml:space="preserve"> seven hundred and one Millions</v>
          </cell>
          <cell r="H705" t="str">
            <v xml:space="preserve"> seven hundred and one Billions</v>
          </cell>
        </row>
        <row r="706">
          <cell r="A706">
            <v>702</v>
          </cell>
          <cell r="B706" t="str">
            <v xml:space="preserve"> seven hundred and two</v>
          </cell>
          <cell r="C706" t="str">
            <v xml:space="preserve"> seven hundred and two</v>
          </cell>
          <cell r="D706" t="str">
            <v xml:space="preserve"> seven hundred and two Thousand</v>
          </cell>
          <cell r="E706" t="str">
            <v xml:space="preserve"> seven hundred and two Lakhs</v>
          </cell>
          <cell r="F706" t="str">
            <v xml:space="preserve"> seven hundred and two Crores</v>
          </cell>
          <cell r="G706" t="str">
            <v xml:space="preserve"> seven hundred and two Millions</v>
          </cell>
          <cell r="H706" t="str">
            <v xml:space="preserve"> seven hundred and two Billions</v>
          </cell>
        </row>
        <row r="707">
          <cell r="A707">
            <v>703</v>
          </cell>
          <cell r="B707" t="str">
            <v xml:space="preserve"> seven hundred and three</v>
          </cell>
          <cell r="C707" t="str">
            <v xml:space="preserve"> seven hundred and three</v>
          </cell>
          <cell r="D707" t="str">
            <v xml:space="preserve"> seven hundred and three Thousand</v>
          </cell>
          <cell r="E707" t="str">
            <v xml:space="preserve"> seven hundred and three Lakhs</v>
          </cell>
          <cell r="F707" t="str">
            <v xml:space="preserve"> seven hundred and three Crores</v>
          </cell>
          <cell r="G707" t="str">
            <v xml:space="preserve"> seven hundred and three Millions</v>
          </cell>
          <cell r="H707" t="str">
            <v xml:space="preserve"> seven hundred and three Billions</v>
          </cell>
        </row>
        <row r="708">
          <cell r="A708">
            <v>704</v>
          </cell>
          <cell r="B708" t="str">
            <v xml:space="preserve"> seven hundred and four</v>
          </cell>
          <cell r="C708" t="str">
            <v xml:space="preserve"> seven hundred and four</v>
          </cell>
          <cell r="D708" t="str">
            <v xml:space="preserve"> seven hundred and four Thousand</v>
          </cell>
          <cell r="E708" t="str">
            <v xml:space="preserve"> seven hundred and four Lakhs</v>
          </cell>
          <cell r="F708" t="str">
            <v xml:space="preserve"> seven hundred and four Crores</v>
          </cell>
          <cell r="G708" t="str">
            <v xml:space="preserve"> seven hundred and four Millions</v>
          </cell>
          <cell r="H708" t="str">
            <v xml:space="preserve"> seven hundred and four Billions</v>
          </cell>
        </row>
        <row r="709">
          <cell r="A709">
            <v>705</v>
          </cell>
          <cell r="B709" t="str">
            <v xml:space="preserve"> seven hundred and five</v>
          </cell>
          <cell r="C709" t="str">
            <v xml:space="preserve"> seven hundred and five</v>
          </cell>
          <cell r="D709" t="str">
            <v xml:space="preserve"> seven hundred and five Thousand</v>
          </cell>
          <cell r="E709" t="str">
            <v xml:space="preserve"> seven hundred and five Lakhs</v>
          </cell>
          <cell r="F709" t="str">
            <v xml:space="preserve"> seven hundred and five Crores</v>
          </cell>
          <cell r="G709" t="str">
            <v xml:space="preserve"> seven hundred and five Millions</v>
          </cell>
          <cell r="H709" t="str">
            <v xml:space="preserve"> seven hundred and five Billions</v>
          </cell>
        </row>
        <row r="710">
          <cell r="A710">
            <v>706</v>
          </cell>
          <cell r="B710" t="str">
            <v xml:space="preserve"> seven hundred and six</v>
          </cell>
          <cell r="C710" t="str">
            <v xml:space="preserve"> seven hundred and six</v>
          </cell>
          <cell r="D710" t="str">
            <v xml:space="preserve"> seven hundred and six Thousand</v>
          </cell>
          <cell r="E710" t="str">
            <v xml:space="preserve"> seven hundred and six Lakhs</v>
          </cell>
          <cell r="F710" t="str">
            <v xml:space="preserve"> seven hundred and six Crores</v>
          </cell>
          <cell r="G710" t="str">
            <v xml:space="preserve"> seven hundred and six Millions</v>
          </cell>
          <cell r="H710" t="str">
            <v xml:space="preserve"> seven hundred and six Billions</v>
          </cell>
        </row>
        <row r="711">
          <cell r="A711">
            <v>707</v>
          </cell>
          <cell r="B711" t="str">
            <v xml:space="preserve"> seven hundred and seven</v>
          </cell>
          <cell r="C711" t="str">
            <v xml:space="preserve"> seven hundred and seven</v>
          </cell>
          <cell r="D711" t="str">
            <v xml:space="preserve"> seven hundred and seven Thousand</v>
          </cell>
          <cell r="E711" t="str">
            <v xml:space="preserve"> seven hundred and seven Lakhs</v>
          </cell>
          <cell r="F711" t="str">
            <v xml:space="preserve"> seven hundred and seven Crores</v>
          </cell>
          <cell r="G711" t="str">
            <v xml:space="preserve"> seven hundred and seven Millions</v>
          </cell>
          <cell r="H711" t="str">
            <v xml:space="preserve"> seven hundred and seven Billions</v>
          </cell>
        </row>
        <row r="712">
          <cell r="A712">
            <v>708</v>
          </cell>
          <cell r="B712" t="str">
            <v xml:space="preserve"> seven hundred and eight</v>
          </cell>
          <cell r="C712" t="str">
            <v xml:space="preserve"> seven hundred and eight</v>
          </cell>
          <cell r="D712" t="str">
            <v xml:space="preserve"> seven hundred and eight Thousand</v>
          </cell>
          <cell r="E712" t="str">
            <v xml:space="preserve"> seven hundred and eight Lakhs</v>
          </cell>
          <cell r="F712" t="str">
            <v xml:space="preserve"> seven hundred and eight Crores</v>
          </cell>
          <cell r="G712" t="str">
            <v xml:space="preserve"> seven hundred and eight Millions</v>
          </cell>
          <cell r="H712" t="str">
            <v xml:space="preserve"> seven hundred and eight Billions</v>
          </cell>
        </row>
        <row r="713">
          <cell r="A713">
            <v>709</v>
          </cell>
          <cell r="B713" t="str">
            <v xml:space="preserve"> seven hundred and nine</v>
          </cell>
          <cell r="C713" t="str">
            <v xml:space="preserve"> seven hundred and nine</v>
          </cell>
          <cell r="D713" t="str">
            <v xml:space="preserve"> seven hundred and nine Thousand</v>
          </cell>
          <cell r="E713" t="str">
            <v xml:space="preserve"> seven hundred and nine Lakhs</v>
          </cell>
          <cell r="F713" t="str">
            <v xml:space="preserve"> seven hundred and nine Crores</v>
          </cell>
          <cell r="G713" t="str">
            <v xml:space="preserve"> seven hundred and nine Millions</v>
          </cell>
          <cell r="H713" t="str">
            <v xml:space="preserve"> seven hundred and nine Billions</v>
          </cell>
        </row>
        <row r="714">
          <cell r="A714">
            <v>710</v>
          </cell>
          <cell r="B714" t="str">
            <v xml:space="preserve"> seven hundred and ten</v>
          </cell>
          <cell r="C714" t="str">
            <v xml:space="preserve"> seven hundred and ten</v>
          </cell>
          <cell r="D714" t="str">
            <v xml:space="preserve"> seven hundred and ten Thousand</v>
          </cell>
          <cell r="E714" t="str">
            <v xml:space="preserve"> seven hundred and ten Lakhs</v>
          </cell>
          <cell r="F714" t="str">
            <v xml:space="preserve"> seven hundred and ten Crores</v>
          </cell>
          <cell r="G714" t="str">
            <v xml:space="preserve"> seven hundred and ten Millions</v>
          </cell>
          <cell r="H714" t="str">
            <v xml:space="preserve"> seven hundred and ten Billions</v>
          </cell>
        </row>
        <row r="715">
          <cell r="A715">
            <v>711</v>
          </cell>
          <cell r="B715" t="str">
            <v xml:space="preserve"> seven hundred and eleven</v>
          </cell>
          <cell r="C715" t="str">
            <v xml:space="preserve"> seven hundred and eleven</v>
          </cell>
          <cell r="D715" t="str">
            <v xml:space="preserve"> seven hundred and eleven Thousand</v>
          </cell>
          <cell r="E715" t="str">
            <v xml:space="preserve"> seven hundred and eleven Lakhs</v>
          </cell>
          <cell r="F715" t="str">
            <v xml:space="preserve"> seven hundred and eleven Crores</v>
          </cell>
          <cell r="G715" t="str">
            <v xml:space="preserve"> seven hundred and eleven Millions</v>
          </cell>
          <cell r="H715" t="str">
            <v xml:space="preserve"> seven hundred and eleven Billions</v>
          </cell>
        </row>
        <row r="716">
          <cell r="A716">
            <v>712</v>
          </cell>
          <cell r="B716" t="str">
            <v xml:space="preserve"> seven hundred and twelve</v>
          </cell>
          <cell r="C716" t="str">
            <v xml:space="preserve"> seven hundred and twelve</v>
          </cell>
          <cell r="D716" t="str">
            <v xml:space="preserve"> seven hundred and twelve Thousand</v>
          </cell>
          <cell r="E716" t="str">
            <v xml:space="preserve"> seven hundred and twelve Lakhs</v>
          </cell>
          <cell r="F716" t="str">
            <v xml:space="preserve"> seven hundred and twelve Crores</v>
          </cell>
          <cell r="G716" t="str">
            <v xml:space="preserve"> seven hundred and twelve Millions</v>
          </cell>
          <cell r="H716" t="str">
            <v xml:space="preserve"> seven hundred and twelve Billions</v>
          </cell>
        </row>
        <row r="717">
          <cell r="A717">
            <v>713</v>
          </cell>
          <cell r="B717" t="str">
            <v xml:space="preserve"> seven hundred and thirteen</v>
          </cell>
          <cell r="C717" t="str">
            <v xml:space="preserve"> seven hundred and thirteen</v>
          </cell>
          <cell r="D717" t="str">
            <v xml:space="preserve"> seven hundred and thirteen Thousand</v>
          </cell>
          <cell r="E717" t="str">
            <v xml:space="preserve"> seven hundred and thirteen Lakhs</v>
          </cell>
          <cell r="F717" t="str">
            <v xml:space="preserve"> seven hundred and thirteen Crores</v>
          </cell>
          <cell r="G717" t="str">
            <v xml:space="preserve"> seven hundred and thirteen Millions</v>
          </cell>
          <cell r="H717" t="str">
            <v xml:space="preserve"> seven hundred and thirteen Billions</v>
          </cell>
        </row>
        <row r="718">
          <cell r="A718">
            <v>714</v>
          </cell>
          <cell r="B718" t="str">
            <v xml:space="preserve"> seven hundred and fourteen</v>
          </cell>
          <cell r="C718" t="str">
            <v xml:space="preserve"> seven hundred and fourteen</v>
          </cell>
          <cell r="D718" t="str">
            <v xml:space="preserve"> seven hundred and fourteen Thousand</v>
          </cell>
          <cell r="E718" t="str">
            <v xml:space="preserve"> seven hundred and fourteen Lakhs</v>
          </cell>
          <cell r="F718" t="str">
            <v xml:space="preserve"> seven hundred and fourteen Crores</v>
          </cell>
          <cell r="G718" t="str">
            <v xml:space="preserve"> seven hundred and fourteen Millions</v>
          </cell>
          <cell r="H718" t="str">
            <v xml:space="preserve"> seven hundred and fourteen Billions</v>
          </cell>
        </row>
        <row r="719">
          <cell r="A719">
            <v>715</v>
          </cell>
          <cell r="B719" t="str">
            <v xml:space="preserve"> seven hundred and fifteen</v>
          </cell>
          <cell r="C719" t="str">
            <v xml:space="preserve"> seven hundred and fifteen</v>
          </cell>
          <cell r="D719" t="str">
            <v xml:space="preserve"> seven hundred and fifteen Thousand</v>
          </cell>
          <cell r="E719" t="str">
            <v xml:space="preserve"> seven hundred and fifteen Lakhs</v>
          </cell>
          <cell r="F719" t="str">
            <v xml:space="preserve"> seven hundred and fifteen Crores</v>
          </cell>
          <cell r="G719" t="str">
            <v xml:space="preserve"> seven hundred and fifteen Millions</v>
          </cell>
          <cell r="H719" t="str">
            <v xml:space="preserve"> seven hundred and fifteen Billions</v>
          </cell>
        </row>
        <row r="720">
          <cell r="A720">
            <v>716</v>
          </cell>
          <cell r="B720" t="str">
            <v xml:space="preserve"> seven hundred and sixteen</v>
          </cell>
          <cell r="C720" t="str">
            <v xml:space="preserve"> seven hundred and sixteen</v>
          </cell>
          <cell r="D720" t="str">
            <v xml:space="preserve"> seven hundred and sixteen Thousand</v>
          </cell>
          <cell r="E720" t="str">
            <v xml:space="preserve"> seven hundred and sixteen Lakhs</v>
          </cell>
          <cell r="F720" t="str">
            <v xml:space="preserve"> seven hundred and sixteen Crores</v>
          </cell>
          <cell r="G720" t="str">
            <v xml:space="preserve"> seven hundred and sixteen Millions</v>
          </cell>
          <cell r="H720" t="str">
            <v xml:space="preserve"> seven hundred and sixteen Billions</v>
          </cell>
        </row>
        <row r="721">
          <cell r="A721">
            <v>717</v>
          </cell>
          <cell r="B721" t="str">
            <v xml:space="preserve"> seven hundred and seventeen</v>
          </cell>
          <cell r="C721" t="str">
            <v xml:space="preserve"> seven hundred and seventeen</v>
          </cell>
          <cell r="D721" t="str">
            <v xml:space="preserve"> seven hundred and seventeen Thousand</v>
          </cell>
          <cell r="E721" t="str">
            <v xml:space="preserve"> seven hundred and seventeen Lakhs</v>
          </cell>
          <cell r="F721" t="str">
            <v xml:space="preserve"> seven hundred and seventeen Crores</v>
          </cell>
          <cell r="G721" t="str">
            <v xml:space="preserve"> seven hundred and seventeen Millions</v>
          </cell>
          <cell r="H721" t="str">
            <v xml:space="preserve"> seven hundred and seventeen Billions</v>
          </cell>
        </row>
        <row r="722">
          <cell r="A722">
            <v>718</v>
          </cell>
          <cell r="B722" t="str">
            <v xml:space="preserve"> seven hundred and eighteen</v>
          </cell>
          <cell r="C722" t="str">
            <v xml:space="preserve"> seven hundred and eighteen</v>
          </cell>
          <cell r="D722" t="str">
            <v xml:space="preserve"> seven hundred and eighteen Thousand</v>
          </cell>
          <cell r="E722" t="str">
            <v xml:space="preserve"> seven hundred and eighteen Lakhs</v>
          </cell>
          <cell r="F722" t="str">
            <v xml:space="preserve"> seven hundred and eighteen Crores</v>
          </cell>
          <cell r="G722" t="str">
            <v xml:space="preserve"> seven hundred and eighteen Millions</v>
          </cell>
          <cell r="H722" t="str">
            <v xml:space="preserve"> seven hundred and eighteen Billions</v>
          </cell>
        </row>
        <row r="723">
          <cell r="A723">
            <v>719</v>
          </cell>
          <cell r="B723" t="str">
            <v xml:space="preserve"> seven hundred and nineteen</v>
          </cell>
          <cell r="C723" t="str">
            <v xml:space="preserve"> seven hundred and nineteen</v>
          </cell>
          <cell r="D723" t="str">
            <v xml:space="preserve"> seven hundred and nineteen Thousand</v>
          </cell>
          <cell r="E723" t="str">
            <v xml:space="preserve"> seven hundred and nineteen Lakhs</v>
          </cell>
          <cell r="F723" t="str">
            <v xml:space="preserve"> seven hundred and nineteen Crores</v>
          </cell>
          <cell r="G723" t="str">
            <v xml:space="preserve"> seven hundred and nineteen Millions</v>
          </cell>
          <cell r="H723" t="str">
            <v xml:space="preserve"> seven hundred and nineteen Billions</v>
          </cell>
        </row>
        <row r="724">
          <cell r="A724">
            <v>720</v>
          </cell>
          <cell r="B724" t="str">
            <v xml:space="preserve"> seven hundred and twenty </v>
          </cell>
          <cell r="C724" t="str">
            <v xml:space="preserve"> seven hundred and twenty </v>
          </cell>
          <cell r="D724" t="str">
            <v xml:space="preserve"> seven hundred and twenty  Thousand</v>
          </cell>
          <cell r="E724" t="str">
            <v xml:space="preserve"> seven hundred and twenty  Lakhs</v>
          </cell>
          <cell r="F724" t="str">
            <v xml:space="preserve"> seven hundred and twenty  Crores</v>
          </cell>
          <cell r="G724" t="str">
            <v xml:space="preserve"> seven hundred and twenty  Millions</v>
          </cell>
          <cell r="H724" t="str">
            <v xml:space="preserve"> seven hundred and twenty  Billions</v>
          </cell>
        </row>
        <row r="725">
          <cell r="A725">
            <v>721</v>
          </cell>
          <cell r="B725" t="str">
            <v xml:space="preserve"> seven hundred and twenty one</v>
          </cell>
          <cell r="C725" t="str">
            <v xml:space="preserve"> seven hundred and twenty one</v>
          </cell>
          <cell r="D725" t="str">
            <v xml:space="preserve"> seven hundred and twenty one Thousand</v>
          </cell>
          <cell r="E725" t="str">
            <v xml:space="preserve"> seven hundred and twenty one Lakhs</v>
          </cell>
          <cell r="F725" t="str">
            <v xml:space="preserve"> seven hundred and twenty one Crores</v>
          </cell>
          <cell r="G725" t="str">
            <v xml:space="preserve"> seven hundred and twenty one Millions</v>
          </cell>
          <cell r="H725" t="str">
            <v xml:space="preserve"> seven hundred and twenty one Billions</v>
          </cell>
        </row>
        <row r="726">
          <cell r="A726">
            <v>722</v>
          </cell>
          <cell r="B726" t="str">
            <v xml:space="preserve"> seven hundred and twenty two</v>
          </cell>
          <cell r="C726" t="str">
            <v xml:space="preserve"> seven hundred and twenty two</v>
          </cell>
          <cell r="D726" t="str">
            <v xml:space="preserve"> seven hundred and twenty two Thousand</v>
          </cell>
          <cell r="E726" t="str">
            <v xml:space="preserve"> seven hundred and twenty two Lakhs</v>
          </cell>
          <cell r="F726" t="str">
            <v xml:space="preserve"> seven hundred and twenty two Crores</v>
          </cell>
          <cell r="G726" t="str">
            <v xml:space="preserve"> seven hundred and twenty two Millions</v>
          </cell>
          <cell r="H726" t="str">
            <v xml:space="preserve"> seven hundred and twenty two Billions</v>
          </cell>
        </row>
        <row r="727">
          <cell r="A727">
            <v>723</v>
          </cell>
          <cell r="B727" t="str">
            <v xml:space="preserve"> seven hundred and twenty three</v>
          </cell>
          <cell r="C727" t="str">
            <v xml:space="preserve"> seven hundred and twenty three</v>
          </cell>
          <cell r="D727" t="str">
            <v xml:space="preserve"> seven hundred and twenty three Thousand</v>
          </cell>
          <cell r="E727" t="str">
            <v xml:space="preserve"> seven hundred and twenty three Lakhs</v>
          </cell>
          <cell r="F727" t="str">
            <v xml:space="preserve"> seven hundred and twenty three Crores</v>
          </cell>
          <cell r="G727" t="str">
            <v xml:space="preserve"> seven hundred and twenty three Millions</v>
          </cell>
          <cell r="H727" t="str">
            <v xml:space="preserve"> seven hundred and twenty three Billions</v>
          </cell>
        </row>
        <row r="728">
          <cell r="A728">
            <v>724</v>
          </cell>
          <cell r="B728" t="str">
            <v xml:space="preserve"> seven hundred and twenty four</v>
          </cell>
          <cell r="C728" t="str">
            <v xml:space="preserve"> seven hundred and twenty four</v>
          </cell>
          <cell r="D728" t="str">
            <v xml:space="preserve"> seven hundred and twenty four Thousand</v>
          </cell>
          <cell r="E728" t="str">
            <v xml:space="preserve"> seven hundred and twenty four Lakhs</v>
          </cell>
          <cell r="F728" t="str">
            <v xml:space="preserve"> seven hundred and twenty four Crores</v>
          </cell>
          <cell r="G728" t="str">
            <v xml:space="preserve"> seven hundred and twenty four Millions</v>
          </cell>
          <cell r="H728" t="str">
            <v xml:space="preserve"> seven hundred and twenty four Billions</v>
          </cell>
        </row>
        <row r="729">
          <cell r="A729">
            <v>725</v>
          </cell>
          <cell r="B729" t="str">
            <v xml:space="preserve"> seven hundred and twenty five</v>
          </cell>
          <cell r="C729" t="str">
            <v xml:space="preserve"> seven hundred and twenty five</v>
          </cell>
          <cell r="D729" t="str">
            <v xml:space="preserve"> seven hundred and twenty five Thousand</v>
          </cell>
          <cell r="E729" t="str">
            <v xml:space="preserve"> seven hundred and twenty five Lakhs</v>
          </cell>
          <cell r="F729" t="str">
            <v xml:space="preserve"> seven hundred and twenty five Crores</v>
          </cell>
          <cell r="G729" t="str">
            <v xml:space="preserve"> seven hundred and twenty five Millions</v>
          </cell>
          <cell r="H729" t="str">
            <v xml:space="preserve"> seven hundred and twenty five Billions</v>
          </cell>
        </row>
        <row r="730">
          <cell r="A730">
            <v>726</v>
          </cell>
          <cell r="B730" t="str">
            <v xml:space="preserve"> seven hundred and twenty six</v>
          </cell>
          <cell r="C730" t="str">
            <v xml:space="preserve"> seven hundred and twenty six</v>
          </cell>
          <cell r="D730" t="str">
            <v xml:space="preserve"> seven hundred and twenty six Thousand</v>
          </cell>
          <cell r="E730" t="str">
            <v xml:space="preserve"> seven hundred and twenty six Lakhs</v>
          </cell>
          <cell r="F730" t="str">
            <v xml:space="preserve"> seven hundred and twenty six Crores</v>
          </cell>
          <cell r="G730" t="str">
            <v xml:space="preserve"> seven hundred and twenty six Millions</v>
          </cell>
          <cell r="H730" t="str">
            <v xml:space="preserve"> seven hundred and twenty six Billions</v>
          </cell>
        </row>
        <row r="731">
          <cell r="A731">
            <v>727</v>
          </cell>
          <cell r="B731" t="str">
            <v xml:space="preserve"> seven hundred and twenty seven</v>
          </cell>
          <cell r="C731" t="str">
            <v xml:space="preserve"> seven hundred and twenty seven</v>
          </cell>
          <cell r="D731" t="str">
            <v xml:space="preserve"> seven hundred and twenty seven Thousand</v>
          </cell>
          <cell r="E731" t="str">
            <v xml:space="preserve"> seven hundred and twenty seven Lakhs</v>
          </cell>
          <cell r="F731" t="str">
            <v xml:space="preserve"> seven hundred and twenty seven Crores</v>
          </cell>
          <cell r="G731" t="str">
            <v xml:space="preserve"> seven hundred and twenty seven Millions</v>
          </cell>
          <cell r="H731" t="str">
            <v xml:space="preserve"> seven hundred and twenty seven Billions</v>
          </cell>
        </row>
        <row r="732">
          <cell r="A732">
            <v>728</v>
          </cell>
          <cell r="B732" t="str">
            <v xml:space="preserve"> seven hundred and twenty eight</v>
          </cell>
          <cell r="C732" t="str">
            <v xml:space="preserve"> seven hundred and twenty eight</v>
          </cell>
          <cell r="D732" t="str">
            <v xml:space="preserve"> seven hundred and twenty eight Thousand</v>
          </cell>
          <cell r="E732" t="str">
            <v xml:space="preserve"> seven hundred and twenty eight Lakhs</v>
          </cell>
          <cell r="F732" t="str">
            <v xml:space="preserve"> seven hundred and twenty eight Crores</v>
          </cell>
          <cell r="G732" t="str">
            <v xml:space="preserve"> seven hundred and twenty eight Millions</v>
          </cell>
          <cell r="H732" t="str">
            <v xml:space="preserve"> seven hundred and twenty eight Billions</v>
          </cell>
        </row>
        <row r="733">
          <cell r="A733">
            <v>729</v>
          </cell>
          <cell r="B733" t="str">
            <v xml:space="preserve"> seven hundred and twenty nine</v>
          </cell>
          <cell r="C733" t="str">
            <v xml:space="preserve"> seven hundred and twenty nine</v>
          </cell>
          <cell r="D733" t="str">
            <v xml:space="preserve"> seven hundred and twenty nine Thousand</v>
          </cell>
          <cell r="E733" t="str">
            <v xml:space="preserve"> seven hundred and twenty nine Lakhs</v>
          </cell>
          <cell r="F733" t="str">
            <v xml:space="preserve"> seven hundred and twenty nine Crores</v>
          </cell>
          <cell r="G733" t="str">
            <v xml:space="preserve"> seven hundred and twenty nine Millions</v>
          </cell>
          <cell r="H733" t="str">
            <v xml:space="preserve"> seven hundred and twenty nine Billions</v>
          </cell>
        </row>
        <row r="734">
          <cell r="A734">
            <v>730</v>
          </cell>
          <cell r="B734" t="str">
            <v xml:space="preserve"> seven hundred and thirty</v>
          </cell>
          <cell r="C734" t="str">
            <v xml:space="preserve"> seven hundred and thirty</v>
          </cell>
          <cell r="D734" t="str">
            <v xml:space="preserve"> seven hundred and thirty Thousand</v>
          </cell>
          <cell r="E734" t="str">
            <v xml:space="preserve"> seven hundred and thirty Lakhs</v>
          </cell>
          <cell r="F734" t="str">
            <v xml:space="preserve"> seven hundred and thirty Crores</v>
          </cell>
          <cell r="G734" t="str">
            <v xml:space="preserve"> seven hundred and thirty Millions</v>
          </cell>
          <cell r="H734" t="str">
            <v xml:space="preserve"> seven hundred and thirty Billions</v>
          </cell>
        </row>
        <row r="735">
          <cell r="A735">
            <v>731</v>
          </cell>
          <cell r="B735" t="str">
            <v xml:space="preserve"> seven hundred and thirty one</v>
          </cell>
          <cell r="C735" t="str">
            <v xml:space="preserve"> seven hundred and thirty one</v>
          </cell>
          <cell r="D735" t="str">
            <v xml:space="preserve"> seven hundred and thirty one Thousand</v>
          </cell>
          <cell r="E735" t="str">
            <v xml:space="preserve"> seven hundred and thirty one Lakhs</v>
          </cell>
          <cell r="F735" t="str">
            <v xml:space="preserve"> seven hundred and thirty one Crores</v>
          </cell>
          <cell r="G735" t="str">
            <v xml:space="preserve"> seven hundred and thirty one Millions</v>
          </cell>
          <cell r="H735" t="str">
            <v xml:space="preserve"> seven hundred and thirty one Billions</v>
          </cell>
        </row>
        <row r="736">
          <cell r="A736">
            <v>732</v>
          </cell>
          <cell r="B736" t="str">
            <v xml:space="preserve"> seven hundred and thirty two</v>
          </cell>
          <cell r="C736" t="str">
            <v xml:space="preserve"> seven hundred and thirty two</v>
          </cell>
          <cell r="D736" t="str">
            <v xml:space="preserve"> seven hundred and thirty two Thousand</v>
          </cell>
          <cell r="E736" t="str">
            <v xml:space="preserve"> seven hundred and thirty two Lakhs</v>
          </cell>
          <cell r="F736" t="str">
            <v xml:space="preserve"> seven hundred and thirty two Crores</v>
          </cell>
          <cell r="G736" t="str">
            <v xml:space="preserve"> seven hundred and thirty two Millions</v>
          </cell>
          <cell r="H736" t="str">
            <v xml:space="preserve"> seven hundred and thirty two Billions</v>
          </cell>
        </row>
        <row r="737">
          <cell r="A737">
            <v>733</v>
          </cell>
          <cell r="B737" t="str">
            <v xml:space="preserve"> seven hundred and thirty three</v>
          </cell>
          <cell r="C737" t="str">
            <v xml:space="preserve"> seven hundred and thirty three</v>
          </cell>
          <cell r="D737" t="str">
            <v xml:space="preserve"> seven hundred and thirty three Thousand</v>
          </cell>
          <cell r="E737" t="str">
            <v xml:space="preserve"> seven hundred and thirty three Lakhs</v>
          </cell>
          <cell r="F737" t="str">
            <v xml:space="preserve"> seven hundred and thirty three Crores</v>
          </cell>
          <cell r="G737" t="str">
            <v xml:space="preserve"> seven hundred and thirty three Millions</v>
          </cell>
          <cell r="H737" t="str">
            <v xml:space="preserve"> seven hundred and thirty three Billions</v>
          </cell>
        </row>
        <row r="738">
          <cell r="A738">
            <v>734</v>
          </cell>
          <cell r="B738" t="str">
            <v xml:space="preserve"> seven hundred and thirty four</v>
          </cell>
          <cell r="C738" t="str">
            <v xml:space="preserve"> seven hundred and thirty four</v>
          </cell>
          <cell r="D738" t="str">
            <v xml:space="preserve"> seven hundred and thirty four Thousand</v>
          </cell>
          <cell r="E738" t="str">
            <v xml:space="preserve"> seven hundred and thirty four Lakhs</v>
          </cell>
          <cell r="F738" t="str">
            <v xml:space="preserve"> seven hundred and thirty four Crores</v>
          </cell>
          <cell r="G738" t="str">
            <v xml:space="preserve"> seven hundred and thirty four Millions</v>
          </cell>
          <cell r="H738" t="str">
            <v xml:space="preserve"> seven hundred and thirty four Billions</v>
          </cell>
        </row>
        <row r="739">
          <cell r="A739">
            <v>735</v>
          </cell>
          <cell r="B739" t="str">
            <v xml:space="preserve"> seven hundred and thirty five</v>
          </cell>
          <cell r="C739" t="str">
            <v xml:space="preserve"> seven hundred and thirty five</v>
          </cell>
          <cell r="D739" t="str">
            <v xml:space="preserve"> seven hundred and thirty five Thousand</v>
          </cell>
          <cell r="E739" t="str">
            <v xml:space="preserve"> seven hundred and thirty five Lakhs</v>
          </cell>
          <cell r="F739" t="str">
            <v xml:space="preserve"> seven hundred and thirty five Crores</v>
          </cell>
          <cell r="G739" t="str">
            <v xml:space="preserve"> seven hundred and thirty five Millions</v>
          </cell>
          <cell r="H739" t="str">
            <v xml:space="preserve"> seven hundred and thirty five Billions</v>
          </cell>
        </row>
        <row r="740">
          <cell r="A740">
            <v>736</v>
          </cell>
          <cell r="B740" t="str">
            <v xml:space="preserve"> seven hundred and thirty six</v>
          </cell>
          <cell r="C740" t="str">
            <v xml:space="preserve"> seven hundred and thirty six</v>
          </cell>
          <cell r="D740" t="str">
            <v xml:space="preserve"> seven hundred and thirty six Thousand</v>
          </cell>
          <cell r="E740" t="str">
            <v xml:space="preserve"> seven hundred and thirty six Lakhs</v>
          </cell>
          <cell r="F740" t="str">
            <v xml:space="preserve"> seven hundred and thirty six Crores</v>
          </cell>
          <cell r="G740" t="str">
            <v xml:space="preserve"> seven hundred and thirty six Millions</v>
          </cell>
          <cell r="H740" t="str">
            <v xml:space="preserve"> seven hundred and thirty six Billions</v>
          </cell>
        </row>
        <row r="741">
          <cell r="A741">
            <v>737</v>
          </cell>
          <cell r="B741" t="str">
            <v xml:space="preserve"> seven hundred and thirty seven</v>
          </cell>
          <cell r="C741" t="str">
            <v xml:space="preserve"> seven hundred and thirty seven</v>
          </cell>
          <cell r="D741" t="str">
            <v xml:space="preserve"> seven hundred and thirty seven Thousand</v>
          </cell>
          <cell r="E741" t="str">
            <v xml:space="preserve"> seven hundred and thirty seven Lakhs</v>
          </cell>
          <cell r="F741" t="str">
            <v xml:space="preserve"> seven hundred and thirty seven Crores</v>
          </cell>
          <cell r="G741" t="str">
            <v xml:space="preserve"> seven hundred and thirty seven Millions</v>
          </cell>
          <cell r="H741" t="str">
            <v xml:space="preserve"> seven hundred and thirty seven Billions</v>
          </cell>
        </row>
        <row r="742">
          <cell r="A742">
            <v>738</v>
          </cell>
          <cell r="B742" t="str">
            <v xml:space="preserve"> seven hundred and thirty eight</v>
          </cell>
          <cell r="C742" t="str">
            <v xml:space="preserve"> seven hundred and thirty eight</v>
          </cell>
          <cell r="D742" t="str">
            <v xml:space="preserve"> seven hundred and thirty eight Thousand</v>
          </cell>
          <cell r="E742" t="str">
            <v xml:space="preserve"> seven hundred and thirty eight Lakhs</v>
          </cell>
          <cell r="F742" t="str">
            <v xml:space="preserve"> seven hundred and thirty eight Crores</v>
          </cell>
          <cell r="G742" t="str">
            <v xml:space="preserve"> seven hundred and thirty eight Millions</v>
          </cell>
          <cell r="H742" t="str">
            <v xml:space="preserve"> seven hundred and thirty eight Billions</v>
          </cell>
        </row>
        <row r="743">
          <cell r="A743">
            <v>739</v>
          </cell>
          <cell r="B743" t="str">
            <v xml:space="preserve"> seven hundred and thirty nine</v>
          </cell>
          <cell r="C743" t="str">
            <v xml:space="preserve"> seven hundred and thirty nine</v>
          </cell>
          <cell r="D743" t="str">
            <v xml:space="preserve"> seven hundred and thirty nine Thousand</v>
          </cell>
          <cell r="E743" t="str">
            <v xml:space="preserve"> seven hundred and thirty nine Lakhs</v>
          </cell>
          <cell r="F743" t="str">
            <v xml:space="preserve"> seven hundred and thirty nine Crores</v>
          </cell>
          <cell r="G743" t="str">
            <v xml:space="preserve"> seven hundred and thirty nine Millions</v>
          </cell>
          <cell r="H743" t="str">
            <v xml:space="preserve"> seven hundred and thirty nine Billions</v>
          </cell>
        </row>
        <row r="744">
          <cell r="A744">
            <v>740</v>
          </cell>
          <cell r="B744" t="str">
            <v xml:space="preserve"> seven hundred and forty</v>
          </cell>
          <cell r="C744" t="str">
            <v xml:space="preserve"> seven hundred and forty</v>
          </cell>
          <cell r="D744" t="str">
            <v xml:space="preserve"> seven hundred and forty Thousand</v>
          </cell>
          <cell r="E744" t="str">
            <v xml:space="preserve"> seven hundred and forty Lakhs</v>
          </cell>
          <cell r="F744" t="str">
            <v xml:space="preserve"> seven hundred and forty Crores</v>
          </cell>
          <cell r="G744" t="str">
            <v xml:space="preserve"> seven hundred and forty Millions</v>
          </cell>
          <cell r="H744" t="str">
            <v xml:space="preserve"> seven hundred and forty Billions</v>
          </cell>
        </row>
        <row r="745">
          <cell r="A745">
            <v>741</v>
          </cell>
          <cell r="B745" t="str">
            <v xml:space="preserve"> seven hundred and forty one </v>
          </cell>
          <cell r="C745" t="str">
            <v xml:space="preserve"> seven hundred and forty one </v>
          </cell>
          <cell r="D745" t="str">
            <v xml:space="preserve"> seven hundred and forty one  Thousand</v>
          </cell>
          <cell r="E745" t="str">
            <v xml:space="preserve"> seven hundred and forty one  Lakhs</v>
          </cell>
          <cell r="F745" t="str">
            <v xml:space="preserve"> seven hundred and forty one  Crores</v>
          </cell>
          <cell r="G745" t="str">
            <v xml:space="preserve"> seven hundred and forty one  Millions</v>
          </cell>
          <cell r="H745" t="str">
            <v xml:space="preserve"> seven hundred and forty one  Billions</v>
          </cell>
        </row>
        <row r="746">
          <cell r="A746">
            <v>742</v>
          </cell>
          <cell r="B746" t="str">
            <v xml:space="preserve"> seven hundred and forty two</v>
          </cell>
          <cell r="C746" t="str">
            <v xml:space="preserve"> seven hundred and forty two</v>
          </cell>
          <cell r="D746" t="str">
            <v xml:space="preserve"> seven hundred and forty two Thousand</v>
          </cell>
          <cell r="E746" t="str">
            <v xml:space="preserve"> seven hundred and forty two Lakhs</v>
          </cell>
          <cell r="F746" t="str">
            <v xml:space="preserve"> seven hundred and forty two Crores</v>
          </cell>
          <cell r="G746" t="str">
            <v xml:space="preserve"> seven hundred and forty two Millions</v>
          </cell>
          <cell r="H746" t="str">
            <v xml:space="preserve"> seven hundred and forty two Billions</v>
          </cell>
        </row>
        <row r="747">
          <cell r="A747">
            <v>743</v>
          </cell>
          <cell r="B747" t="str">
            <v xml:space="preserve"> seven hundred and forty three </v>
          </cell>
          <cell r="C747" t="str">
            <v xml:space="preserve"> seven hundred and forty three </v>
          </cell>
          <cell r="D747" t="str">
            <v xml:space="preserve"> seven hundred and forty three  Thousand</v>
          </cell>
          <cell r="E747" t="str">
            <v xml:space="preserve"> seven hundred and forty three  Lakhs</v>
          </cell>
          <cell r="F747" t="str">
            <v xml:space="preserve"> seven hundred and forty three  Crores</v>
          </cell>
          <cell r="G747" t="str">
            <v xml:space="preserve"> seven hundred and forty three  Millions</v>
          </cell>
          <cell r="H747" t="str">
            <v xml:space="preserve"> seven hundred and forty three  Billions</v>
          </cell>
        </row>
        <row r="748">
          <cell r="A748">
            <v>744</v>
          </cell>
          <cell r="B748" t="str">
            <v xml:space="preserve"> seven hundred and forty four</v>
          </cell>
          <cell r="C748" t="str">
            <v xml:space="preserve"> seven hundred and forty four</v>
          </cell>
          <cell r="D748" t="str">
            <v xml:space="preserve"> seven hundred and forty four Thousand</v>
          </cell>
          <cell r="E748" t="str">
            <v xml:space="preserve"> seven hundred and forty four Lakhs</v>
          </cell>
          <cell r="F748" t="str">
            <v xml:space="preserve"> seven hundred and forty four Crores</v>
          </cell>
          <cell r="G748" t="str">
            <v xml:space="preserve"> seven hundred and forty four Millions</v>
          </cell>
          <cell r="H748" t="str">
            <v xml:space="preserve"> seven hundred and forty four Billions</v>
          </cell>
        </row>
        <row r="749">
          <cell r="A749">
            <v>745</v>
          </cell>
          <cell r="B749" t="str">
            <v xml:space="preserve"> seven hundred and forty five</v>
          </cell>
          <cell r="C749" t="str">
            <v xml:space="preserve"> seven hundred and forty five</v>
          </cell>
          <cell r="D749" t="str">
            <v xml:space="preserve"> seven hundred and forty five Thousand</v>
          </cell>
          <cell r="E749" t="str">
            <v xml:space="preserve"> seven hundred and forty five Lakhs</v>
          </cell>
          <cell r="F749" t="str">
            <v xml:space="preserve"> seven hundred and forty five Crores</v>
          </cell>
          <cell r="G749" t="str">
            <v xml:space="preserve"> seven hundred and forty five Millions</v>
          </cell>
          <cell r="H749" t="str">
            <v xml:space="preserve"> seven hundred and forty five Billions</v>
          </cell>
        </row>
        <row r="750">
          <cell r="A750">
            <v>746</v>
          </cell>
          <cell r="B750" t="str">
            <v xml:space="preserve"> seven hundred and forty six</v>
          </cell>
          <cell r="C750" t="str">
            <v xml:space="preserve"> seven hundred and forty six</v>
          </cell>
          <cell r="D750" t="str">
            <v xml:space="preserve"> seven hundred and forty six Thousand</v>
          </cell>
          <cell r="E750" t="str">
            <v xml:space="preserve"> seven hundred and forty six Lakhs</v>
          </cell>
          <cell r="F750" t="str">
            <v xml:space="preserve"> seven hundred and forty six Crores</v>
          </cell>
          <cell r="G750" t="str">
            <v xml:space="preserve"> seven hundred and forty six Millions</v>
          </cell>
          <cell r="H750" t="str">
            <v xml:space="preserve"> seven hundred and forty six Billions</v>
          </cell>
        </row>
        <row r="751">
          <cell r="A751">
            <v>747</v>
          </cell>
          <cell r="B751" t="str">
            <v xml:space="preserve"> seven hundred and forty seven</v>
          </cell>
          <cell r="C751" t="str">
            <v xml:space="preserve"> seven hundred and forty seven</v>
          </cell>
          <cell r="D751" t="str">
            <v xml:space="preserve"> seven hundred and forty seven Thousand</v>
          </cell>
          <cell r="E751" t="str">
            <v xml:space="preserve"> seven hundred and forty seven Lakhs</v>
          </cell>
          <cell r="F751" t="str">
            <v xml:space="preserve"> seven hundred and forty seven Crores</v>
          </cell>
          <cell r="G751" t="str">
            <v xml:space="preserve"> seven hundred and forty seven Millions</v>
          </cell>
          <cell r="H751" t="str">
            <v xml:space="preserve"> seven hundred and forty seven Billions</v>
          </cell>
        </row>
        <row r="752">
          <cell r="A752">
            <v>748</v>
          </cell>
          <cell r="B752" t="str">
            <v xml:space="preserve"> seven hundred and forty eight</v>
          </cell>
          <cell r="C752" t="str">
            <v xml:space="preserve"> seven hundred and forty eight</v>
          </cell>
          <cell r="D752" t="str">
            <v xml:space="preserve"> seven hundred and forty eight Thousand</v>
          </cell>
          <cell r="E752" t="str">
            <v xml:space="preserve"> seven hundred and forty eight Lakhs</v>
          </cell>
          <cell r="F752" t="str">
            <v xml:space="preserve"> seven hundred and forty eight Crores</v>
          </cell>
          <cell r="G752" t="str">
            <v xml:space="preserve"> seven hundred and forty eight Millions</v>
          </cell>
          <cell r="H752" t="str">
            <v xml:space="preserve"> seven hundred and forty eight Billions</v>
          </cell>
        </row>
        <row r="753">
          <cell r="A753">
            <v>749</v>
          </cell>
          <cell r="B753" t="str">
            <v xml:space="preserve"> seven hundred and forty nine</v>
          </cell>
          <cell r="C753" t="str">
            <v xml:space="preserve"> seven hundred and forty nine</v>
          </cell>
          <cell r="D753" t="str">
            <v xml:space="preserve"> seven hundred and forty nine Thousand</v>
          </cell>
          <cell r="E753" t="str">
            <v xml:space="preserve"> seven hundred and forty nine Lakhs</v>
          </cell>
          <cell r="F753" t="str">
            <v xml:space="preserve"> seven hundred and forty nine Crores</v>
          </cell>
          <cell r="G753" t="str">
            <v xml:space="preserve"> seven hundred and forty nine Millions</v>
          </cell>
          <cell r="H753" t="str">
            <v xml:space="preserve"> seven hundred and forty nine Billions</v>
          </cell>
        </row>
        <row r="754">
          <cell r="A754">
            <v>750</v>
          </cell>
          <cell r="B754" t="str">
            <v xml:space="preserve"> seven hundred and fifty</v>
          </cell>
          <cell r="C754" t="str">
            <v xml:space="preserve"> seven hundred and fifty</v>
          </cell>
          <cell r="D754" t="str">
            <v xml:space="preserve"> seven hundred and fifty Thousand</v>
          </cell>
          <cell r="E754" t="str">
            <v xml:space="preserve"> seven hundred and fifty Lakhs</v>
          </cell>
          <cell r="F754" t="str">
            <v xml:space="preserve"> seven hundred and fifty Crores</v>
          </cell>
          <cell r="G754" t="str">
            <v xml:space="preserve"> seven hundred and fifty Millions</v>
          </cell>
          <cell r="H754" t="str">
            <v xml:space="preserve"> seven hundred and fifty Billions</v>
          </cell>
        </row>
        <row r="755">
          <cell r="A755">
            <v>751</v>
          </cell>
          <cell r="B755" t="str">
            <v xml:space="preserve"> seven hundred and fifty one</v>
          </cell>
          <cell r="C755" t="str">
            <v xml:space="preserve"> seven hundred and fifty one</v>
          </cell>
          <cell r="D755" t="str">
            <v xml:space="preserve"> seven hundred and fifty one Thousand</v>
          </cell>
          <cell r="E755" t="str">
            <v xml:space="preserve"> seven hundred and fifty one Lakhs</v>
          </cell>
          <cell r="F755" t="str">
            <v xml:space="preserve"> seven hundred and fifty one Crores</v>
          </cell>
          <cell r="G755" t="str">
            <v xml:space="preserve"> seven hundred and fifty one Millions</v>
          </cell>
          <cell r="H755" t="str">
            <v xml:space="preserve"> seven hundred and fifty one Billions</v>
          </cell>
        </row>
        <row r="756">
          <cell r="A756">
            <v>752</v>
          </cell>
          <cell r="B756" t="str">
            <v xml:space="preserve"> seven hundred and fifty two</v>
          </cell>
          <cell r="C756" t="str">
            <v xml:space="preserve"> seven hundred and fifty two</v>
          </cell>
          <cell r="D756" t="str">
            <v xml:space="preserve"> seven hundred and fifty two Thousand</v>
          </cell>
          <cell r="E756" t="str">
            <v xml:space="preserve"> seven hundred and fifty two Lakhs</v>
          </cell>
          <cell r="F756" t="str">
            <v xml:space="preserve"> seven hundred and fifty two Crores</v>
          </cell>
          <cell r="G756" t="str">
            <v xml:space="preserve"> seven hundred and fifty two Millions</v>
          </cell>
          <cell r="H756" t="str">
            <v xml:space="preserve"> seven hundred and fifty two Billions</v>
          </cell>
        </row>
        <row r="757">
          <cell r="A757">
            <v>753</v>
          </cell>
          <cell r="B757" t="str">
            <v xml:space="preserve"> seven hundred and fifty three</v>
          </cell>
          <cell r="C757" t="str">
            <v xml:space="preserve"> seven hundred and fifty three</v>
          </cell>
          <cell r="D757" t="str">
            <v xml:space="preserve"> seven hundred and fifty three Thousand</v>
          </cell>
          <cell r="E757" t="str">
            <v xml:space="preserve"> seven hundred and fifty three Lakhs</v>
          </cell>
          <cell r="F757" t="str">
            <v xml:space="preserve"> seven hundred and fifty three Crores</v>
          </cell>
          <cell r="G757" t="str">
            <v xml:space="preserve"> seven hundred and fifty three Millions</v>
          </cell>
          <cell r="H757" t="str">
            <v xml:space="preserve"> seven hundred and fifty three Billions</v>
          </cell>
        </row>
        <row r="758">
          <cell r="A758">
            <v>754</v>
          </cell>
          <cell r="B758" t="str">
            <v xml:space="preserve"> seven hundred and fifty four</v>
          </cell>
          <cell r="C758" t="str">
            <v xml:space="preserve"> seven hundred and fifty four</v>
          </cell>
          <cell r="D758" t="str">
            <v xml:space="preserve"> seven hundred and fifty four Thousand</v>
          </cell>
          <cell r="E758" t="str">
            <v xml:space="preserve"> seven hundred and fifty four Lakhs</v>
          </cell>
          <cell r="F758" t="str">
            <v xml:space="preserve"> seven hundred and fifty four Crores</v>
          </cell>
          <cell r="G758" t="str">
            <v xml:space="preserve"> seven hundred and fifty four Millions</v>
          </cell>
          <cell r="H758" t="str">
            <v xml:space="preserve"> seven hundred and fifty four Billions</v>
          </cell>
        </row>
        <row r="759">
          <cell r="A759">
            <v>755</v>
          </cell>
          <cell r="B759" t="str">
            <v xml:space="preserve"> seven hundred and fifty five</v>
          </cell>
          <cell r="C759" t="str">
            <v xml:space="preserve"> seven hundred and fifty five</v>
          </cell>
          <cell r="D759" t="str">
            <v xml:space="preserve"> seven hundred and fifty five Thousand</v>
          </cell>
          <cell r="E759" t="str">
            <v xml:space="preserve"> seven hundred and fifty five Lakhs</v>
          </cell>
          <cell r="F759" t="str">
            <v xml:space="preserve"> seven hundred and fifty five Crores</v>
          </cell>
          <cell r="G759" t="str">
            <v xml:space="preserve"> seven hundred and fifty five Millions</v>
          </cell>
          <cell r="H759" t="str">
            <v xml:space="preserve"> seven hundred and fifty five Billions</v>
          </cell>
        </row>
        <row r="760">
          <cell r="A760">
            <v>756</v>
          </cell>
          <cell r="B760" t="str">
            <v xml:space="preserve"> seven hundred and fifty six</v>
          </cell>
          <cell r="C760" t="str">
            <v xml:space="preserve"> seven hundred and fifty six</v>
          </cell>
          <cell r="D760" t="str">
            <v xml:space="preserve"> seven hundred and fifty six Thousand</v>
          </cell>
          <cell r="E760" t="str">
            <v xml:space="preserve"> seven hundred and fifty six Lakhs</v>
          </cell>
          <cell r="F760" t="str">
            <v xml:space="preserve"> seven hundred and fifty six Crores</v>
          </cell>
          <cell r="G760" t="str">
            <v xml:space="preserve"> seven hundred and fifty six Millions</v>
          </cell>
          <cell r="H760" t="str">
            <v xml:space="preserve"> seven hundred and fifty six Billions</v>
          </cell>
        </row>
        <row r="761">
          <cell r="A761">
            <v>757</v>
          </cell>
          <cell r="B761" t="str">
            <v xml:space="preserve"> seven hundred and fifty seven</v>
          </cell>
          <cell r="C761" t="str">
            <v xml:space="preserve"> seven hundred and fifty seven</v>
          </cell>
          <cell r="D761" t="str">
            <v xml:space="preserve"> seven hundred and fifty seven Thousand</v>
          </cell>
          <cell r="E761" t="str">
            <v xml:space="preserve"> seven hundred and fifty seven Lakhs</v>
          </cell>
          <cell r="F761" t="str">
            <v xml:space="preserve"> seven hundred and fifty seven Crores</v>
          </cell>
          <cell r="G761" t="str">
            <v xml:space="preserve"> seven hundred and fifty seven Millions</v>
          </cell>
          <cell r="H761" t="str">
            <v xml:space="preserve"> seven hundred and fifty seven Billions</v>
          </cell>
        </row>
        <row r="762">
          <cell r="A762">
            <v>758</v>
          </cell>
          <cell r="B762" t="str">
            <v xml:space="preserve"> seven hundred and fifty eight</v>
          </cell>
          <cell r="C762" t="str">
            <v xml:space="preserve"> seven hundred and fifty eight</v>
          </cell>
          <cell r="D762" t="str">
            <v xml:space="preserve"> seven hundred and fifty eight Thousand</v>
          </cell>
          <cell r="E762" t="str">
            <v xml:space="preserve"> seven hundred and fifty eight Lakhs</v>
          </cell>
          <cell r="F762" t="str">
            <v xml:space="preserve"> seven hundred and fifty eight Crores</v>
          </cell>
          <cell r="G762" t="str">
            <v xml:space="preserve"> seven hundred and fifty eight Millions</v>
          </cell>
          <cell r="H762" t="str">
            <v xml:space="preserve"> seven hundred and fifty eight Billions</v>
          </cell>
        </row>
        <row r="763">
          <cell r="A763">
            <v>759</v>
          </cell>
          <cell r="B763" t="str">
            <v xml:space="preserve"> seven hundred and fifty nine</v>
          </cell>
          <cell r="C763" t="str">
            <v xml:space="preserve"> seven hundred and fifty nine</v>
          </cell>
          <cell r="D763" t="str">
            <v xml:space="preserve"> seven hundred and fifty nine Thousand</v>
          </cell>
          <cell r="E763" t="str">
            <v xml:space="preserve"> seven hundred and fifty nine Lakhs</v>
          </cell>
          <cell r="F763" t="str">
            <v xml:space="preserve"> seven hundred and fifty nine Crores</v>
          </cell>
          <cell r="G763" t="str">
            <v xml:space="preserve"> seven hundred and fifty nine Millions</v>
          </cell>
          <cell r="H763" t="str">
            <v xml:space="preserve"> seven hundred and fifty nine Billions</v>
          </cell>
        </row>
        <row r="764">
          <cell r="A764">
            <v>760</v>
          </cell>
          <cell r="B764" t="str">
            <v xml:space="preserve"> seven hundred and sixty</v>
          </cell>
          <cell r="C764" t="str">
            <v xml:space="preserve"> seven hundred and sixty</v>
          </cell>
          <cell r="D764" t="str">
            <v xml:space="preserve"> seven hundred and sixty Thousand</v>
          </cell>
          <cell r="E764" t="str">
            <v xml:space="preserve"> seven hundred and sixty Lakhs</v>
          </cell>
          <cell r="F764" t="str">
            <v xml:space="preserve"> seven hundred and sixty Crores</v>
          </cell>
          <cell r="G764" t="str">
            <v xml:space="preserve"> seven hundred and sixty Millions</v>
          </cell>
          <cell r="H764" t="str">
            <v xml:space="preserve"> seven hundred and sixty Billions</v>
          </cell>
        </row>
        <row r="765">
          <cell r="A765">
            <v>761</v>
          </cell>
          <cell r="B765" t="str">
            <v xml:space="preserve"> seven hundred and sixty one</v>
          </cell>
          <cell r="C765" t="str">
            <v xml:space="preserve"> seven hundred and sixty one</v>
          </cell>
          <cell r="D765" t="str">
            <v xml:space="preserve"> seven hundred and sixty one Thousand</v>
          </cell>
          <cell r="E765" t="str">
            <v xml:space="preserve"> seven hundred and sixty one Lakhs</v>
          </cell>
          <cell r="F765" t="str">
            <v xml:space="preserve"> seven hundred and sixty one Crores</v>
          </cell>
          <cell r="G765" t="str">
            <v xml:space="preserve"> seven hundred and sixty one Millions</v>
          </cell>
          <cell r="H765" t="str">
            <v xml:space="preserve"> seven hundred and sixty one Billions</v>
          </cell>
        </row>
        <row r="766">
          <cell r="A766">
            <v>762</v>
          </cell>
          <cell r="B766" t="str">
            <v xml:space="preserve"> seven hundred and sixty two</v>
          </cell>
          <cell r="C766" t="str">
            <v xml:space="preserve"> seven hundred and sixty two</v>
          </cell>
          <cell r="D766" t="str">
            <v xml:space="preserve"> seven hundred and sixty two Thousand</v>
          </cell>
          <cell r="E766" t="str">
            <v xml:space="preserve"> seven hundred and sixty two Lakhs</v>
          </cell>
          <cell r="F766" t="str">
            <v xml:space="preserve"> seven hundred and sixty two Crores</v>
          </cell>
          <cell r="G766" t="str">
            <v xml:space="preserve"> seven hundred and sixty two Millions</v>
          </cell>
          <cell r="H766" t="str">
            <v xml:space="preserve"> seven hundred and sixty two Billions</v>
          </cell>
        </row>
        <row r="767">
          <cell r="A767">
            <v>763</v>
          </cell>
          <cell r="B767" t="str">
            <v xml:space="preserve"> seven hundred and sixty three</v>
          </cell>
          <cell r="C767" t="str">
            <v xml:space="preserve"> seven hundred and sixty three</v>
          </cell>
          <cell r="D767" t="str">
            <v xml:space="preserve"> seven hundred and sixty three Thousand</v>
          </cell>
          <cell r="E767" t="str">
            <v xml:space="preserve"> seven hundred and sixty three Lakhs</v>
          </cell>
          <cell r="F767" t="str">
            <v xml:space="preserve"> seven hundred and sixty three Crores</v>
          </cell>
          <cell r="G767" t="str">
            <v xml:space="preserve"> seven hundred and sixty three Millions</v>
          </cell>
          <cell r="H767" t="str">
            <v xml:space="preserve"> seven hundred and sixty three Billions</v>
          </cell>
        </row>
        <row r="768">
          <cell r="A768">
            <v>764</v>
          </cell>
          <cell r="B768" t="str">
            <v xml:space="preserve"> seven hundred and sixty four</v>
          </cell>
          <cell r="C768" t="str">
            <v xml:space="preserve"> seven hundred and sixty four</v>
          </cell>
          <cell r="D768" t="str">
            <v xml:space="preserve"> seven hundred and sixty four Thousand</v>
          </cell>
          <cell r="E768" t="str">
            <v xml:space="preserve"> seven hundred and sixty four Lakhs</v>
          </cell>
          <cell r="F768" t="str">
            <v xml:space="preserve"> seven hundred and sixty four Crores</v>
          </cell>
          <cell r="G768" t="str">
            <v xml:space="preserve"> seven hundred and sixty four Millions</v>
          </cell>
          <cell r="H768" t="str">
            <v xml:space="preserve"> seven hundred and sixty four Billions</v>
          </cell>
        </row>
        <row r="769">
          <cell r="A769">
            <v>765</v>
          </cell>
          <cell r="B769" t="str">
            <v xml:space="preserve"> seven hundred and sixty five</v>
          </cell>
          <cell r="C769" t="str">
            <v xml:space="preserve"> seven hundred and sixty five</v>
          </cell>
          <cell r="D769" t="str">
            <v xml:space="preserve"> seven hundred and sixty five Thousand</v>
          </cell>
          <cell r="E769" t="str">
            <v xml:space="preserve"> seven hundred and sixty five Lakhs</v>
          </cell>
          <cell r="F769" t="str">
            <v xml:space="preserve"> seven hundred and sixty five Crores</v>
          </cell>
          <cell r="G769" t="str">
            <v xml:space="preserve"> seven hundred and sixty five Millions</v>
          </cell>
          <cell r="H769" t="str">
            <v xml:space="preserve"> seven hundred and sixty five Billions</v>
          </cell>
        </row>
        <row r="770">
          <cell r="A770">
            <v>766</v>
          </cell>
          <cell r="B770" t="str">
            <v xml:space="preserve"> seven hundred and sixty six</v>
          </cell>
          <cell r="C770" t="str">
            <v xml:space="preserve"> seven hundred and sixty six</v>
          </cell>
          <cell r="D770" t="str">
            <v xml:space="preserve"> seven hundred and sixty six Thousand</v>
          </cell>
          <cell r="E770" t="str">
            <v xml:space="preserve"> seven hundred and sixty six Lakhs</v>
          </cell>
          <cell r="F770" t="str">
            <v xml:space="preserve"> seven hundred and sixty six Crores</v>
          </cell>
          <cell r="G770" t="str">
            <v xml:space="preserve"> seven hundred and sixty six Millions</v>
          </cell>
          <cell r="H770" t="str">
            <v xml:space="preserve"> seven hundred and sixty six Billions</v>
          </cell>
        </row>
        <row r="771">
          <cell r="A771">
            <v>767</v>
          </cell>
          <cell r="B771" t="str">
            <v xml:space="preserve"> seven hundred and sixty seven</v>
          </cell>
          <cell r="C771" t="str">
            <v xml:space="preserve"> seven hundred and sixty seven</v>
          </cell>
          <cell r="D771" t="str">
            <v xml:space="preserve"> seven hundred and sixty seven Thousand</v>
          </cell>
          <cell r="E771" t="str">
            <v xml:space="preserve"> seven hundred and sixty seven Lakhs</v>
          </cell>
          <cell r="F771" t="str">
            <v xml:space="preserve"> seven hundred and sixty seven Crores</v>
          </cell>
          <cell r="G771" t="str">
            <v xml:space="preserve"> seven hundred and sixty seven Millions</v>
          </cell>
          <cell r="H771" t="str">
            <v xml:space="preserve"> seven hundred and sixty seven Billions</v>
          </cell>
        </row>
        <row r="772">
          <cell r="A772">
            <v>768</v>
          </cell>
          <cell r="B772" t="str">
            <v xml:space="preserve"> seven hundred and sixty eight</v>
          </cell>
          <cell r="C772" t="str">
            <v xml:space="preserve"> seven hundred and sixty eight</v>
          </cell>
          <cell r="D772" t="str">
            <v xml:space="preserve"> seven hundred and sixty eight Thousand</v>
          </cell>
          <cell r="E772" t="str">
            <v xml:space="preserve"> seven hundred and sixty eight Lakhs</v>
          </cell>
          <cell r="F772" t="str">
            <v xml:space="preserve"> seven hundred and sixty eight Crores</v>
          </cell>
          <cell r="G772" t="str">
            <v xml:space="preserve"> seven hundred and sixty eight Millions</v>
          </cell>
          <cell r="H772" t="str">
            <v xml:space="preserve"> seven hundred and sixty eight Billions</v>
          </cell>
        </row>
        <row r="773">
          <cell r="A773">
            <v>769</v>
          </cell>
          <cell r="B773" t="str">
            <v xml:space="preserve"> seven hundred and sixty nine</v>
          </cell>
          <cell r="C773" t="str">
            <v xml:space="preserve"> seven hundred and sixty nine</v>
          </cell>
          <cell r="D773" t="str">
            <v xml:space="preserve"> seven hundred and sixty nine Thousand</v>
          </cell>
          <cell r="E773" t="str">
            <v xml:space="preserve"> seven hundred and sixty nine Lakhs</v>
          </cell>
          <cell r="F773" t="str">
            <v xml:space="preserve"> seven hundred and sixty nine Crores</v>
          </cell>
          <cell r="G773" t="str">
            <v xml:space="preserve"> seven hundred and sixty nine Millions</v>
          </cell>
          <cell r="H773" t="str">
            <v xml:space="preserve"> seven hundred and sixty nine Billions</v>
          </cell>
        </row>
        <row r="774">
          <cell r="A774">
            <v>770</v>
          </cell>
          <cell r="B774" t="str">
            <v xml:space="preserve"> seven hundred and seventy</v>
          </cell>
          <cell r="C774" t="str">
            <v xml:space="preserve"> seven hundred and seventy</v>
          </cell>
          <cell r="D774" t="str">
            <v xml:space="preserve"> seven hundred and seventy Thousand</v>
          </cell>
          <cell r="E774" t="str">
            <v xml:space="preserve"> seven hundred and seventy Lakhs</v>
          </cell>
          <cell r="F774" t="str">
            <v xml:space="preserve"> seven hundred and seventy Crores</v>
          </cell>
          <cell r="G774" t="str">
            <v xml:space="preserve"> seven hundred and seventy Millions</v>
          </cell>
          <cell r="H774" t="str">
            <v xml:space="preserve"> seven hundred and seventy Billions</v>
          </cell>
        </row>
        <row r="775">
          <cell r="A775">
            <v>771</v>
          </cell>
          <cell r="B775" t="str">
            <v xml:space="preserve"> seven hundred and seventy one</v>
          </cell>
          <cell r="C775" t="str">
            <v xml:space="preserve"> seven hundred and seventy one</v>
          </cell>
          <cell r="D775" t="str">
            <v xml:space="preserve"> seven hundred and seventy one Thousand</v>
          </cell>
          <cell r="E775" t="str">
            <v xml:space="preserve"> seven hundred and seventy one Lakhs</v>
          </cell>
          <cell r="F775" t="str">
            <v xml:space="preserve"> seven hundred and seventy one Crores</v>
          </cell>
          <cell r="G775" t="str">
            <v xml:space="preserve"> seven hundred and seventy one Millions</v>
          </cell>
          <cell r="H775" t="str">
            <v xml:space="preserve"> seven hundred and seventy one Billions</v>
          </cell>
        </row>
        <row r="776">
          <cell r="A776">
            <v>772</v>
          </cell>
          <cell r="B776" t="str">
            <v xml:space="preserve"> seven hundred and seventy two</v>
          </cell>
          <cell r="C776" t="str">
            <v xml:space="preserve"> seven hundred and seventy two</v>
          </cell>
          <cell r="D776" t="str">
            <v xml:space="preserve"> seven hundred and seventy two Thousand</v>
          </cell>
          <cell r="E776" t="str">
            <v xml:space="preserve"> seven hundred and seventy two Lakhs</v>
          </cell>
          <cell r="F776" t="str">
            <v xml:space="preserve"> seven hundred and seventy two Crores</v>
          </cell>
          <cell r="G776" t="str">
            <v xml:space="preserve"> seven hundred and seventy two Millions</v>
          </cell>
          <cell r="H776" t="str">
            <v xml:space="preserve"> seven hundred and seventy two Billions</v>
          </cell>
        </row>
        <row r="777">
          <cell r="A777">
            <v>773</v>
          </cell>
          <cell r="B777" t="str">
            <v xml:space="preserve"> seven hundred and seventy three</v>
          </cell>
          <cell r="C777" t="str">
            <v xml:space="preserve"> seven hundred and seventy three</v>
          </cell>
          <cell r="D777" t="str">
            <v xml:space="preserve"> seven hundred and seventy three Thousand</v>
          </cell>
          <cell r="E777" t="str">
            <v xml:space="preserve"> seven hundred and seventy three Lakhs</v>
          </cell>
          <cell r="F777" t="str">
            <v xml:space="preserve"> seven hundred and seventy three Crores</v>
          </cell>
          <cell r="G777" t="str">
            <v xml:space="preserve"> seven hundred and seventy three Millions</v>
          </cell>
          <cell r="H777" t="str">
            <v xml:space="preserve"> seven hundred and seventy three Billions</v>
          </cell>
        </row>
        <row r="778">
          <cell r="A778">
            <v>774</v>
          </cell>
          <cell r="B778" t="str">
            <v xml:space="preserve"> seven hundred and seventy four</v>
          </cell>
          <cell r="C778" t="str">
            <v xml:space="preserve"> seven hundred and seventy four</v>
          </cell>
          <cell r="D778" t="str">
            <v xml:space="preserve"> seven hundred and seventy four Thousand</v>
          </cell>
          <cell r="E778" t="str">
            <v xml:space="preserve"> seven hundred and seventy four Lakhs</v>
          </cell>
          <cell r="F778" t="str">
            <v xml:space="preserve"> seven hundred and seventy four Crores</v>
          </cell>
          <cell r="G778" t="str">
            <v xml:space="preserve"> seven hundred and seventy four Millions</v>
          </cell>
          <cell r="H778" t="str">
            <v xml:space="preserve"> seven hundred and seventy four Billions</v>
          </cell>
        </row>
        <row r="779">
          <cell r="A779">
            <v>775</v>
          </cell>
          <cell r="B779" t="str">
            <v xml:space="preserve"> seven hundred and seventy five</v>
          </cell>
          <cell r="C779" t="str">
            <v xml:space="preserve"> seven hundred and seventy five</v>
          </cell>
          <cell r="D779" t="str">
            <v xml:space="preserve"> seven hundred and seventy five Thousand</v>
          </cell>
          <cell r="E779" t="str">
            <v xml:space="preserve"> seven hundred and seventy five Lakhs</v>
          </cell>
          <cell r="F779" t="str">
            <v xml:space="preserve"> seven hundred and seventy five Crores</v>
          </cell>
          <cell r="G779" t="str">
            <v xml:space="preserve"> seven hundred and seventy five Millions</v>
          </cell>
          <cell r="H779" t="str">
            <v xml:space="preserve"> seven hundred and seventy five Billions</v>
          </cell>
        </row>
        <row r="780">
          <cell r="A780">
            <v>776</v>
          </cell>
          <cell r="B780" t="str">
            <v xml:space="preserve"> seven hundred and seventy six</v>
          </cell>
          <cell r="C780" t="str">
            <v xml:space="preserve"> seven hundred and seventy six</v>
          </cell>
          <cell r="D780" t="str">
            <v xml:space="preserve"> seven hundred and seventy six Thousand</v>
          </cell>
          <cell r="E780" t="str">
            <v xml:space="preserve"> seven hundred and seventy six Lakhs</v>
          </cell>
          <cell r="F780" t="str">
            <v xml:space="preserve"> seven hundred and seventy six Crores</v>
          </cell>
          <cell r="G780" t="str">
            <v xml:space="preserve"> seven hundred and seventy six Millions</v>
          </cell>
          <cell r="H780" t="str">
            <v xml:space="preserve"> seven hundred and seventy six Billions</v>
          </cell>
        </row>
        <row r="781">
          <cell r="A781">
            <v>777</v>
          </cell>
          <cell r="B781" t="str">
            <v xml:space="preserve"> seven hundred and seventy seven</v>
          </cell>
          <cell r="C781" t="str">
            <v xml:space="preserve"> seven hundred and seventy seven</v>
          </cell>
          <cell r="D781" t="str">
            <v xml:space="preserve"> seven hundred and seventy seven Thousand</v>
          </cell>
          <cell r="E781" t="str">
            <v xml:space="preserve"> seven hundred and seventy seven Lakhs</v>
          </cell>
          <cell r="F781" t="str">
            <v xml:space="preserve"> seven hundred and seventy seven Crores</v>
          </cell>
          <cell r="G781" t="str">
            <v xml:space="preserve"> seven hundred and seventy seven Millions</v>
          </cell>
          <cell r="H781" t="str">
            <v xml:space="preserve"> seven hundred and seventy seven Billions</v>
          </cell>
        </row>
        <row r="782">
          <cell r="A782">
            <v>778</v>
          </cell>
          <cell r="B782" t="str">
            <v xml:space="preserve"> seven hundred and seventy eight</v>
          </cell>
          <cell r="C782" t="str">
            <v xml:space="preserve"> seven hundred and seventy eight</v>
          </cell>
          <cell r="D782" t="str">
            <v xml:space="preserve"> seven hundred and seventy eight Thousand</v>
          </cell>
          <cell r="E782" t="str">
            <v xml:space="preserve"> seven hundred and seventy eight Lakhs</v>
          </cell>
          <cell r="F782" t="str">
            <v xml:space="preserve"> seven hundred and seventy eight Crores</v>
          </cell>
          <cell r="G782" t="str">
            <v xml:space="preserve"> seven hundred and seventy eight Millions</v>
          </cell>
          <cell r="H782" t="str">
            <v xml:space="preserve"> seven hundred and seventy eight Billions</v>
          </cell>
        </row>
        <row r="783">
          <cell r="A783">
            <v>779</v>
          </cell>
          <cell r="B783" t="str">
            <v xml:space="preserve"> seven hundred and seventy nine</v>
          </cell>
          <cell r="C783" t="str">
            <v xml:space="preserve"> seven hundred and seventy nine</v>
          </cell>
          <cell r="D783" t="str">
            <v xml:space="preserve"> seven hundred and seventy nine Thousand</v>
          </cell>
          <cell r="E783" t="str">
            <v xml:space="preserve"> seven hundred and seventy nine Lakhs</v>
          </cell>
          <cell r="F783" t="str">
            <v xml:space="preserve"> seven hundred and seventy nine Crores</v>
          </cell>
          <cell r="G783" t="str">
            <v xml:space="preserve"> seven hundred and seventy nine Millions</v>
          </cell>
          <cell r="H783" t="str">
            <v xml:space="preserve"> seven hundred and seventy nine Billions</v>
          </cell>
        </row>
        <row r="784">
          <cell r="A784">
            <v>780</v>
          </cell>
          <cell r="B784" t="str">
            <v xml:space="preserve"> seven hundred and eighty</v>
          </cell>
          <cell r="C784" t="str">
            <v xml:space="preserve"> seven hundred and eighty</v>
          </cell>
          <cell r="D784" t="str">
            <v xml:space="preserve"> seven hundred and eighty Thousand</v>
          </cell>
          <cell r="E784" t="str">
            <v xml:space="preserve"> seven hundred and eighty Lakhs</v>
          </cell>
          <cell r="F784" t="str">
            <v xml:space="preserve"> seven hundred and eighty Crores</v>
          </cell>
          <cell r="G784" t="str">
            <v xml:space="preserve"> seven hundred and eighty Millions</v>
          </cell>
          <cell r="H784" t="str">
            <v xml:space="preserve"> seven hundred and eighty Billions</v>
          </cell>
        </row>
        <row r="785">
          <cell r="A785">
            <v>781</v>
          </cell>
          <cell r="B785" t="str">
            <v xml:space="preserve"> seven hundred and eighty one</v>
          </cell>
          <cell r="C785" t="str">
            <v xml:space="preserve"> seven hundred and eighty one</v>
          </cell>
          <cell r="D785" t="str">
            <v xml:space="preserve"> seven hundred and eighty one Thousand</v>
          </cell>
          <cell r="E785" t="str">
            <v xml:space="preserve"> seven hundred and eighty one Lakhs</v>
          </cell>
          <cell r="F785" t="str">
            <v xml:space="preserve"> seven hundred and eighty one Crores</v>
          </cell>
          <cell r="G785" t="str">
            <v xml:space="preserve"> seven hundred and eighty one Millions</v>
          </cell>
          <cell r="H785" t="str">
            <v xml:space="preserve"> seven hundred and eighty one Billions</v>
          </cell>
        </row>
        <row r="786">
          <cell r="A786">
            <v>782</v>
          </cell>
          <cell r="B786" t="str">
            <v xml:space="preserve"> seven hundred and eighty two</v>
          </cell>
          <cell r="C786" t="str">
            <v xml:space="preserve"> seven hundred and eighty two</v>
          </cell>
          <cell r="D786" t="str">
            <v xml:space="preserve"> seven hundred and eighty two Thousand</v>
          </cell>
          <cell r="E786" t="str">
            <v xml:space="preserve"> seven hundred and eighty two Lakhs</v>
          </cell>
          <cell r="F786" t="str">
            <v xml:space="preserve"> seven hundred and eighty two Crores</v>
          </cell>
          <cell r="G786" t="str">
            <v xml:space="preserve"> seven hundred and eighty two Millions</v>
          </cell>
          <cell r="H786" t="str">
            <v xml:space="preserve"> seven hundred and eighty two Billions</v>
          </cell>
        </row>
        <row r="787">
          <cell r="A787">
            <v>783</v>
          </cell>
          <cell r="B787" t="str">
            <v xml:space="preserve"> seven hundred and eighty three</v>
          </cell>
          <cell r="C787" t="str">
            <v xml:space="preserve"> seven hundred and eighty three</v>
          </cell>
          <cell r="D787" t="str">
            <v xml:space="preserve"> seven hundred and eighty three Thousand</v>
          </cell>
          <cell r="E787" t="str">
            <v xml:space="preserve"> seven hundred and eighty three Lakhs</v>
          </cell>
          <cell r="F787" t="str">
            <v xml:space="preserve"> seven hundred and eighty three Crores</v>
          </cell>
          <cell r="G787" t="str">
            <v xml:space="preserve"> seven hundred and eighty three Millions</v>
          </cell>
          <cell r="H787" t="str">
            <v xml:space="preserve"> seven hundred and eighty three Billions</v>
          </cell>
        </row>
        <row r="788">
          <cell r="A788">
            <v>784</v>
          </cell>
          <cell r="B788" t="str">
            <v xml:space="preserve"> seven hundred and eighty four</v>
          </cell>
          <cell r="C788" t="str">
            <v xml:space="preserve"> seven hundred and eighty four</v>
          </cell>
          <cell r="D788" t="str">
            <v xml:space="preserve"> seven hundred and eighty four Thousand</v>
          </cell>
          <cell r="E788" t="str">
            <v xml:space="preserve"> seven hundred and eighty four Lakhs</v>
          </cell>
          <cell r="F788" t="str">
            <v xml:space="preserve"> seven hundred and eighty four Crores</v>
          </cell>
          <cell r="G788" t="str">
            <v xml:space="preserve"> seven hundred and eighty four Millions</v>
          </cell>
          <cell r="H788" t="str">
            <v xml:space="preserve"> seven hundred and eighty four Billions</v>
          </cell>
        </row>
        <row r="789">
          <cell r="A789">
            <v>785</v>
          </cell>
          <cell r="B789" t="str">
            <v xml:space="preserve"> seven hundred and eighty five</v>
          </cell>
          <cell r="C789" t="str">
            <v xml:space="preserve"> seven hundred and eighty five</v>
          </cell>
          <cell r="D789" t="str">
            <v xml:space="preserve"> seven hundred and eighty five Thousand</v>
          </cell>
          <cell r="E789" t="str">
            <v xml:space="preserve"> seven hundred and eighty five Lakhs</v>
          </cell>
          <cell r="F789" t="str">
            <v xml:space="preserve"> seven hundred and eighty five Crores</v>
          </cell>
          <cell r="G789" t="str">
            <v xml:space="preserve"> seven hundred and eighty five Millions</v>
          </cell>
          <cell r="H789" t="str">
            <v xml:space="preserve"> seven hundred and eighty five Billions</v>
          </cell>
        </row>
        <row r="790">
          <cell r="A790">
            <v>786</v>
          </cell>
          <cell r="B790" t="str">
            <v xml:space="preserve"> seven hundred and eighty six</v>
          </cell>
          <cell r="C790" t="str">
            <v xml:space="preserve"> seven hundred and eighty six</v>
          </cell>
          <cell r="D790" t="str">
            <v xml:space="preserve"> seven hundred and eighty six Thousand</v>
          </cell>
          <cell r="E790" t="str">
            <v xml:space="preserve"> seven hundred and eighty six Lakhs</v>
          </cell>
          <cell r="F790" t="str">
            <v xml:space="preserve"> seven hundred and eighty six Crores</v>
          </cell>
          <cell r="G790" t="str">
            <v xml:space="preserve"> seven hundred and eighty six Millions</v>
          </cell>
          <cell r="H790" t="str">
            <v xml:space="preserve"> seven hundred and eighty six Billions</v>
          </cell>
        </row>
        <row r="791">
          <cell r="A791">
            <v>787</v>
          </cell>
          <cell r="B791" t="str">
            <v xml:space="preserve"> seven hundred and eighty seven</v>
          </cell>
          <cell r="C791" t="str">
            <v xml:space="preserve"> seven hundred and eighty seven</v>
          </cell>
          <cell r="D791" t="str">
            <v xml:space="preserve"> seven hundred and eighty seven Thousand</v>
          </cell>
          <cell r="E791" t="str">
            <v xml:space="preserve"> seven hundred and eighty seven Lakhs</v>
          </cell>
          <cell r="F791" t="str">
            <v xml:space="preserve"> seven hundred and eighty seven Crores</v>
          </cell>
          <cell r="G791" t="str">
            <v xml:space="preserve"> seven hundred and eighty seven Millions</v>
          </cell>
          <cell r="H791" t="str">
            <v xml:space="preserve"> seven hundred and eighty seven Billions</v>
          </cell>
        </row>
        <row r="792">
          <cell r="A792">
            <v>788</v>
          </cell>
          <cell r="B792" t="str">
            <v xml:space="preserve"> seven hundred and eighty eight</v>
          </cell>
          <cell r="C792" t="str">
            <v xml:space="preserve"> seven hundred and eighty eight</v>
          </cell>
          <cell r="D792" t="str">
            <v xml:space="preserve"> seven hundred and eighty eight Thousand</v>
          </cell>
          <cell r="E792" t="str">
            <v xml:space="preserve"> seven hundred and eighty eight Lakhs</v>
          </cell>
          <cell r="F792" t="str">
            <v xml:space="preserve"> seven hundred and eighty eight Crores</v>
          </cell>
          <cell r="G792" t="str">
            <v xml:space="preserve"> seven hundred and eighty eight Millions</v>
          </cell>
          <cell r="H792" t="str">
            <v xml:space="preserve"> seven hundred and eighty eight Billions</v>
          </cell>
        </row>
        <row r="793">
          <cell r="A793">
            <v>789</v>
          </cell>
          <cell r="B793" t="str">
            <v xml:space="preserve"> seven hundred and eighty nine</v>
          </cell>
          <cell r="C793" t="str">
            <v xml:space="preserve"> seven hundred and eighty nine</v>
          </cell>
          <cell r="D793" t="str">
            <v xml:space="preserve"> seven hundred and eighty nine Thousand</v>
          </cell>
          <cell r="E793" t="str">
            <v xml:space="preserve"> seven hundred and eighty nine Lakhs</v>
          </cell>
          <cell r="F793" t="str">
            <v xml:space="preserve"> seven hundred and eighty nine Crores</v>
          </cell>
          <cell r="G793" t="str">
            <v xml:space="preserve"> seven hundred and eighty nine Millions</v>
          </cell>
          <cell r="H793" t="str">
            <v xml:space="preserve"> seven hundred and eighty nine Billions</v>
          </cell>
        </row>
        <row r="794">
          <cell r="A794">
            <v>790</v>
          </cell>
          <cell r="B794" t="str">
            <v xml:space="preserve"> seven hundred and ninety</v>
          </cell>
          <cell r="C794" t="str">
            <v xml:space="preserve"> seven hundred and ninety</v>
          </cell>
          <cell r="D794" t="str">
            <v xml:space="preserve"> seven hundred and ninety Thousand</v>
          </cell>
          <cell r="E794" t="str">
            <v xml:space="preserve"> seven hundred and ninety Lakhs</v>
          </cell>
          <cell r="F794" t="str">
            <v xml:space="preserve"> seven hundred and ninety Crores</v>
          </cell>
          <cell r="G794" t="str">
            <v xml:space="preserve"> seven hundred and ninety Millions</v>
          </cell>
          <cell r="H794" t="str">
            <v xml:space="preserve"> seven hundred and ninety Billions</v>
          </cell>
        </row>
        <row r="795">
          <cell r="A795">
            <v>791</v>
          </cell>
          <cell r="B795" t="str">
            <v xml:space="preserve"> seven hundred and ninety one</v>
          </cell>
          <cell r="C795" t="str">
            <v xml:space="preserve"> seven hundred and ninety one</v>
          </cell>
          <cell r="D795" t="str">
            <v xml:space="preserve"> seven hundred and ninety one Thousand</v>
          </cell>
          <cell r="E795" t="str">
            <v xml:space="preserve"> seven hundred and ninety one Lakhs</v>
          </cell>
          <cell r="F795" t="str">
            <v xml:space="preserve"> seven hundred and ninety one Crores</v>
          </cell>
          <cell r="G795" t="str">
            <v xml:space="preserve"> seven hundred and ninety one Millions</v>
          </cell>
          <cell r="H795" t="str">
            <v xml:space="preserve"> seven hundred and ninety one Billions</v>
          </cell>
        </row>
        <row r="796">
          <cell r="A796">
            <v>792</v>
          </cell>
          <cell r="B796" t="str">
            <v xml:space="preserve"> seven hundred and ninety two</v>
          </cell>
          <cell r="C796" t="str">
            <v xml:space="preserve"> seven hundred and ninety two</v>
          </cell>
          <cell r="D796" t="str">
            <v xml:space="preserve"> seven hundred and ninety two Thousand</v>
          </cell>
          <cell r="E796" t="str">
            <v xml:space="preserve"> seven hundred and ninety two Lakhs</v>
          </cell>
          <cell r="F796" t="str">
            <v xml:space="preserve"> seven hundred and ninety two Crores</v>
          </cell>
          <cell r="G796" t="str">
            <v xml:space="preserve"> seven hundred and ninety two Millions</v>
          </cell>
          <cell r="H796" t="str">
            <v xml:space="preserve"> seven hundred and ninety two Billions</v>
          </cell>
        </row>
        <row r="797">
          <cell r="A797">
            <v>793</v>
          </cell>
          <cell r="B797" t="str">
            <v xml:space="preserve"> seven hundred and ninety three</v>
          </cell>
          <cell r="C797" t="str">
            <v xml:space="preserve"> seven hundred and ninety three</v>
          </cell>
          <cell r="D797" t="str">
            <v xml:space="preserve"> seven hundred and ninety three Thousand</v>
          </cell>
          <cell r="E797" t="str">
            <v xml:space="preserve"> seven hundred and ninety three Lakhs</v>
          </cell>
          <cell r="F797" t="str">
            <v xml:space="preserve"> seven hundred and ninety three Crores</v>
          </cell>
          <cell r="G797" t="str">
            <v xml:space="preserve"> seven hundred and ninety three Millions</v>
          </cell>
          <cell r="H797" t="str">
            <v xml:space="preserve"> seven hundred and ninety three Billions</v>
          </cell>
        </row>
        <row r="798">
          <cell r="A798">
            <v>794</v>
          </cell>
          <cell r="B798" t="str">
            <v xml:space="preserve"> seven hundred and ninety four </v>
          </cell>
          <cell r="C798" t="str">
            <v xml:space="preserve"> seven hundred and ninety four </v>
          </cell>
          <cell r="D798" t="str">
            <v xml:space="preserve"> seven hundred and ninety four  Thousand</v>
          </cell>
          <cell r="E798" t="str">
            <v xml:space="preserve"> seven hundred and ninety four  Lakhs</v>
          </cell>
          <cell r="F798" t="str">
            <v xml:space="preserve"> seven hundred and ninety four  Crores</v>
          </cell>
          <cell r="G798" t="str">
            <v xml:space="preserve"> seven hundred and ninety four  Millions</v>
          </cell>
          <cell r="H798" t="str">
            <v xml:space="preserve"> seven hundred and ninety four  Billions</v>
          </cell>
        </row>
        <row r="799">
          <cell r="A799">
            <v>795</v>
          </cell>
          <cell r="B799" t="str">
            <v xml:space="preserve"> seven hundred and ninety five</v>
          </cell>
          <cell r="C799" t="str">
            <v xml:space="preserve"> seven hundred and ninety five</v>
          </cell>
          <cell r="D799" t="str">
            <v xml:space="preserve"> seven hundred and ninety five Thousand</v>
          </cell>
          <cell r="E799" t="str">
            <v xml:space="preserve"> seven hundred and ninety five Lakhs</v>
          </cell>
          <cell r="F799" t="str">
            <v xml:space="preserve"> seven hundred and ninety five Crores</v>
          </cell>
          <cell r="G799" t="str">
            <v xml:space="preserve"> seven hundred and ninety five Millions</v>
          </cell>
          <cell r="H799" t="str">
            <v xml:space="preserve"> seven hundred and ninety five Billions</v>
          </cell>
        </row>
        <row r="800">
          <cell r="A800">
            <v>796</v>
          </cell>
          <cell r="B800" t="str">
            <v xml:space="preserve"> seven hundred and ninety six</v>
          </cell>
          <cell r="C800" t="str">
            <v xml:space="preserve"> seven hundred and ninety six</v>
          </cell>
          <cell r="D800" t="str">
            <v xml:space="preserve"> seven hundred and ninety six Thousand</v>
          </cell>
          <cell r="E800" t="str">
            <v xml:space="preserve"> seven hundred and ninety six Lakhs</v>
          </cell>
          <cell r="F800" t="str">
            <v xml:space="preserve"> seven hundred and ninety six Crores</v>
          </cell>
          <cell r="G800" t="str">
            <v xml:space="preserve"> seven hundred and ninety six Millions</v>
          </cell>
          <cell r="H800" t="str">
            <v xml:space="preserve"> seven hundred and ninety six Billions</v>
          </cell>
        </row>
        <row r="801">
          <cell r="A801">
            <v>797</v>
          </cell>
          <cell r="B801" t="str">
            <v xml:space="preserve"> seven hundred and ninety seven</v>
          </cell>
          <cell r="C801" t="str">
            <v xml:space="preserve"> seven hundred and ninety seven</v>
          </cell>
          <cell r="D801" t="str">
            <v xml:space="preserve"> seven hundred and ninety seven Thousand</v>
          </cell>
          <cell r="E801" t="str">
            <v xml:space="preserve"> seven hundred and ninety seven Lakhs</v>
          </cell>
          <cell r="F801" t="str">
            <v xml:space="preserve"> seven hundred and ninety seven Crores</v>
          </cell>
          <cell r="G801" t="str">
            <v xml:space="preserve"> seven hundred and ninety seven Millions</v>
          </cell>
          <cell r="H801" t="str">
            <v xml:space="preserve"> seven hundred and ninety seven Billions</v>
          </cell>
        </row>
        <row r="802">
          <cell r="A802">
            <v>798</v>
          </cell>
          <cell r="B802" t="str">
            <v xml:space="preserve"> seven hundred and ninety eight</v>
          </cell>
          <cell r="C802" t="str">
            <v xml:space="preserve"> seven hundred and ninety eight</v>
          </cell>
          <cell r="D802" t="str">
            <v xml:space="preserve"> seven hundred and ninety eight Thousand</v>
          </cell>
          <cell r="E802" t="str">
            <v xml:space="preserve"> seven hundred and ninety eight Lakhs</v>
          </cell>
          <cell r="F802" t="str">
            <v xml:space="preserve"> seven hundred and ninety eight Crores</v>
          </cell>
          <cell r="G802" t="str">
            <v xml:space="preserve"> seven hundred and ninety eight Millions</v>
          </cell>
          <cell r="H802" t="str">
            <v xml:space="preserve"> seven hundred and ninety eight Billions</v>
          </cell>
        </row>
        <row r="803">
          <cell r="A803">
            <v>799</v>
          </cell>
          <cell r="B803" t="str">
            <v xml:space="preserve"> seven hundred and ninety nine</v>
          </cell>
          <cell r="C803" t="str">
            <v xml:space="preserve"> seven hundred and ninety nine</v>
          </cell>
          <cell r="D803" t="str">
            <v xml:space="preserve"> seven hundred and ninety nine Thousand</v>
          </cell>
          <cell r="E803" t="str">
            <v xml:space="preserve"> seven hundred and ninety nine Lakhs</v>
          </cell>
          <cell r="F803" t="str">
            <v xml:space="preserve"> seven hundred and ninety nine Crores</v>
          </cell>
          <cell r="G803" t="str">
            <v xml:space="preserve"> seven hundred and ninety nine Millions</v>
          </cell>
          <cell r="H803" t="str">
            <v xml:space="preserve"> seven hundred and ninety nine Billions</v>
          </cell>
        </row>
        <row r="804">
          <cell r="A804">
            <v>800</v>
          </cell>
          <cell r="B804" t="str">
            <v xml:space="preserve"> eight hundred</v>
          </cell>
          <cell r="C804" t="str">
            <v xml:space="preserve"> eight hundred</v>
          </cell>
          <cell r="D804" t="str">
            <v xml:space="preserve"> eight hundred Thousand</v>
          </cell>
          <cell r="E804" t="str">
            <v xml:space="preserve"> eight hundred Lakhs</v>
          </cell>
          <cell r="F804" t="str">
            <v xml:space="preserve"> eight hundred Crores</v>
          </cell>
          <cell r="G804" t="str">
            <v xml:space="preserve"> eight hundred Millions</v>
          </cell>
          <cell r="H804" t="str">
            <v xml:space="preserve"> eight hundred Billions</v>
          </cell>
        </row>
        <row r="805">
          <cell r="A805">
            <v>801</v>
          </cell>
          <cell r="B805" t="str">
            <v xml:space="preserve"> eight hundred and one</v>
          </cell>
          <cell r="C805" t="str">
            <v xml:space="preserve"> eight hundred and one</v>
          </cell>
          <cell r="D805" t="str">
            <v xml:space="preserve"> eight hundred and one Thousand</v>
          </cell>
          <cell r="E805" t="str">
            <v xml:space="preserve"> eight hundred and one Lakhs</v>
          </cell>
          <cell r="F805" t="str">
            <v xml:space="preserve"> eight hundred and one Crores</v>
          </cell>
          <cell r="G805" t="str">
            <v xml:space="preserve"> eight hundred and one Millions</v>
          </cell>
          <cell r="H805" t="str">
            <v xml:space="preserve"> eight hundred and one Billions</v>
          </cell>
        </row>
        <row r="806">
          <cell r="A806">
            <v>802</v>
          </cell>
          <cell r="B806" t="str">
            <v xml:space="preserve"> eight hundred and two</v>
          </cell>
          <cell r="C806" t="str">
            <v xml:space="preserve"> eight hundred and two</v>
          </cell>
          <cell r="D806" t="str">
            <v xml:space="preserve"> eight hundred and two Thousand</v>
          </cell>
          <cell r="E806" t="str">
            <v xml:space="preserve"> eight hundred and two Lakhs</v>
          </cell>
          <cell r="F806" t="str">
            <v xml:space="preserve"> eight hundred and two Crores</v>
          </cell>
          <cell r="G806" t="str">
            <v xml:space="preserve"> eight hundred and two Millions</v>
          </cell>
          <cell r="H806" t="str">
            <v xml:space="preserve"> eight hundred and two Billions</v>
          </cell>
        </row>
        <row r="807">
          <cell r="A807">
            <v>803</v>
          </cell>
          <cell r="B807" t="str">
            <v xml:space="preserve"> eight hundred and three</v>
          </cell>
          <cell r="C807" t="str">
            <v xml:space="preserve"> eight hundred and three</v>
          </cell>
          <cell r="D807" t="str">
            <v xml:space="preserve"> eight hundred and three Thousand</v>
          </cell>
          <cell r="E807" t="str">
            <v xml:space="preserve"> eight hundred and three Lakhs</v>
          </cell>
          <cell r="F807" t="str">
            <v xml:space="preserve"> eight hundred and three Crores</v>
          </cell>
          <cell r="G807" t="str">
            <v xml:space="preserve"> eight hundred and three Millions</v>
          </cell>
          <cell r="H807" t="str">
            <v xml:space="preserve"> eight hundred and three Billions</v>
          </cell>
        </row>
        <row r="808">
          <cell r="A808">
            <v>804</v>
          </cell>
          <cell r="B808" t="str">
            <v xml:space="preserve"> eight hundred and four</v>
          </cell>
          <cell r="C808" t="str">
            <v xml:space="preserve"> eight hundred and four</v>
          </cell>
          <cell r="D808" t="str">
            <v xml:space="preserve"> eight hundred and four Thousand</v>
          </cell>
          <cell r="E808" t="str">
            <v xml:space="preserve"> eight hundred and four Lakhs</v>
          </cell>
          <cell r="F808" t="str">
            <v xml:space="preserve"> eight hundred and four Crores</v>
          </cell>
          <cell r="G808" t="str">
            <v xml:space="preserve"> eight hundred and four Millions</v>
          </cell>
          <cell r="H808" t="str">
            <v xml:space="preserve"> eight hundred and four Billions</v>
          </cell>
        </row>
        <row r="809">
          <cell r="A809">
            <v>805</v>
          </cell>
          <cell r="B809" t="str">
            <v xml:space="preserve"> eight hundred and five</v>
          </cell>
          <cell r="C809" t="str">
            <v xml:space="preserve"> eight hundred and five</v>
          </cell>
          <cell r="D809" t="str">
            <v xml:space="preserve"> eight hundred and five Thousand</v>
          </cell>
          <cell r="E809" t="str">
            <v xml:space="preserve"> eight hundred and five Lakhs</v>
          </cell>
          <cell r="F809" t="str">
            <v xml:space="preserve"> eight hundred and five Crores</v>
          </cell>
          <cell r="G809" t="str">
            <v xml:space="preserve"> eight hundred and five Millions</v>
          </cell>
          <cell r="H809" t="str">
            <v xml:space="preserve"> eight hundred and five Billions</v>
          </cell>
        </row>
        <row r="810">
          <cell r="A810">
            <v>806</v>
          </cell>
          <cell r="B810" t="str">
            <v xml:space="preserve"> eight hundred and six</v>
          </cell>
          <cell r="C810" t="str">
            <v xml:space="preserve"> eight hundred and six</v>
          </cell>
          <cell r="D810" t="str">
            <v xml:space="preserve"> eight hundred and six Thousand</v>
          </cell>
          <cell r="E810" t="str">
            <v xml:space="preserve"> eight hundred and six Lakhs</v>
          </cell>
          <cell r="F810" t="str">
            <v xml:space="preserve"> eight hundred and six Crores</v>
          </cell>
          <cell r="G810" t="str">
            <v xml:space="preserve"> eight hundred and six Millions</v>
          </cell>
          <cell r="H810" t="str">
            <v xml:space="preserve"> eight hundred and six Billions</v>
          </cell>
        </row>
        <row r="811">
          <cell r="A811">
            <v>807</v>
          </cell>
          <cell r="B811" t="str">
            <v xml:space="preserve"> eight hundred and seven</v>
          </cell>
          <cell r="C811" t="str">
            <v xml:space="preserve"> eight hundred and seven</v>
          </cell>
          <cell r="D811" t="str">
            <v xml:space="preserve"> eight hundred and seven Thousand</v>
          </cell>
          <cell r="E811" t="str">
            <v xml:space="preserve"> eight hundred and seven Lakhs</v>
          </cell>
          <cell r="F811" t="str">
            <v xml:space="preserve"> eight hundred and seven Crores</v>
          </cell>
          <cell r="G811" t="str">
            <v xml:space="preserve"> eight hundred and seven Millions</v>
          </cell>
          <cell r="H811" t="str">
            <v xml:space="preserve"> eight hundred and seven Billions</v>
          </cell>
        </row>
        <row r="812">
          <cell r="A812">
            <v>808</v>
          </cell>
          <cell r="B812" t="str">
            <v xml:space="preserve"> eight hundred and eight</v>
          </cell>
          <cell r="C812" t="str">
            <v xml:space="preserve"> eight hundred and eight</v>
          </cell>
          <cell r="D812" t="str">
            <v xml:space="preserve"> eight hundred and eight Thousand</v>
          </cell>
          <cell r="E812" t="str">
            <v xml:space="preserve"> eight hundred and eight Lakhs</v>
          </cell>
          <cell r="F812" t="str">
            <v xml:space="preserve"> eight hundred and eight Crores</v>
          </cell>
          <cell r="G812" t="str">
            <v xml:space="preserve"> eight hundred and eight Millions</v>
          </cell>
          <cell r="H812" t="str">
            <v xml:space="preserve"> eight hundred and eight Billions</v>
          </cell>
        </row>
        <row r="813">
          <cell r="A813">
            <v>809</v>
          </cell>
          <cell r="B813" t="str">
            <v xml:space="preserve"> eight hundred and nine</v>
          </cell>
          <cell r="C813" t="str">
            <v xml:space="preserve"> eight hundred and nine</v>
          </cell>
          <cell r="D813" t="str">
            <v xml:space="preserve"> eight hundred and nine Thousand</v>
          </cell>
          <cell r="E813" t="str">
            <v xml:space="preserve"> eight hundred and nine Lakhs</v>
          </cell>
          <cell r="F813" t="str">
            <v xml:space="preserve"> eight hundred and nine Crores</v>
          </cell>
          <cell r="G813" t="str">
            <v xml:space="preserve"> eight hundred and nine Millions</v>
          </cell>
          <cell r="H813" t="str">
            <v xml:space="preserve"> eight hundred and nine Billions</v>
          </cell>
        </row>
        <row r="814">
          <cell r="A814">
            <v>810</v>
          </cell>
          <cell r="B814" t="str">
            <v xml:space="preserve"> eight hundred and ten</v>
          </cell>
          <cell r="C814" t="str">
            <v xml:space="preserve"> eight hundred and ten</v>
          </cell>
          <cell r="D814" t="str">
            <v xml:space="preserve"> eight hundred and ten Thousand</v>
          </cell>
          <cell r="E814" t="str">
            <v xml:space="preserve"> eight hundred and ten Lakhs</v>
          </cell>
          <cell r="F814" t="str">
            <v xml:space="preserve"> eight hundred and ten Crores</v>
          </cell>
          <cell r="G814" t="str">
            <v xml:space="preserve"> eight hundred and ten Millions</v>
          </cell>
          <cell r="H814" t="str">
            <v xml:space="preserve"> eight hundred and ten Billions</v>
          </cell>
        </row>
        <row r="815">
          <cell r="A815">
            <v>811</v>
          </cell>
          <cell r="B815" t="str">
            <v xml:space="preserve"> eight hundred and eleven</v>
          </cell>
          <cell r="C815" t="str">
            <v xml:space="preserve"> eight hundred and eleven</v>
          </cell>
          <cell r="D815" t="str">
            <v xml:space="preserve"> eight hundred and eleven Thousand</v>
          </cell>
          <cell r="E815" t="str">
            <v xml:space="preserve"> eight hundred and eleven Lakhs</v>
          </cell>
          <cell r="F815" t="str">
            <v xml:space="preserve"> eight hundred and eleven Crores</v>
          </cell>
          <cell r="G815" t="str">
            <v xml:space="preserve"> eight hundred and eleven Millions</v>
          </cell>
          <cell r="H815" t="str">
            <v xml:space="preserve"> eight hundred and eleven Billions</v>
          </cell>
        </row>
        <row r="816">
          <cell r="A816">
            <v>812</v>
          </cell>
          <cell r="B816" t="str">
            <v xml:space="preserve"> eight hundred and twelve</v>
          </cell>
          <cell r="C816" t="str">
            <v xml:space="preserve"> eight hundred and twelve</v>
          </cell>
          <cell r="D816" t="str">
            <v xml:space="preserve"> eight hundred and twelve Thousand</v>
          </cell>
          <cell r="E816" t="str">
            <v xml:space="preserve"> eight hundred and twelve Lakhs</v>
          </cell>
          <cell r="F816" t="str">
            <v xml:space="preserve"> eight hundred and twelve Crores</v>
          </cell>
          <cell r="G816" t="str">
            <v xml:space="preserve"> eight hundred and twelve Millions</v>
          </cell>
          <cell r="H816" t="str">
            <v xml:space="preserve"> eight hundred and twelve Billions</v>
          </cell>
        </row>
        <row r="817">
          <cell r="A817">
            <v>813</v>
          </cell>
          <cell r="B817" t="str">
            <v xml:space="preserve"> eight hundred and thirteen</v>
          </cell>
          <cell r="C817" t="str">
            <v xml:space="preserve"> eight hundred and thirteen</v>
          </cell>
          <cell r="D817" t="str">
            <v xml:space="preserve"> eight hundred and thirteen Thousand</v>
          </cell>
          <cell r="E817" t="str">
            <v xml:space="preserve"> eight hundred and thirteen Lakhs</v>
          </cell>
          <cell r="F817" t="str">
            <v xml:space="preserve"> eight hundred and thirteen Crores</v>
          </cell>
          <cell r="G817" t="str">
            <v xml:space="preserve"> eight hundred and thirteen Millions</v>
          </cell>
          <cell r="H817" t="str">
            <v xml:space="preserve"> eight hundred and thirteen Billions</v>
          </cell>
        </row>
        <row r="818">
          <cell r="A818">
            <v>814</v>
          </cell>
          <cell r="B818" t="str">
            <v xml:space="preserve"> eight hundred and fourteen</v>
          </cell>
          <cell r="C818" t="str">
            <v xml:space="preserve"> eight hundred and fourteen</v>
          </cell>
          <cell r="D818" t="str">
            <v xml:space="preserve"> eight hundred and fourteen Thousand</v>
          </cell>
          <cell r="E818" t="str">
            <v xml:space="preserve"> eight hundred and fourteen Lakhs</v>
          </cell>
          <cell r="F818" t="str">
            <v xml:space="preserve"> eight hundred and fourteen Crores</v>
          </cell>
          <cell r="G818" t="str">
            <v xml:space="preserve"> eight hundred and fourteen Millions</v>
          </cell>
          <cell r="H818" t="str">
            <v xml:space="preserve"> eight hundred and fourteen Billions</v>
          </cell>
        </row>
        <row r="819">
          <cell r="A819">
            <v>815</v>
          </cell>
          <cell r="B819" t="str">
            <v xml:space="preserve"> eight hundred and fifteen</v>
          </cell>
          <cell r="C819" t="str">
            <v xml:space="preserve"> eight hundred and fifteen</v>
          </cell>
          <cell r="D819" t="str">
            <v xml:space="preserve"> eight hundred and fifteen Thousand</v>
          </cell>
          <cell r="E819" t="str">
            <v xml:space="preserve"> eight hundred and fifteen Lakhs</v>
          </cell>
          <cell r="F819" t="str">
            <v xml:space="preserve"> eight hundred and fifteen Crores</v>
          </cell>
          <cell r="G819" t="str">
            <v xml:space="preserve"> eight hundred and fifteen Millions</v>
          </cell>
          <cell r="H819" t="str">
            <v xml:space="preserve"> eight hundred and fifteen Billions</v>
          </cell>
        </row>
        <row r="820">
          <cell r="A820">
            <v>816</v>
          </cell>
          <cell r="B820" t="str">
            <v xml:space="preserve"> eight hundred and sixteen</v>
          </cell>
          <cell r="C820" t="str">
            <v xml:space="preserve"> eight hundred and sixteen</v>
          </cell>
          <cell r="D820" t="str">
            <v xml:space="preserve"> eight hundred and sixteen Thousand</v>
          </cell>
          <cell r="E820" t="str">
            <v xml:space="preserve"> eight hundred and sixteen Lakhs</v>
          </cell>
          <cell r="F820" t="str">
            <v xml:space="preserve"> eight hundred and sixteen Crores</v>
          </cell>
          <cell r="G820" t="str">
            <v xml:space="preserve"> eight hundred and sixteen Millions</v>
          </cell>
          <cell r="H820" t="str">
            <v xml:space="preserve"> eight hundred and sixteen Billions</v>
          </cell>
        </row>
        <row r="821">
          <cell r="A821">
            <v>817</v>
          </cell>
          <cell r="B821" t="str">
            <v xml:space="preserve"> eight hundred and seventeen</v>
          </cell>
          <cell r="C821" t="str">
            <v xml:space="preserve"> eight hundred and seventeen</v>
          </cell>
          <cell r="D821" t="str">
            <v xml:space="preserve"> eight hundred and seventeen Thousand</v>
          </cell>
          <cell r="E821" t="str">
            <v xml:space="preserve"> eight hundred and seventeen Lakhs</v>
          </cell>
          <cell r="F821" t="str">
            <v xml:space="preserve"> eight hundred and seventeen Crores</v>
          </cell>
          <cell r="G821" t="str">
            <v xml:space="preserve"> eight hundred and seventeen Millions</v>
          </cell>
          <cell r="H821" t="str">
            <v xml:space="preserve"> eight hundred and seventeen Billions</v>
          </cell>
        </row>
        <row r="822">
          <cell r="A822">
            <v>818</v>
          </cell>
          <cell r="B822" t="str">
            <v xml:space="preserve"> eight hundred and eighteen</v>
          </cell>
          <cell r="C822" t="str">
            <v xml:space="preserve"> eight hundred and eighteen</v>
          </cell>
          <cell r="D822" t="str">
            <v xml:space="preserve"> eight hundred and eighteen Thousand</v>
          </cell>
          <cell r="E822" t="str">
            <v xml:space="preserve"> eight hundred and eighteen Lakhs</v>
          </cell>
          <cell r="F822" t="str">
            <v xml:space="preserve"> eight hundred and eighteen Crores</v>
          </cell>
          <cell r="G822" t="str">
            <v xml:space="preserve"> eight hundred and eighteen Millions</v>
          </cell>
          <cell r="H822" t="str">
            <v xml:space="preserve"> eight hundred and eighteen Billions</v>
          </cell>
        </row>
        <row r="823">
          <cell r="A823">
            <v>819</v>
          </cell>
          <cell r="B823" t="str">
            <v xml:space="preserve"> eight hundred and nineteen</v>
          </cell>
          <cell r="C823" t="str">
            <v xml:space="preserve"> eight hundred and nineteen</v>
          </cell>
          <cell r="D823" t="str">
            <v xml:space="preserve"> eight hundred and nineteen Thousand</v>
          </cell>
          <cell r="E823" t="str">
            <v xml:space="preserve"> eight hundred and nineteen Lakhs</v>
          </cell>
          <cell r="F823" t="str">
            <v xml:space="preserve"> eight hundred and nineteen Crores</v>
          </cell>
          <cell r="G823" t="str">
            <v xml:space="preserve"> eight hundred and nineteen Millions</v>
          </cell>
          <cell r="H823" t="str">
            <v xml:space="preserve"> eight hundred and nineteen Billions</v>
          </cell>
        </row>
        <row r="824">
          <cell r="A824">
            <v>820</v>
          </cell>
          <cell r="B824" t="str">
            <v xml:space="preserve"> eight hundred and twenty </v>
          </cell>
          <cell r="C824" t="str">
            <v xml:space="preserve"> eight hundred and twenty </v>
          </cell>
          <cell r="D824" t="str">
            <v xml:space="preserve"> eight hundred and twenty  Thousand</v>
          </cell>
          <cell r="E824" t="str">
            <v xml:space="preserve"> eight hundred and twenty  Lakhs</v>
          </cell>
          <cell r="F824" t="str">
            <v xml:space="preserve"> eight hundred and twenty  Crores</v>
          </cell>
          <cell r="G824" t="str">
            <v xml:space="preserve"> eight hundred and twenty  Millions</v>
          </cell>
          <cell r="H824" t="str">
            <v xml:space="preserve"> eight hundred and twenty  Billions</v>
          </cell>
        </row>
        <row r="825">
          <cell r="A825">
            <v>821</v>
          </cell>
          <cell r="B825" t="str">
            <v xml:space="preserve"> eight hundred and twenty one</v>
          </cell>
          <cell r="C825" t="str">
            <v xml:space="preserve"> eight hundred and twenty one</v>
          </cell>
          <cell r="D825" t="str">
            <v xml:space="preserve"> eight hundred and twenty one Thousand</v>
          </cell>
          <cell r="E825" t="str">
            <v xml:space="preserve"> eight hundred and twenty one Lakhs</v>
          </cell>
          <cell r="F825" t="str">
            <v xml:space="preserve"> eight hundred and twenty one Crores</v>
          </cell>
          <cell r="G825" t="str">
            <v xml:space="preserve"> eight hundred and twenty one Millions</v>
          </cell>
          <cell r="H825" t="str">
            <v xml:space="preserve"> eight hundred and twenty one Billions</v>
          </cell>
        </row>
        <row r="826">
          <cell r="A826">
            <v>822</v>
          </cell>
          <cell r="B826" t="str">
            <v xml:space="preserve"> eight hundred and twenty two</v>
          </cell>
          <cell r="C826" t="str">
            <v xml:space="preserve"> eight hundred and twenty two</v>
          </cell>
          <cell r="D826" t="str">
            <v xml:space="preserve"> eight hundred and twenty two Thousand</v>
          </cell>
          <cell r="E826" t="str">
            <v xml:space="preserve"> eight hundred and twenty two Lakhs</v>
          </cell>
          <cell r="F826" t="str">
            <v xml:space="preserve"> eight hundred and twenty two Crores</v>
          </cell>
          <cell r="G826" t="str">
            <v xml:space="preserve"> eight hundred and twenty two Millions</v>
          </cell>
          <cell r="H826" t="str">
            <v xml:space="preserve"> eight hundred and twenty two Billions</v>
          </cell>
        </row>
        <row r="827">
          <cell r="A827">
            <v>823</v>
          </cell>
          <cell r="B827" t="str">
            <v xml:space="preserve"> eight hundred and twenty three</v>
          </cell>
          <cell r="C827" t="str">
            <v xml:space="preserve"> eight hundred and twenty three</v>
          </cell>
          <cell r="D827" t="str">
            <v xml:space="preserve"> eight hundred and twenty three Thousand</v>
          </cell>
          <cell r="E827" t="str">
            <v xml:space="preserve"> eight hundred and twenty three Lakhs</v>
          </cell>
          <cell r="F827" t="str">
            <v xml:space="preserve"> eight hundred and twenty three Crores</v>
          </cell>
          <cell r="G827" t="str">
            <v xml:space="preserve"> eight hundred and twenty three Millions</v>
          </cell>
          <cell r="H827" t="str">
            <v xml:space="preserve"> eight hundred and twenty three Billions</v>
          </cell>
        </row>
        <row r="828">
          <cell r="A828">
            <v>824</v>
          </cell>
          <cell r="B828" t="str">
            <v xml:space="preserve"> eight hundred and twenty four</v>
          </cell>
          <cell r="C828" t="str">
            <v xml:space="preserve"> eight hundred and twenty four</v>
          </cell>
          <cell r="D828" t="str">
            <v xml:space="preserve"> eight hundred and twenty four Thousand</v>
          </cell>
          <cell r="E828" t="str">
            <v xml:space="preserve"> eight hundred and twenty four Lakhs</v>
          </cell>
          <cell r="F828" t="str">
            <v xml:space="preserve"> eight hundred and twenty four Crores</v>
          </cell>
          <cell r="G828" t="str">
            <v xml:space="preserve"> eight hundred and twenty four Millions</v>
          </cell>
          <cell r="H828" t="str">
            <v xml:space="preserve"> eight hundred and twenty four Billions</v>
          </cell>
        </row>
        <row r="829">
          <cell r="A829">
            <v>825</v>
          </cell>
          <cell r="B829" t="str">
            <v xml:space="preserve"> eight hundred and twenty five</v>
          </cell>
          <cell r="C829" t="str">
            <v xml:space="preserve"> eight hundred and twenty five</v>
          </cell>
          <cell r="D829" t="str">
            <v xml:space="preserve"> eight hundred and twenty five Thousand</v>
          </cell>
          <cell r="E829" t="str">
            <v xml:space="preserve"> eight hundred and twenty five Lakhs</v>
          </cell>
          <cell r="F829" t="str">
            <v xml:space="preserve"> eight hundred and twenty five Crores</v>
          </cell>
          <cell r="G829" t="str">
            <v xml:space="preserve"> eight hundred and twenty five Millions</v>
          </cell>
          <cell r="H829" t="str">
            <v xml:space="preserve"> eight hundred and twenty five Billions</v>
          </cell>
        </row>
        <row r="830">
          <cell r="A830">
            <v>826</v>
          </cell>
          <cell r="B830" t="str">
            <v xml:space="preserve"> eight hundred and twenty six</v>
          </cell>
          <cell r="C830" t="str">
            <v xml:space="preserve"> eight hundred and twenty six</v>
          </cell>
          <cell r="D830" t="str">
            <v xml:space="preserve"> eight hundred and twenty six Thousand</v>
          </cell>
          <cell r="E830" t="str">
            <v xml:space="preserve"> eight hundred and twenty six Lakhs</v>
          </cell>
          <cell r="F830" t="str">
            <v xml:space="preserve"> eight hundred and twenty six Crores</v>
          </cell>
          <cell r="G830" t="str">
            <v xml:space="preserve"> eight hundred and twenty six Millions</v>
          </cell>
          <cell r="H830" t="str">
            <v xml:space="preserve"> eight hundred and twenty six Billions</v>
          </cell>
        </row>
        <row r="831">
          <cell r="A831">
            <v>827</v>
          </cell>
          <cell r="B831" t="str">
            <v xml:space="preserve"> eight hundred and twenty seven</v>
          </cell>
          <cell r="C831" t="str">
            <v xml:space="preserve"> eight hundred and twenty seven</v>
          </cell>
          <cell r="D831" t="str">
            <v xml:space="preserve"> eight hundred and twenty seven Thousand</v>
          </cell>
          <cell r="E831" t="str">
            <v xml:space="preserve"> eight hundred and twenty seven Lakhs</v>
          </cell>
          <cell r="F831" t="str">
            <v xml:space="preserve"> eight hundred and twenty seven Crores</v>
          </cell>
          <cell r="G831" t="str">
            <v xml:space="preserve"> eight hundred and twenty seven Millions</v>
          </cell>
          <cell r="H831" t="str">
            <v xml:space="preserve"> eight hundred and twenty seven Billions</v>
          </cell>
        </row>
        <row r="832">
          <cell r="A832">
            <v>828</v>
          </cell>
          <cell r="B832" t="str">
            <v xml:space="preserve"> eight hundred and twenty eight</v>
          </cell>
          <cell r="C832" t="str">
            <v xml:space="preserve"> eight hundred and twenty eight</v>
          </cell>
          <cell r="D832" t="str">
            <v xml:space="preserve"> eight hundred and twenty eight Thousand</v>
          </cell>
          <cell r="E832" t="str">
            <v xml:space="preserve"> eight hundred and twenty eight Lakhs</v>
          </cell>
          <cell r="F832" t="str">
            <v xml:space="preserve"> eight hundred and twenty eight Crores</v>
          </cell>
          <cell r="G832" t="str">
            <v xml:space="preserve"> eight hundred and twenty eight Millions</v>
          </cell>
          <cell r="H832" t="str">
            <v xml:space="preserve"> eight hundred and twenty eight Billions</v>
          </cell>
        </row>
        <row r="833">
          <cell r="A833">
            <v>829</v>
          </cell>
          <cell r="B833" t="str">
            <v xml:space="preserve"> eight hundred and twenty nine</v>
          </cell>
          <cell r="C833" t="str">
            <v xml:space="preserve"> eight hundred and twenty nine</v>
          </cell>
          <cell r="D833" t="str">
            <v xml:space="preserve"> eight hundred and twenty nine Thousand</v>
          </cell>
          <cell r="E833" t="str">
            <v xml:space="preserve"> eight hundred and twenty nine Lakhs</v>
          </cell>
          <cell r="F833" t="str">
            <v xml:space="preserve"> eight hundred and twenty nine Crores</v>
          </cell>
          <cell r="G833" t="str">
            <v xml:space="preserve"> eight hundred and twenty nine Millions</v>
          </cell>
          <cell r="H833" t="str">
            <v xml:space="preserve"> eight hundred and twenty nine Billions</v>
          </cell>
        </row>
        <row r="834">
          <cell r="A834">
            <v>830</v>
          </cell>
          <cell r="B834" t="str">
            <v xml:space="preserve"> eight hundred and thirty</v>
          </cell>
          <cell r="C834" t="str">
            <v xml:space="preserve"> eight hundred and thirty</v>
          </cell>
          <cell r="D834" t="str">
            <v xml:space="preserve"> eight hundred and thirty Thousand</v>
          </cell>
          <cell r="E834" t="str">
            <v xml:space="preserve"> eight hundred and thirty Lakhs</v>
          </cell>
          <cell r="F834" t="str">
            <v xml:space="preserve"> eight hundred and thirty Crores</v>
          </cell>
          <cell r="G834" t="str">
            <v xml:space="preserve"> eight hundred and thirty Millions</v>
          </cell>
          <cell r="H834" t="str">
            <v xml:space="preserve"> eight hundred and thirty Billions</v>
          </cell>
        </row>
        <row r="835">
          <cell r="A835">
            <v>831</v>
          </cell>
          <cell r="B835" t="str">
            <v xml:space="preserve"> eight hundred and thirty one</v>
          </cell>
          <cell r="C835" t="str">
            <v xml:space="preserve"> eight hundred and thirty one</v>
          </cell>
          <cell r="D835" t="str">
            <v xml:space="preserve"> eight hundred and thirty one Thousand</v>
          </cell>
          <cell r="E835" t="str">
            <v xml:space="preserve"> eight hundred and thirty one Lakhs</v>
          </cell>
          <cell r="F835" t="str">
            <v xml:space="preserve"> eight hundred and thirty one Crores</v>
          </cell>
          <cell r="G835" t="str">
            <v xml:space="preserve"> eight hundred and thirty one Millions</v>
          </cell>
          <cell r="H835" t="str">
            <v xml:space="preserve"> eight hundred and thirty one Billions</v>
          </cell>
        </row>
        <row r="836">
          <cell r="A836">
            <v>832</v>
          </cell>
          <cell r="B836" t="str">
            <v xml:space="preserve"> eight hundred and thirty two</v>
          </cell>
          <cell r="C836" t="str">
            <v xml:space="preserve"> eight hundred and thirty two</v>
          </cell>
          <cell r="D836" t="str">
            <v xml:space="preserve"> eight hundred and thirty two Thousand</v>
          </cell>
          <cell r="E836" t="str">
            <v xml:space="preserve"> eight hundred and thirty two Lakhs</v>
          </cell>
          <cell r="F836" t="str">
            <v xml:space="preserve"> eight hundred and thirty two Crores</v>
          </cell>
          <cell r="G836" t="str">
            <v xml:space="preserve"> eight hundred and thirty two Millions</v>
          </cell>
          <cell r="H836" t="str">
            <v xml:space="preserve"> eight hundred and thirty two Billions</v>
          </cell>
        </row>
        <row r="837">
          <cell r="A837">
            <v>833</v>
          </cell>
          <cell r="B837" t="str">
            <v xml:space="preserve"> eight hundred and thirty three</v>
          </cell>
          <cell r="C837" t="str">
            <v xml:space="preserve"> eight hundred and thirty three</v>
          </cell>
          <cell r="D837" t="str">
            <v xml:space="preserve"> eight hundred and thirty three Thousand</v>
          </cell>
          <cell r="E837" t="str">
            <v xml:space="preserve"> eight hundred and thirty three Lakhs</v>
          </cell>
          <cell r="F837" t="str">
            <v xml:space="preserve"> eight hundred and thirty three Crores</v>
          </cell>
          <cell r="G837" t="str">
            <v xml:space="preserve"> eight hundred and thirty three Millions</v>
          </cell>
          <cell r="H837" t="str">
            <v xml:space="preserve"> eight hundred and thirty three Billions</v>
          </cell>
        </row>
        <row r="838">
          <cell r="A838">
            <v>834</v>
          </cell>
          <cell r="B838" t="str">
            <v xml:space="preserve"> eight hundred and thirty four</v>
          </cell>
          <cell r="C838" t="str">
            <v xml:space="preserve"> eight hundred and thirty four</v>
          </cell>
          <cell r="D838" t="str">
            <v xml:space="preserve"> eight hundred and thirty four Thousand</v>
          </cell>
          <cell r="E838" t="str">
            <v xml:space="preserve"> eight hundred and thirty four Lakhs</v>
          </cell>
          <cell r="F838" t="str">
            <v xml:space="preserve"> eight hundred and thirty four Crores</v>
          </cell>
          <cell r="G838" t="str">
            <v xml:space="preserve"> eight hundred and thirty four Millions</v>
          </cell>
          <cell r="H838" t="str">
            <v xml:space="preserve"> eight hundred and thirty four Billions</v>
          </cell>
        </row>
        <row r="839">
          <cell r="A839">
            <v>835</v>
          </cell>
          <cell r="B839" t="str">
            <v xml:space="preserve"> eight hundred and thirty five</v>
          </cell>
          <cell r="C839" t="str">
            <v xml:space="preserve"> eight hundred and thirty five</v>
          </cell>
          <cell r="D839" t="str">
            <v xml:space="preserve"> eight hundred and thirty five Thousand</v>
          </cell>
          <cell r="E839" t="str">
            <v xml:space="preserve"> eight hundred and thirty five Lakhs</v>
          </cell>
          <cell r="F839" t="str">
            <v xml:space="preserve"> eight hundred and thirty five Crores</v>
          </cell>
          <cell r="G839" t="str">
            <v xml:space="preserve"> eight hundred and thirty five Millions</v>
          </cell>
          <cell r="H839" t="str">
            <v xml:space="preserve"> eight hundred and thirty five Billions</v>
          </cell>
        </row>
        <row r="840">
          <cell r="A840">
            <v>836</v>
          </cell>
          <cell r="B840" t="str">
            <v xml:space="preserve"> eight hundred and thirty six</v>
          </cell>
          <cell r="C840" t="str">
            <v xml:space="preserve"> eight hundred and thirty six</v>
          </cell>
          <cell r="D840" t="str">
            <v xml:space="preserve"> eight hundred and thirty six Thousand</v>
          </cell>
          <cell r="E840" t="str">
            <v xml:space="preserve"> eight hundred and thirty six Lakhs</v>
          </cell>
          <cell r="F840" t="str">
            <v xml:space="preserve"> eight hundred and thirty six Crores</v>
          </cell>
          <cell r="G840" t="str">
            <v xml:space="preserve"> eight hundred and thirty six Millions</v>
          </cell>
          <cell r="H840" t="str">
            <v xml:space="preserve"> eight hundred and thirty six Billions</v>
          </cell>
        </row>
        <row r="841">
          <cell r="A841">
            <v>837</v>
          </cell>
          <cell r="B841" t="str">
            <v xml:space="preserve"> eight hundred and thirty seven</v>
          </cell>
          <cell r="C841" t="str">
            <v xml:space="preserve"> eight hundred and thirty seven</v>
          </cell>
          <cell r="D841" t="str">
            <v xml:space="preserve"> eight hundred and thirty seven Thousand</v>
          </cell>
          <cell r="E841" t="str">
            <v xml:space="preserve"> eight hundred and thirty seven Lakhs</v>
          </cell>
          <cell r="F841" t="str">
            <v xml:space="preserve"> eight hundred and thirty seven Crores</v>
          </cell>
          <cell r="G841" t="str">
            <v xml:space="preserve"> eight hundred and thirty seven Millions</v>
          </cell>
          <cell r="H841" t="str">
            <v xml:space="preserve"> eight hundred and thirty seven Billions</v>
          </cell>
        </row>
        <row r="842">
          <cell r="A842">
            <v>838</v>
          </cell>
          <cell r="B842" t="str">
            <v xml:space="preserve"> eight hundred and thirty eight</v>
          </cell>
          <cell r="C842" t="str">
            <v xml:space="preserve"> eight hundred and thirty eight</v>
          </cell>
          <cell r="D842" t="str">
            <v xml:space="preserve"> eight hundred and thirty eight Thousand</v>
          </cell>
          <cell r="E842" t="str">
            <v xml:space="preserve"> eight hundred and thirty eight Lakhs</v>
          </cell>
          <cell r="F842" t="str">
            <v xml:space="preserve"> eight hundred and thirty eight Crores</v>
          </cell>
          <cell r="G842" t="str">
            <v xml:space="preserve"> eight hundred and thirty eight Millions</v>
          </cell>
          <cell r="H842" t="str">
            <v xml:space="preserve"> eight hundred and thirty eight Billions</v>
          </cell>
        </row>
        <row r="843">
          <cell r="A843">
            <v>839</v>
          </cell>
          <cell r="B843" t="str">
            <v xml:space="preserve"> eight hundred and thirty nine</v>
          </cell>
          <cell r="C843" t="str">
            <v xml:space="preserve"> eight hundred and thirty nine</v>
          </cell>
          <cell r="D843" t="str">
            <v xml:space="preserve"> eight hundred and thirty nine Thousand</v>
          </cell>
          <cell r="E843" t="str">
            <v xml:space="preserve"> eight hundred and thirty nine Lakhs</v>
          </cell>
          <cell r="F843" t="str">
            <v xml:space="preserve"> eight hundred and thirty nine Crores</v>
          </cell>
          <cell r="G843" t="str">
            <v xml:space="preserve"> eight hundred and thirty nine Millions</v>
          </cell>
          <cell r="H843" t="str">
            <v xml:space="preserve"> eight hundred and thirty nine Billions</v>
          </cell>
        </row>
        <row r="844">
          <cell r="A844">
            <v>840</v>
          </cell>
          <cell r="B844" t="str">
            <v xml:space="preserve"> eight hundred and forty</v>
          </cell>
          <cell r="C844" t="str">
            <v xml:space="preserve"> eight hundred and forty</v>
          </cell>
          <cell r="D844" t="str">
            <v xml:space="preserve"> eight hundred and forty Thousand</v>
          </cell>
          <cell r="E844" t="str">
            <v xml:space="preserve"> eight hundred and forty Lakhs</v>
          </cell>
          <cell r="F844" t="str">
            <v xml:space="preserve"> eight hundred and forty Crores</v>
          </cell>
          <cell r="G844" t="str">
            <v xml:space="preserve"> eight hundred and forty Millions</v>
          </cell>
          <cell r="H844" t="str">
            <v xml:space="preserve"> eight hundred and forty Billions</v>
          </cell>
        </row>
        <row r="845">
          <cell r="A845">
            <v>841</v>
          </cell>
          <cell r="B845" t="str">
            <v xml:space="preserve"> eight hundred and forty one </v>
          </cell>
          <cell r="C845" t="str">
            <v xml:space="preserve"> eight hundred and forty one </v>
          </cell>
          <cell r="D845" t="str">
            <v xml:space="preserve"> eight hundred and forty one  Thousand</v>
          </cell>
          <cell r="E845" t="str">
            <v xml:space="preserve"> eight hundred and forty one  Lakhs</v>
          </cell>
          <cell r="F845" t="str">
            <v xml:space="preserve"> eight hundred and forty one  Crores</v>
          </cell>
          <cell r="G845" t="str">
            <v xml:space="preserve"> eight hundred and forty one  Millions</v>
          </cell>
          <cell r="H845" t="str">
            <v xml:space="preserve"> eight hundred and forty one  Billions</v>
          </cell>
        </row>
        <row r="846">
          <cell r="A846">
            <v>842</v>
          </cell>
          <cell r="B846" t="str">
            <v xml:space="preserve"> eight hundred and forty two</v>
          </cell>
          <cell r="C846" t="str">
            <v xml:space="preserve"> eight hundred and forty two</v>
          </cell>
          <cell r="D846" t="str">
            <v xml:space="preserve"> eight hundred and forty two Thousand</v>
          </cell>
          <cell r="E846" t="str">
            <v xml:space="preserve"> eight hundred and forty two Lakhs</v>
          </cell>
          <cell r="F846" t="str">
            <v xml:space="preserve"> eight hundred and forty two Crores</v>
          </cell>
          <cell r="G846" t="str">
            <v xml:space="preserve"> eight hundred and forty two Millions</v>
          </cell>
          <cell r="H846" t="str">
            <v xml:space="preserve"> eight hundred and forty two Billions</v>
          </cell>
        </row>
        <row r="847">
          <cell r="A847">
            <v>843</v>
          </cell>
          <cell r="B847" t="str">
            <v xml:space="preserve"> eight hundred and forty three </v>
          </cell>
          <cell r="C847" t="str">
            <v xml:space="preserve"> eight hundred and forty three </v>
          </cell>
          <cell r="D847" t="str">
            <v xml:space="preserve"> eight hundred and forty three  Thousand</v>
          </cell>
          <cell r="E847" t="str">
            <v xml:space="preserve"> eight hundred and forty three  Lakhs</v>
          </cell>
          <cell r="F847" t="str">
            <v xml:space="preserve"> eight hundred and forty three  Crores</v>
          </cell>
          <cell r="G847" t="str">
            <v xml:space="preserve"> eight hundred and forty three  Millions</v>
          </cell>
          <cell r="H847" t="str">
            <v xml:space="preserve"> eight hundred and forty three  Billions</v>
          </cell>
        </row>
        <row r="848">
          <cell r="A848">
            <v>844</v>
          </cell>
          <cell r="B848" t="str">
            <v xml:space="preserve"> eight hundred and forty four</v>
          </cell>
          <cell r="C848" t="str">
            <v xml:space="preserve"> eight hundred and forty four</v>
          </cell>
          <cell r="D848" t="str">
            <v xml:space="preserve"> eight hundred and forty four Thousand</v>
          </cell>
          <cell r="E848" t="str">
            <v xml:space="preserve"> eight hundred and forty four Lakhs</v>
          </cell>
          <cell r="F848" t="str">
            <v xml:space="preserve"> eight hundred and forty four Crores</v>
          </cell>
          <cell r="G848" t="str">
            <v xml:space="preserve"> eight hundred and forty four Millions</v>
          </cell>
          <cell r="H848" t="str">
            <v xml:space="preserve"> eight hundred and forty four Billions</v>
          </cell>
        </row>
        <row r="849">
          <cell r="A849">
            <v>845</v>
          </cell>
          <cell r="B849" t="str">
            <v xml:space="preserve"> eight hundred and forty five</v>
          </cell>
          <cell r="C849" t="str">
            <v xml:space="preserve"> eight hundred and forty five</v>
          </cell>
          <cell r="D849" t="str">
            <v xml:space="preserve"> eight hundred and forty five Thousand</v>
          </cell>
          <cell r="E849" t="str">
            <v xml:space="preserve"> eight hundred and forty five Lakhs</v>
          </cell>
          <cell r="F849" t="str">
            <v xml:space="preserve"> eight hundred and forty five Crores</v>
          </cell>
          <cell r="G849" t="str">
            <v xml:space="preserve"> eight hundred and forty five Millions</v>
          </cell>
          <cell r="H849" t="str">
            <v xml:space="preserve"> eight hundred and forty five Billions</v>
          </cell>
        </row>
        <row r="850">
          <cell r="A850">
            <v>846</v>
          </cell>
          <cell r="B850" t="str">
            <v xml:space="preserve"> eight hundred and forty six</v>
          </cell>
          <cell r="C850" t="str">
            <v xml:space="preserve"> eight hundred and forty six</v>
          </cell>
          <cell r="D850" t="str">
            <v xml:space="preserve"> eight hundred and forty six Thousand</v>
          </cell>
          <cell r="E850" t="str">
            <v xml:space="preserve"> eight hundred and forty six Lakhs</v>
          </cell>
          <cell r="F850" t="str">
            <v xml:space="preserve"> eight hundred and forty six Crores</v>
          </cell>
          <cell r="G850" t="str">
            <v xml:space="preserve"> eight hundred and forty six Millions</v>
          </cell>
          <cell r="H850" t="str">
            <v xml:space="preserve"> eight hundred and forty six Billions</v>
          </cell>
        </row>
        <row r="851">
          <cell r="A851">
            <v>847</v>
          </cell>
          <cell r="B851" t="str">
            <v xml:space="preserve"> eight hundred and forty seven</v>
          </cell>
          <cell r="C851" t="str">
            <v xml:space="preserve"> eight hundred and forty seven</v>
          </cell>
          <cell r="D851" t="str">
            <v xml:space="preserve"> eight hundred and forty seven Thousand</v>
          </cell>
          <cell r="E851" t="str">
            <v xml:space="preserve"> eight hundred and forty seven Lakhs</v>
          </cell>
          <cell r="F851" t="str">
            <v xml:space="preserve"> eight hundred and forty seven Crores</v>
          </cell>
          <cell r="G851" t="str">
            <v xml:space="preserve"> eight hundred and forty seven Millions</v>
          </cell>
          <cell r="H851" t="str">
            <v xml:space="preserve"> eight hundred and forty seven Billions</v>
          </cell>
        </row>
        <row r="852">
          <cell r="A852">
            <v>848</v>
          </cell>
          <cell r="B852" t="str">
            <v xml:space="preserve"> eight hundred and forty eight</v>
          </cell>
          <cell r="C852" t="str">
            <v xml:space="preserve"> eight hundred and forty eight</v>
          </cell>
          <cell r="D852" t="str">
            <v xml:space="preserve"> eight hundred and forty eight Thousand</v>
          </cell>
          <cell r="E852" t="str">
            <v xml:space="preserve"> eight hundred and forty eight Lakhs</v>
          </cell>
          <cell r="F852" t="str">
            <v xml:space="preserve"> eight hundred and forty eight Crores</v>
          </cell>
          <cell r="G852" t="str">
            <v xml:space="preserve"> eight hundred and forty eight Millions</v>
          </cell>
          <cell r="H852" t="str">
            <v xml:space="preserve"> eight hundred and forty eight Billions</v>
          </cell>
        </row>
        <row r="853">
          <cell r="A853">
            <v>849</v>
          </cell>
          <cell r="B853" t="str">
            <v xml:space="preserve"> eight hundred and forty nine</v>
          </cell>
          <cell r="C853" t="str">
            <v xml:space="preserve"> eight hundred and forty nine</v>
          </cell>
          <cell r="D853" t="str">
            <v xml:space="preserve"> eight hundred and forty nine Thousand</v>
          </cell>
          <cell r="E853" t="str">
            <v xml:space="preserve"> eight hundred and forty nine Lakhs</v>
          </cell>
          <cell r="F853" t="str">
            <v xml:space="preserve"> eight hundred and forty nine Crores</v>
          </cell>
          <cell r="G853" t="str">
            <v xml:space="preserve"> eight hundred and forty nine Millions</v>
          </cell>
          <cell r="H853" t="str">
            <v xml:space="preserve"> eight hundred and forty nine Billions</v>
          </cell>
        </row>
        <row r="854">
          <cell r="A854">
            <v>850</v>
          </cell>
          <cell r="B854" t="str">
            <v xml:space="preserve"> eight hundred and fifty</v>
          </cell>
          <cell r="C854" t="str">
            <v xml:space="preserve"> eight hundred and fifty</v>
          </cell>
          <cell r="D854" t="str">
            <v xml:space="preserve"> eight hundred and fifty Thousand</v>
          </cell>
          <cell r="E854" t="str">
            <v xml:space="preserve"> eight hundred and fifty Lakhs</v>
          </cell>
          <cell r="F854" t="str">
            <v xml:space="preserve"> eight hundred and fifty Crores</v>
          </cell>
          <cell r="G854" t="str">
            <v xml:space="preserve"> eight hundred and fifty Millions</v>
          </cell>
          <cell r="H854" t="str">
            <v xml:space="preserve"> eight hundred and fifty Billions</v>
          </cell>
        </row>
        <row r="855">
          <cell r="A855">
            <v>851</v>
          </cell>
          <cell r="B855" t="str">
            <v xml:space="preserve"> eight hundred and fifty one</v>
          </cell>
          <cell r="C855" t="str">
            <v xml:space="preserve"> eight hundred and fifty one</v>
          </cell>
          <cell r="D855" t="str">
            <v xml:space="preserve"> eight hundred and fifty one Thousand</v>
          </cell>
          <cell r="E855" t="str">
            <v xml:space="preserve"> eight hundred and fifty one Lakhs</v>
          </cell>
          <cell r="F855" t="str">
            <v xml:space="preserve"> eight hundred and fifty one Crores</v>
          </cell>
          <cell r="G855" t="str">
            <v xml:space="preserve"> eight hundred and fifty one Millions</v>
          </cell>
          <cell r="H855" t="str">
            <v xml:space="preserve"> eight hundred and fifty one Billions</v>
          </cell>
        </row>
        <row r="856">
          <cell r="A856">
            <v>852</v>
          </cell>
          <cell r="B856" t="str">
            <v xml:space="preserve"> eight hundred and fifty two</v>
          </cell>
          <cell r="C856" t="str">
            <v xml:space="preserve"> eight hundred and fifty two</v>
          </cell>
          <cell r="D856" t="str">
            <v xml:space="preserve"> eight hundred and fifty two Thousand</v>
          </cell>
          <cell r="E856" t="str">
            <v xml:space="preserve"> eight hundred and fifty two Lakhs</v>
          </cell>
          <cell r="F856" t="str">
            <v xml:space="preserve"> eight hundred and fifty two Crores</v>
          </cell>
          <cell r="G856" t="str">
            <v xml:space="preserve"> eight hundred and fifty two Millions</v>
          </cell>
          <cell r="H856" t="str">
            <v xml:space="preserve"> eight hundred and fifty two Billions</v>
          </cell>
        </row>
        <row r="857">
          <cell r="A857">
            <v>853</v>
          </cell>
          <cell r="B857" t="str">
            <v xml:space="preserve"> eight hundred and fifty three</v>
          </cell>
          <cell r="C857" t="str">
            <v xml:space="preserve"> eight hundred and fifty three</v>
          </cell>
          <cell r="D857" t="str">
            <v xml:space="preserve"> eight hundred and fifty three Thousand</v>
          </cell>
          <cell r="E857" t="str">
            <v xml:space="preserve"> eight hundred and fifty three Lakhs</v>
          </cell>
          <cell r="F857" t="str">
            <v xml:space="preserve"> eight hundred and fifty three Crores</v>
          </cell>
          <cell r="G857" t="str">
            <v xml:space="preserve"> eight hundred and fifty three Millions</v>
          </cell>
          <cell r="H857" t="str">
            <v xml:space="preserve"> eight hundred and fifty three Billions</v>
          </cell>
        </row>
        <row r="858">
          <cell r="A858">
            <v>854</v>
          </cell>
          <cell r="B858" t="str">
            <v xml:space="preserve"> eight hundred and fifty four</v>
          </cell>
          <cell r="C858" t="str">
            <v xml:space="preserve"> eight hundred and fifty four</v>
          </cell>
          <cell r="D858" t="str">
            <v xml:space="preserve"> eight hundred and fifty four Thousand</v>
          </cell>
          <cell r="E858" t="str">
            <v xml:space="preserve"> eight hundred and fifty four Lakhs</v>
          </cell>
          <cell r="F858" t="str">
            <v xml:space="preserve"> eight hundred and fifty four Crores</v>
          </cell>
          <cell r="G858" t="str">
            <v xml:space="preserve"> eight hundred and fifty four Millions</v>
          </cell>
          <cell r="H858" t="str">
            <v xml:space="preserve"> eight hundred and fifty four Billions</v>
          </cell>
        </row>
        <row r="859">
          <cell r="A859">
            <v>855</v>
          </cell>
          <cell r="B859" t="str">
            <v xml:space="preserve"> eight hundred and fifty five</v>
          </cell>
          <cell r="C859" t="str">
            <v xml:space="preserve"> eight hundred and fifty five</v>
          </cell>
          <cell r="D859" t="str">
            <v xml:space="preserve"> eight hundred and fifty five Thousand</v>
          </cell>
          <cell r="E859" t="str">
            <v xml:space="preserve"> eight hundred and fifty five Lakhs</v>
          </cell>
          <cell r="F859" t="str">
            <v xml:space="preserve"> eight hundred and fifty five Crores</v>
          </cell>
          <cell r="G859" t="str">
            <v xml:space="preserve"> eight hundred and fifty five Millions</v>
          </cell>
          <cell r="H859" t="str">
            <v xml:space="preserve"> eight hundred and fifty five Billions</v>
          </cell>
        </row>
        <row r="860">
          <cell r="A860">
            <v>856</v>
          </cell>
          <cell r="B860" t="str">
            <v xml:space="preserve"> eight hundred and fifty six</v>
          </cell>
          <cell r="C860" t="str">
            <v xml:space="preserve"> eight hundred and fifty six</v>
          </cell>
          <cell r="D860" t="str">
            <v xml:space="preserve"> eight hundred and fifty six Thousand</v>
          </cell>
          <cell r="E860" t="str">
            <v xml:space="preserve"> eight hundred and fifty six Lakhs</v>
          </cell>
          <cell r="F860" t="str">
            <v xml:space="preserve"> eight hundred and fifty six Crores</v>
          </cell>
          <cell r="G860" t="str">
            <v xml:space="preserve"> eight hundred and fifty six Millions</v>
          </cell>
          <cell r="H860" t="str">
            <v xml:space="preserve"> eight hundred and fifty six Billions</v>
          </cell>
        </row>
        <row r="861">
          <cell r="A861">
            <v>857</v>
          </cell>
          <cell r="B861" t="str">
            <v xml:space="preserve"> eight hundred and fifty seven</v>
          </cell>
          <cell r="C861" t="str">
            <v xml:space="preserve"> eight hundred and fifty seven</v>
          </cell>
          <cell r="D861" t="str">
            <v xml:space="preserve"> eight hundred and fifty seven Thousand</v>
          </cell>
          <cell r="E861" t="str">
            <v xml:space="preserve"> eight hundred and fifty seven Lakhs</v>
          </cell>
          <cell r="F861" t="str">
            <v xml:space="preserve"> eight hundred and fifty seven Crores</v>
          </cell>
          <cell r="G861" t="str">
            <v xml:space="preserve"> eight hundred and fifty seven Millions</v>
          </cell>
          <cell r="H861" t="str">
            <v xml:space="preserve"> eight hundred and fifty seven Billions</v>
          </cell>
        </row>
        <row r="862">
          <cell r="A862">
            <v>858</v>
          </cell>
          <cell r="B862" t="str">
            <v xml:space="preserve"> eight hundred and fifty eight</v>
          </cell>
          <cell r="C862" t="str">
            <v xml:space="preserve"> eight hundred and fifty eight</v>
          </cell>
          <cell r="D862" t="str">
            <v xml:space="preserve"> eight hundred and fifty eight Thousand</v>
          </cell>
          <cell r="E862" t="str">
            <v xml:space="preserve"> eight hundred and fifty eight Lakhs</v>
          </cell>
          <cell r="F862" t="str">
            <v xml:space="preserve"> eight hundred and fifty eight Crores</v>
          </cell>
          <cell r="G862" t="str">
            <v xml:space="preserve"> eight hundred and fifty eight Millions</v>
          </cell>
          <cell r="H862" t="str">
            <v xml:space="preserve"> eight hundred and fifty eight Billions</v>
          </cell>
        </row>
        <row r="863">
          <cell r="A863">
            <v>859</v>
          </cell>
          <cell r="B863" t="str">
            <v xml:space="preserve"> eight hundred and fifty nine</v>
          </cell>
          <cell r="C863" t="str">
            <v xml:space="preserve"> eight hundred and fifty nine</v>
          </cell>
          <cell r="D863" t="str">
            <v xml:space="preserve"> eight hundred and fifty nine Thousand</v>
          </cell>
          <cell r="E863" t="str">
            <v xml:space="preserve"> eight hundred and fifty nine Lakhs</v>
          </cell>
          <cell r="F863" t="str">
            <v xml:space="preserve"> eight hundred and fifty nine Crores</v>
          </cell>
          <cell r="G863" t="str">
            <v xml:space="preserve"> eight hundred and fifty nine Millions</v>
          </cell>
          <cell r="H863" t="str">
            <v xml:space="preserve"> eight hundred and fifty nine Billions</v>
          </cell>
        </row>
        <row r="864">
          <cell r="A864">
            <v>860</v>
          </cell>
          <cell r="B864" t="str">
            <v xml:space="preserve"> eight hundred and sixty</v>
          </cell>
          <cell r="C864" t="str">
            <v xml:space="preserve"> eight hundred and sixty</v>
          </cell>
          <cell r="D864" t="str">
            <v xml:space="preserve"> eight hundred and sixty Thousand</v>
          </cell>
          <cell r="E864" t="str">
            <v xml:space="preserve"> eight hundred and sixty Lakhs</v>
          </cell>
          <cell r="F864" t="str">
            <v xml:space="preserve"> eight hundred and sixty Crores</v>
          </cell>
          <cell r="G864" t="str">
            <v xml:space="preserve"> eight hundred and sixty Millions</v>
          </cell>
          <cell r="H864" t="str">
            <v xml:space="preserve"> eight hundred and sixty Billions</v>
          </cell>
        </row>
        <row r="865">
          <cell r="A865">
            <v>861</v>
          </cell>
          <cell r="B865" t="str">
            <v xml:space="preserve"> eight hundred and sixty one</v>
          </cell>
          <cell r="C865" t="str">
            <v xml:space="preserve"> eight hundred and sixty one</v>
          </cell>
          <cell r="D865" t="str">
            <v xml:space="preserve"> eight hundred and sixty one Thousand</v>
          </cell>
          <cell r="E865" t="str">
            <v xml:space="preserve"> eight hundred and sixty one Lakhs</v>
          </cell>
          <cell r="F865" t="str">
            <v xml:space="preserve"> eight hundred and sixty one Crores</v>
          </cell>
          <cell r="G865" t="str">
            <v xml:space="preserve"> eight hundred and sixty one Millions</v>
          </cell>
          <cell r="H865" t="str">
            <v xml:space="preserve"> eight hundred and sixty one Billions</v>
          </cell>
        </row>
        <row r="866">
          <cell r="A866">
            <v>862</v>
          </cell>
          <cell r="B866" t="str">
            <v xml:space="preserve"> eight hundred and sixty two</v>
          </cell>
          <cell r="C866" t="str">
            <v xml:space="preserve"> eight hundred and sixty two</v>
          </cell>
          <cell r="D866" t="str">
            <v xml:space="preserve"> eight hundred and sixty two Thousand</v>
          </cell>
          <cell r="E866" t="str">
            <v xml:space="preserve"> eight hundred and sixty two Lakhs</v>
          </cell>
          <cell r="F866" t="str">
            <v xml:space="preserve"> eight hundred and sixty two Crores</v>
          </cell>
          <cell r="G866" t="str">
            <v xml:space="preserve"> eight hundred and sixty two Millions</v>
          </cell>
          <cell r="H866" t="str">
            <v xml:space="preserve"> eight hundred and sixty two Billions</v>
          </cell>
        </row>
        <row r="867">
          <cell r="A867">
            <v>863</v>
          </cell>
          <cell r="B867" t="str">
            <v xml:space="preserve"> eight hundred and sixty three</v>
          </cell>
          <cell r="C867" t="str">
            <v xml:space="preserve"> eight hundred and sixty three</v>
          </cell>
          <cell r="D867" t="str">
            <v xml:space="preserve"> eight hundred and sixty three Thousand</v>
          </cell>
          <cell r="E867" t="str">
            <v xml:space="preserve"> eight hundred and sixty three Lakhs</v>
          </cell>
          <cell r="F867" t="str">
            <v xml:space="preserve"> eight hundred and sixty three Crores</v>
          </cell>
          <cell r="G867" t="str">
            <v xml:space="preserve"> eight hundred and sixty three Millions</v>
          </cell>
          <cell r="H867" t="str">
            <v xml:space="preserve"> eight hundred and sixty three Billions</v>
          </cell>
        </row>
        <row r="868">
          <cell r="A868">
            <v>864</v>
          </cell>
          <cell r="B868" t="str">
            <v xml:space="preserve"> eight hundred and sixty four</v>
          </cell>
          <cell r="C868" t="str">
            <v xml:space="preserve"> eight hundred and sixty four</v>
          </cell>
          <cell r="D868" t="str">
            <v xml:space="preserve"> eight hundred and sixty four Thousand</v>
          </cell>
          <cell r="E868" t="str">
            <v xml:space="preserve"> eight hundred and sixty four Lakhs</v>
          </cell>
          <cell r="F868" t="str">
            <v xml:space="preserve"> eight hundred and sixty four Crores</v>
          </cell>
          <cell r="G868" t="str">
            <v xml:space="preserve"> eight hundred and sixty four Millions</v>
          </cell>
          <cell r="H868" t="str">
            <v xml:space="preserve"> eight hundred and sixty four Billions</v>
          </cell>
        </row>
        <row r="869">
          <cell r="A869">
            <v>865</v>
          </cell>
          <cell r="B869" t="str">
            <v xml:space="preserve"> eight hundred and sixty five</v>
          </cell>
          <cell r="C869" t="str">
            <v xml:space="preserve"> eight hundred and sixty five</v>
          </cell>
          <cell r="D869" t="str">
            <v xml:space="preserve"> eight hundred and sixty five Thousand</v>
          </cell>
          <cell r="E869" t="str">
            <v xml:space="preserve"> eight hundred and sixty five Lakhs</v>
          </cell>
          <cell r="F869" t="str">
            <v xml:space="preserve"> eight hundred and sixty five Crores</v>
          </cell>
          <cell r="G869" t="str">
            <v xml:space="preserve"> eight hundred and sixty five Millions</v>
          </cell>
          <cell r="H869" t="str">
            <v xml:space="preserve"> eight hundred and sixty five Billions</v>
          </cell>
        </row>
        <row r="870">
          <cell r="A870">
            <v>866</v>
          </cell>
          <cell r="B870" t="str">
            <v xml:space="preserve"> eight hundred and sixty six</v>
          </cell>
          <cell r="C870" t="str">
            <v xml:space="preserve"> eight hundred and sixty six</v>
          </cell>
          <cell r="D870" t="str">
            <v xml:space="preserve"> eight hundred and sixty six Thousand</v>
          </cell>
          <cell r="E870" t="str">
            <v xml:space="preserve"> eight hundred and sixty six Lakhs</v>
          </cell>
          <cell r="F870" t="str">
            <v xml:space="preserve"> eight hundred and sixty six Crores</v>
          </cell>
          <cell r="G870" t="str">
            <v xml:space="preserve"> eight hundred and sixty six Millions</v>
          </cell>
          <cell r="H870" t="str">
            <v xml:space="preserve"> eight hundred and sixty six Billions</v>
          </cell>
        </row>
        <row r="871">
          <cell r="A871">
            <v>867</v>
          </cell>
          <cell r="B871" t="str">
            <v xml:space="preserve"> eight hundred and sixty seven</v>
          </cell>
          <cell r="C871" t="str">
            <v xml:space="preserve"> eight hundred and sixty seven</v>
          </cell>
          <cell r="D871" t="str">
            <v xml:space="preserve"> eight hundred and sixty seven Thousand</v>
          </cell>
          <cell r="E871" t="str">
            <v xml:space="preserve"> eight hundred and sixty seven Lakhs</v>
          </cell>
          <cell r="F871" t="str">
            <v xml:space="preserve"> eight hundred and sixty seven Crores</v>
          </cell>
          <cell r="G871" t="str">
            <v xml:space="preserve"> eight hundred and sixty seven Millions</v>
          </cell>
          <cell r="H871" t="str">
            <v xml:space="preserve"> eight hundred and sixty seven Billions</v>
          </cell>
        </row>
        <row r="872">
          <cell r="A872">
            <v>868</v>
          </cell>
          <cell r="B872" t="str">
            <v xml:space="preserve"> eight hundred and sixty eight</v>
          </cell>
          <cell r="C872" t="str">
            <v xml:space="preserve"> eight hundred and sixty eight</v>
          </cell>
          <cell r="D872" t="str">
            <v xml:space="preserve"> eight hundred and sixty eight Thousand</v>
          </cell>
          <cell r="E872" t="str">
            <v xml:space="preserve"> eight hundred and sixty eight Lakhs</v>
          </cell>
          <cell r="F872" t="str">
            <v xml:space="preserve"> eight hundred and sixty eight Crores</v>
          </cell>
          <cell r="G872" t="str">
            <v xml:space="preserve"> eight hundred and sixty eight Millions</v>
          </cell>
          <cell r="H872" t="str">
            <v xml:space="preserve"> eight hundred and sixty eight Billions</v>
          </cell>
        </row>
        <row r="873">
          <cell r="A873">
            <v>869</v>
          </cell>
          <cell r="B873" t="str">
            <v xml:space="preserve"> eight hundred and sixty nine</v>
          </cell>
          <cell r="C873" t="str">
            <v xml:space="preserve"> eight hundred and sixty nine</v>
          </cell>
          <cell r="D873" t="str">
            <v xml:space="preserve"> eight hundred and sixty nine Thousand</v>
          </cell>
          <cell r="E873" t="str">
            <v xml:space="preserve"> eight hundred and sixty nine Lakhs</v>
          </cell>
          <cell r="F873" t="str">
            <v xml:space="preserve"> eight hundred and sixty nine Crores</v>
          </cell>
          <cell r="G873" t="str">
            <v xml:space="preserve"> eight hundred and sixty nine Millions</v>
          </cell>
          <cell r="H873" t="str">
            <v xml:space="preserve"> eight hundred and sixty nine Billions</v>
          </cell>
        </row>
        <row r="874">
          <cell r="A874">
            <v>870</v>
          </cell>
          <cell r="B874" t="str">
            <v xml:space="preserve"> eight hundred and seventy</v>
          </cell>
          <cell r="C874" t="str">
            <v xml:space="preserve"> eight hundred and seventy</v>
          </cell>
          <cell r="D874" t="str">
            <v xml:space="preserve"> eight hundred and seventy Thousand</v>
          </cell>
          <cell r="E874" t="str">
            <v xml:space="preserve"> eight hundred and seventy Lakhs</v>
          </cell>
          <cell r="F874" t="str">
            <v xml:space="preserve"> eight hundred and seventy Crores</v>
          </cell>
          <cell r="G874" t="str">
            <v xml:space="preserve"> eight hundred and seventy Millions</v>
          </cell>
          <cell r="H874" t="str">
            <v xml:space="preserve"> eight hundred and seventy Billions</v>
          </cell>
        </row>
        <row r="875">
          <cell r="A875">
            <v>871</v>
          </cell>
          <cell r="B875" t="str">
            <v xml:space="preserve"> eight hundred and seventy one</v>
          </cell>
          <cell r="C875" t="str">
            <v xml:space="preserve"> eight hundred and seventy one</v>
          </cell>
          <cell r="D875" t="str">
            <v xml:space="preserve"> eight hundred and seventy one Thousand</v>
          </cell>
          <cell r="E875" t="str">
            <v xml:space="preserve"> eight hundred and seventy one Lakhs</v>
          </cell>
          <cell r="F875" t="str">
            <v xml:space="preserve"> eight hundred and seventy one Crores</v>
          </cell>
          <cell r="G875" t="str">
            <v xml:space="preserve"> eight hundred and seventy one Millions</v>
          </cell>
          <cell r="H875" t="str">
            <v xml:space="preserve"> eight hundred and seventy one Billions</v>
          </cell>
        </row>
        <row r="876">
          <cell r="A876">
            <v>872</v>
          </cell>
          <cell r="B876" t="str">
            <v xml:space="preserve"> eight hundred and seventy two</v>
          </cell>
          <cell r="C876" t="str">
            <v xml:space="preserve"> eight hundred and seventy two</v>
          </cell>
          <cell r="D876" t="str">
            <v xml:space="preserve"> eight hundred and seventy two Thousand</v>
          </cell>
          <cell r="E876" t="str">
            <v xml:space="preserve"> eight hundred and seventy two Lakhs</v>
          </cell>
          <cell r="F876" t="str">
            <v xml:space="preserve"> eight hundred and seventy two Crores</v>
          </cell>
          <cell r="G876" t="str">
            <v xml:space="preserve"> eight hundred and seventy two Millions</v>
          </cell>
          <cell r="H876" t="str">
            <v xml:space="preserve"> eight hundred and seventy two Billions</v>
          </cell>
        </row>
        <row r="877">
          <cell r="A877">
            <v>873</v>
          </cell>
          <cell r="B877" t="str">
            <v xml:space="preserve"> eight hundred and seventy three</v>
          </cell>
          <cell r="C877" t="str">
            <v xml:space="preserve"> eight hundred and seventy three</v>
          </cell>
          <cell r="D877" t="str">
            <v xml:space="preserve"> eight hundred and seventy three Thousand</v>
          </cell>
          <cell r="E877" t="str">
            <v xml:space="preserve"> eight hundred and seventy three Lakhs</v>
          </cell>
          <cell r="F877" t="str">
            <v xml:space="preserve"> eight hundred and seventy three Crores</v>
          </cell>
          <cell r="G877" t="str">
            <v xml:space="preserve"> eight hundred and seventy three Millions</v>
          </cell>
          <cell r="H877" t="str">
            <v xml:space="preserve"> eight hundred and seventy three Billions</v>
          </cell>
        </row>
        <row r="878">
          <cell r="A878">
            <v>874</v>
          </cell>
          <cell r="B878" t="str">
            <v xml:space="preserve"> eight hundred and seventy four</v>
          </cell>
          <cell r="C878" t="str">
            <v xml:space="preserve"> eight hundred and seventy four</v>
          </cell>
          <cell r="D878" t="str">
            <v xml:space="preserve"> eight hundred and seventy four Thousand</v>
          </cell>
          <cell r="E878" t="str">
            <v xml:space="preserve"> eight hundred and seventy four Lakhs</v>
          </cell>
          <cell r="F878" t="str">
            <v xml:space="preserve"> eight hundred and seventy four Crores</v>
          </cell>
          <cell r="G878" t="str">
            <v xml:space="preserve"> eight hundred and seventy four Millions</v>
          </cell>
          <cell r="H878" t="str">
            <v xml:space="preserve"> eight hundred and seventy four Billions</v>
          </cell>
        </row>
        <row r="879">
          <cell r="A879">
            <v>875</v>
          </cell>
          <cell r="B879" t="str">
            <v xml:space="preserve"> eight hundred and seventy five</v>
          </cell>
          <cell r="C879" t="str">
            <v xml:space="preserve"> eight hundred and seventy five</v>
          </cell>
          <cell r="D879" t="str">
            <v xml:space="preserve"> eight hundred and seventy five Thousand</v>
          </cell>
          <cell r="E879" t="str">
            <v xml:space="preserve"> eight hundred and seventy five Lakhs</v>
          </cell>
          <cell r="F879" t="str">
            <v xml:space="preserve"> eight hundred and seventy five Crores</v>
          </cell>
          <cell r="G879" t="str">
            <v xml:space="preserve"> eight hundred and seventy five Millions</v>
          </cell>
          <cell r="H879" t="str">
            <v xml:space="preserve"> eight hundred and seventy five Billions</v>
          </cell>
        </row>
        <row r="880">
          <cell r="A880">
            <v>876</v>
          </cell>
          <cell r="B880" t="str">
            <v xml:space="preserve"> eight hundred and seventy six</v>
          </cell>
          <cell r="C880" t="str">
            <v xml:space="preserve"> eight hundred and seventy six</v>
          </cell>
          <cell r="D880" t="str">
            <v xml:space="preserve"> eight hundred and seventy six Thousand</v>
          </cell>
          <cell r="E880" t="str">
            <v xml:space="preserve"> eight hundred and seventy six Lakhs</v>
          </cell>
          <cell r="F880" t="str">
            <v xml:space="preserve"> eight hundred and seventy six Crores</v>
          </cell>
          <cell r="G880" t="str">
            <v xml:space="preserve"> eight hundred and seventy six Millions</v>
          </cell>
          <cell r="H880" t="str">
            <v xml:space="preserve"> eight hundred and seventy six Billions</v>
          </cell>
        </row>
        <row r="881">
          <cell r="A881">
            <v>877</v>
          </cell>
          <cell r="B881" t="str">
            <v xml:space="preserve"> eight hundred and seventy seven</v>
          </cell>
          <cell r="C881" t="str">
            <v xml:space="preserve"> eight hundred and seventy seven</v>
          </cell>
          <cell r="D881" t="str">
            <v xml:space="preserve"> eight hundred and seventy seven Thousand</v>
          </cell>
          <cell r="E881" t="str">
            <v xml:space="preserve"> eight hundred and seventy seven Lakhs</v>
          </cell>
          <cell r="F881" t="str">
            <v xml:space="preserve"> eight hundred and seventy seven Crores</v>
          </cell>
          <cell r="G881" t="str">
            <v xml:space="preserve"> eight hundred and seventy seven Millions</v>
          </cell>
          <cell r="H881" t="str">
            <v xml:space="preserve"> eight hundred and seventy seven Billions</v>
          </cell>
        </row>
        <row r="882">
          <cell r="A882">
            <v>878</v>
          </cell>
          <cell r="B882" t="str">
            <v xml:space="preserve"> eight hundred and seventy eight</v>
          </cell>
          <cell r="C882" t="str">
            <v xml:space="preserve"> eight hundred and seventy eight</v>
          </cell>
          <cell r="D882" t="str">
            <v xml:space="preserve"> eight hundred and seventy eight Thousand</v>
          </cell>
          <cell r="E882" t="str">
            <v xml:space="preserve"> eight hundred and seventy eight Lakhs</v>
          </cell>
          <cell r="F882" t="str">
            <v xml:space="preserve"> eight hundred and seventy eight Crores</v>
          </cell>
          <cell r="G882" t="str">
            <v xml:space="preserve"> eight hundred and seventy eight Millions</v>
          </cell>
          <cell r="H882" t="str">
            <v xml:space="preserve"> eight hundred and seventy eight Billions</v>
          </cell>
        </row>
        <row r="883">
          <cell r="A883">
            <v>879</v>
          </cell>
          <cell r="B883" t="str">
            <v xml:space="preserve"> eight hundred and seventy nine</v>
          </cell>
          <cell r="C883" t="str">
            <v xml:space="preserve"> eight hundred and seventy nine</v>
          </cell>
          <cell r="D883" t="str">
            <v xml:space="preserve"> eight hundred and seventy nine Thousand</v>
          </cell>
          <cell r="E883" t="str">
            <v xml:space="preserve"> eight hundred and seventy nine Lakhs</v>
          </cell>
          <cell r="F883" t="str">
            <v xml:space="preserve"> eight hundred and seventy nine Crores</v>
          </cell>
          <cell r="G883" t="str">
            <v xml:space="preserve"> eight hundred and seventy nine Millions</v>
          </cell>
          <cell r="H883" t="str">
            <v xml:space="preserve"> eight hundred and seventy nine Billions</v>
          </cell>
        </row>
        <row r="884">
          <cell r="A884">
            <v>880</v>
          </cell>
          <cell r="B884" t="str">
            <v xml:space="preserve"> eight hundred and eighty</v>
          </cell>
          <cell r="C884" t="str">
            <v xml:space="preserve"> eight hundred and eighty</v>
          </cell>
          <cell r="D884" t="str">
            <v xml:space="preserve"> eight hundred and eighty Thousand</v>
          </cell>
          <cell r="E884" t="str">
            <v xml:space="preserve"> eight hundred and eighty Lakhs</v>
          </cell>
          <cell r="F884" t="str">
            <v xml:space="preserve"> eight hundred and eighty Crores</v>
          </cell>
          <cell r="G884" t="str">
            <v xml:space="preserve"> eight hundred and eighty Millions</v>
          </cell>
          <cell r="H884" t="str">
            <v xml:space="preserve"> eight hundred and eighty Billions</v>
          </cell>
        </row>
        <row r="885">
          <cell r="A885">
            <v>881</v>
          </cell>
          <cell r="B885" t="str">
            <v xml:space="preserve"> eight hundred and eighty one</v>
          </cell>
          <cell r="C885" t="str">
            <v xml:space="preserve"> eight hundred and eighty one</v>
          </cell>
          <cell r="D885" t="str">
            <v xml:space="preserve"> eight hundred and eighty one Thousand</v>
          </cell>
          <cell r="E885" t="str">
            <v xml:space="preserve"> eight hundred and eighty one Lakhs</v>
          </cell>
          <cell r="F885" t="str">
            <v xml:space="preserve"> eight hundred and eighty one Crores</v>
          </cell>
          <cell r="G885" t="str">
            <v xml:space="preserve"> eight hundred and eighty one Millions</v>
          </cell>
          <cell r="H885" t="str">
            <v xml:space="preserve"> eight hundred and eighty one Billions</v>
          </cell>
        </row>
        <row r="886">
          <cell r="A886">
            <v>882</v>
          </cell>
          <cell r="B886" t="str">
            <v xml:space="preserve"> eight hundred and eighty two</v>
          </cell>
          <cell r="C886" t="str">
            <v xml:space="preserve"> eight hundred and eighty two</v>
          </cell>
          <cell r="D886" t="str">
            <v xml:space="preserve"> eight hundred and eighty two Thousand</v>
          </cell>
          <cell r="E886" t="str">
            <v xml:space="preserve"> eight hundred and eighty two Lakhs</v>
          </cell>
          <cell r="F886" t="str">
            <v xml:space="preserve"> eight hundred and eighty two Crores</v>
          </cell>
          <cell r="G886" t="str">
            <v xml:space="preserve"> eight hundred and eighty two Millions</v>
          </cell>
          <cell r="H886" t="str">
            <v xml:space="preserve"> eight hundred and eighty two Billions</v>
          </cell>
        </row>
        <row r="887">
          <cell r="A887">
            <v>883</v>
          </cell>
          <cell r="B887" t="str">
            <v xml:space="preserve"> eight hundred and eighty three</v>
          </cell>
          <cell r="C887" t="str">
            <v xml:space="preserve"> eight hundred and eighty three</v>
          </cell>
          <cell r="D887" t="str">
            <v xml:space="preserve"> eight hundred and eighty three Thousand</v>
          </cell>
          <cell r="E887" t="str">
            <v xml:space="preserve"> eight hundred and eighty three Lakhs</v>
          </cell>
          <cell r="F887" t="str">
            <v xml:space="preserve"> eight hundred and eighty three Crores</v>
          </cell>
          <cell r="G887" t="str">
            <v xml:space="preserve"> eight hundred and eighty three Millions</v>
          </cell>
          <cell r="H887" t="str">
            <v xml:space="preserve"> eight hundred and eighty three Billions</v>
          </cell>
        </row>
        <row r="888">
          <cell r="A888">
            <v>884</v>
          </cell>
          <cell r="B888" t="str">
            <v xml:space="preserve"> eight hundred and eighty four</v>
          </cell>
          <cell r="C888" t="str">
            <v xml:space="preserve"> eight hundred and eighty four</v>
          </cell>
          <cell r="D888" t="str">
            <v xml:space="preserve"> eight hundred and eighty four Thousand</v>
          </cell>
          <cell r="E888" t="str">
            <v xml:space="preserve"> eight hundred and eighty four Lakhs</v>
          </cell>
          <cell r="F888" t="str">
            <v xml:space="preserve"> eight hundred and eighty four Crores</v>
          </cell>
          <cell r="G888" t="str">
            <v xml:space="preserve"> eight hundred and eighty four Millions</v>
          </cell>
          <cell r="H888" t="str">
            <v xml:space="preserve"> eight hundred and eighty four Billions</v>
          </cell>
        </row>
        <row r="889">
          <cell r="A889">
            <v>885</v>
          </cell>
          <cell r="B889" t="str">
            <v xml:space="preserve"> eight hundred and eighty five</v>
          </cell>
          <cell r="C889" t="str">
            <v xml:space="preserve"> eight hundred and eighty five</v>
          </cell>
          <cell r="D889" t="str">
            <v xml:space="preserve"> eight hundred and eighty five Thousand</v>
          </cell>
          <cell r="E889" t="str">
            <v xml:space="preserve"> eight hundred and eighty five Lakhs</v>
          </cell>
          <cell r="F889" t="str">
            <v xml:space="preserve"> eight hundred and eighty five Crores</v>
          </cell>
          <cell r="G889" t="str">
            <v xml:space="preserve"> eight hundred and eighty five Millions</v>
          </cell>
          <cell r="H889" t="str">
            <v xml:space="preserve"> eight hundred and eighty five Billions</v>
          </cell>
        </row>
        <row r="890">
          <cell r="A890">
            <v>886</v>
          </cell>
          <cell r="B890" t="str">
            <v xml:space="preserve"> eight hundred and eighty six</v>
          </cell>
          <cell r="C890" t="str">
            <v xml:space="preserve"> eight hundred and eighty six</v>
          </cell>
          <cell r="D890" t="str">
            <v xml:space="preserve"> eight hundred and eighty six Thousand</v>
          </cell>
          <cell r="E890" t="str">
            <v xml:space="preserve"> eight hundred and eighty six Lakhs</v>
          </cell>
          <cell r="F890" t="str">
            <v xml:space="preserve"> eight hundred and eighty six Crores</v>
          </cell>
          <cell r="G890" t="str">
            <v xml:space="preserve"> eight hundred and eighty six Millions</v>
          </cell>
          <cell r="H890" t="str">
            <v xml:space="preserve"> eight hundred and eighty six Billions</v>
          </cell>
        </row>
        <row r="891">
          <cell r="A891">
            <v>887</v>
          </cell>
          <cell r="B891" t="str">
            <v xml:space="preserve"> eight hundred and eighty seven</v>
          </cell>
          <cell r="C891" t="str">
            <v xml:space="preserve"> eight hundred and eighty seven</v>
          </cell>
          <cell r="D891" t="str">
            <v xml:space="preserve"> eight hundred and eighty seven Thousand</v>
          </cell>
          <cell r="E891" t="str">
            <v xml:space="preserve"> eight hundred and eighty seven Lakhs</v>
          </cell>
          <cell r="F891" t="str">
            <v xml:space="preserve"> eight hundred and eighty seven Crores</v>
          </cell>
          <cell r="G891" t="str">
            <v xml:space="preserve"> eight hundred and eighty seven Millions</v>
          </cell>
          <cell r="H891" t="str">
            <v xml:space="preserve"> eight hundred and eighty seven Billions</v>
          </cell>
        </row>
        <row r="892">
          <cell r="A892">
            <v>888</v>
          </cell>
          <cell r="B892" t="str">
            <v xml:space="preserve"> eight hundred and eighty eight</v>
          </cell>
          <cell r="C892" t="str">
            <v xml:space="preserve"> eight hundred and eighty eight</v>
          </cell>
          <cell r="D892" t="str">
            <v xml:space="preserve"> eight hundred and eighty eight Thousand</v>
          </cell>
          <cell r="E892" t="str">
            <v xml:space="preserve"> eight hundred and eighty eight Lakhs</v>
          </cell>
          <cell r="F892" t="str">
            <v xml:space="preserve"> eight hundred and eighty eight Crores</v>
          </cell>
          <cell r="G892" t="str">
            <v xml:space="preserve"> eight hundred and eighty eight Millions</v>
          </cell>
          <cell r="H892" t="str">
            <v xml:space="preserve"> eight hundred and eighty eight Billions</v>
          </cell>
        </row>
        <row r="893">
          <cell r="A893">
            <v>889</v>
          </cell>
          <cell r="B893" t="str">
            <v xml:space="preserve"> eight hundred and eighty nine</v>
          </cell>
          <cell r="C893" t="str">
            <v xml:space="preserve"> eight hundred and eighty nine</v>
          </cell>
          <cell r="D893" t="str">
            <v xml:space="preserve"> eight hundred and eighty nine Thousand</v>
          </cell>
          <cell r="E893" t="str">
            <v xml:space="preserve"> eight hundred and eighty nine Lakhs</v>
          </cell>
          <cell r="F893" t="str">
            <v xml:space="preserve"> eight hundred and eighty nine Crores</v>
          </cell>
          <cell r="G893" t="str">
            <v xml:space="preserve"> eight hundred and eighty nine Millions</v>
          </cell>
          <cell r="H893" t="str">
            <v xml:space="preserve"> eight hundred and eighty nine Billions</v>
          </cell>
        </row>
        <row r="894">
          <cell r="A894">
            <v>890</v>
          </cell>
          <cell r="B894" t="str">
            <v xml:space="preserve"> eight hundred and ninety</v>
          </cell>
          <cell r="C894" t="str">
            <v xml:space="preserve"> eight hundred and ninety</v>
          </cell>
          <cell r="D894" t="str">
            <v xml:space="preserve"> eight hundred and ninety Thousand</v>
          </cell>
          <cell r="E894" t="str">
            <v xml:space="preserve"> eight hundred and ninety Lakhs</v>
          </cell>
          <cell r="F894" t="str">
            <v xml:space="preserve"> eight hundred and ninety Crores</v>
          </cell>
          <cell r="G894" t="str">
            <v xml:space="preserve"> eight hundred and ninety Millions</v>
          </cell>
          <cell r="H894" t="str">
            <v xml:space="preserve"> eight hundred and ninety Billions</v>
          </cell>
        </row>
        <row r="895">
          <cell r="A895">
            <v>891</v>
          </cell>
          <cell r="B895" t="str">
            <v xml:space="preserve"> eight hundred and ninety one</v>
          </cell>
          <cell r="C895" t="str">
            <v xml:space="preserve"> eight hundred and ninety one</v>
          </cell>
          <cell r="D895" t="str">
            <v xml:space="preserve"> eight hundred and ninety one Thousand</v>
          </cell>
          <cell r="E895" t="str">
            <v xml:space="preserve"> eight hundred and ninety one Lakhs</v>
          </cell>
          <cell r="F895" t="str">
            <v xml:space="preserve"> eight hundred and ninety one Crores</v>
          </cell>
          <cell r="G895" t="str">
            <v xml:space="preserve"> eight hundred and ninety one Millions</v>
          </cell>
          <cell r="H895" t="str">
            <v xml:space="preserve"> eight hundred and ninety one Billions</v>
          </cell>
        </row>
        <row r="896">
          <cell r="A896">
            <v>892</v>
          </cell>
          <cell r="B896" t="str">
            <v xml:space="preserve"> eight hundred and ninety two</v>
          </cell>
          <cell r="C896" t="str">
            <v xml:space="preserve"> eight hundred and ninety two</v>
          </cell>
          <cell r="D896" t="str">
            <v xml:space="preserve"> eight hundred and ninety two Thousand</v>
          </cell>
          <cell r="E896" t="str">
            <v xml:space="preserve"> eight hundred and ninety two Lakhs</v>
          </cell>
          <cell r="F896" t="str">
            <v xml:space="preserve"> eight hundred and ninety two Crores</v>
          </cell>
          <cell r="G896" t="str">
            <v xml:space="preserve"> eight hundred and ninety two Millions</v>
          </cell>
          <cell r="H896" t="str">
            <v xml:space="preserve"> eight hundred and ninety two Billions</v>
          </cell>
        </row>
        <row r="897">
          <cell r="A897">
            <v>893</v>
          </cell>
          <cell r="B897" t="str">
            <v xml:space="preserve"> eight hundred and ninety three</v>
          </cell>
          <cell r="C897" t="str">
            <v xml:space="preserve"> eight hundred and ninety three</v>
          </cell>
          <cell r="D897" t="str">
            <v xml:space="preserve"> eight hundred and ninety three Thousand</v>
          </cell>
          <cell r="E897" t="str">
            <v xml:space="preserve"> eight hundred and ninety three Lakhs</v>
          </cell>
          <cell r="F897" t="str">
            <v xml:space="preserve"> eight hundred and ninety three Crores</v>
          </cell>
          <cell r="G897" t="str">
            <v xml:space="preserve"> eight hundred and ninety three Millions</v>
          </cell>
          <cell r="H897" t="str">
            <v xml:space="preserve"> eight hundred and ninety three Billions</v>
          </cell>
        </row>
        <row r="898">
          <cell r="A898">
            <v>894</v>
          </cell>
          <cell r="B898" t="str">
            <v xml:space="preserve"> eight hundred and ninety four </v>
          </cell>
          <cell r="C898" t="str">
            <v xml:space="preserve"> eight hundred and ninety four </v>
          </cell>
          <cell r="D898" t="str">
            <v xml:space="preserve"> eight hundred and ninety four  Thousand</v>
          </cell>
          <cell r="E898" t="str">
            <v xml:space="preserve"> eight hundred and ninety four  Lakhs</v>
          </cell>
          <cell r="F898" t="str">
            <v xml:space="preserve"> eight hundred and ninety four  Crores</v>
          </cell>
          <cell r="G898" t="str">
            <v xml:space="preserve"> eight hundred and ninety four  Millions</v>
          </cell>
          <cell r="H898" t="str">
            <v xml:space="preserve"> eight hundred and ninety four  Billions</v>
          </cell>
        </row>
        <row r="899">
          <cell r="A899">
            <v>895</v>
          </cell>
          <cell r="B899" t="str">
            <v xml:space="preserve"> eight hundred and ninety five</v>
          </cell>
          <cell r="C899" t="str">
            <v xml:space="preserve"> eight hundred and ninety five</v>
          </cell>
          <cell r="D899" t="str">
            <v xml:space="preserve"> eight hundred and ninety five Thousand</v>
          </cell>
          <cell r="E899" t="str">
            <v xml:space="preserve"> eight hundred and ninety five Lakhs</v>
          </cell>
          <cell r="F899" t="str">
            <v xml:space="preserve"> eight hundred and ninety five Crores</v>
          </cell>
          <cell r="G899" t="str">
            <v xml:space="preserve"> eight hundred and ninety five Millions</v>
          </cell>
          <cell r="H899" t="str">
            <v xml:space="preserve"> eight hundred and ninety five Billions</v>
          </cell>
        </row>
        <row r="900">
          <cell r="A900">
            <v>896</v>
          </cell>
          <cell r="B900" t="str">
            <v xml:space="preserve"> eight hundred and ninety six</v>
          </cell>
          <cell r="C900" t="str">
            <v xml:space="preserve"> eight hundred and ninety six</v>
          </cell>
          <cell r="D900" t="str">
            <v xml:space="preserve"> eight hundred and ninety six Thousand</v>
          </cell>
          <cell r="E900" t="str">
            <v xml:space="preserve"> eight hundred and ninety six Lakhs</v>
          </cell>
          <cell r="F900" t="str">
            <v xml:space="preserve"> eight hundred and ninety six Crores</v>
          </cell>
          <cell r="G900" t="str">
            <v xml:space="preserve"> eight hundred and ninety six Millions</v>
          </cell>
          <cell r="H900" t="str">
            <v xml:space="preserve"> eight hundred and ninety six Billions</v>
          </cell>
        </row>
        <row r="901">
          <cell r="A901">
            <v>897</v>
          </cell>
          <cell r="B901" t="str">
            <v xml:space="preserve"> eight hundred and ninety seven</v>
          </cell>
          <cell r="C901" t="str">
            <v xml:space="preserve"> eight hundred and ninety seven</v>
          </cell>
          <cell r="D901" t="str">
            <v xml:space="preserve"> eight hundred and ninety seven Thousand</v>
          </cell>
          <cell r="E901" t="str">
            <v xml:space="preserve"> eight hundred and ninety seven Lakhs</v>
          </cell>
          <cell r="F901" t="str">
            <v xml:space="preserve"> eight hundred and ninety seven Crores</v>
          </cell>
          <cell r="G901" t="str">
            <v xml:space="preserve"> eight hundred and ninety seven Millions</v>
          </cell>
          <cell r="H901" t="str">
            <v xml:space="preserve"> eight hundred and ninety seven Billions</v>
          </cell>
        </row>
        <row r="902">
          <cell r="A902">
            <v>898</v>
          </cell>
          <cell r="B902" t="str">
            <v xml:space="preserve"> eight hundred and ninety eight</v>
          </cell>
          <cell r="C902" t="str">
            <v xml:space="preserve"> eight hundred and ninety eight</v>
          </cell>
          <cell r="D902" t="str">
            <v xml:space="preserve"> eight hundred and ninety eight Thousand</v>
          </cell>
          <cell r="E902" t="str">
            <v xml:space="preserve"> eight hundred and ninety eight Lakhs</v>
          </cell>
          <cell r="F902" t="str">
            <v xml:space="preserve"> eight hundred and ninety eight Crores</v>
          </cell>
          <cell r="G902" t="str">
            <v xml:space="preserve"> eight hundred and ninety eight Millions</v>
          </cell>
          <cell r="H902" t="str">
            <v xml:space="preserve"> eight hundred and ninety eight Billions</v>
          </cell>
        </row>
        <row r="903">
          <cell r="A903">
            <v>899</v>
          </cell>
          <cell r="B903" t="str">
            <v xml:space="preserve"> eight hundred and ninety nine</v>
          </cell>
          <cell r="C903" t="str">
            <v xml:space="preserve"> eight hundred and ninety nine</v>
          </cell>
          <cell r="D903" t="str">
            <v xml:space="preserve"> eight hundred and ninety nine Thousand</v>
          </cell>
          <cell r="E903" t="str">
            <v xml:space="preserve"> eight hundred and ninety nine Lakhs</v>
          </cell>
          <cell r="F903" t="str">
            <v xml:space="preserve"> eight hundred and ninety nine Crores</v>
          </cell>
          <cell r="G903" t="str">
            <v xml:space="preserve"> eight hundred and ninety nine Millions</v>
          </cell>
          <cell r="H903" t="str">
            <v xml:space="preserve"> eight hundred and ninety nine Billions</v>
          </cell>
        </row>
        <row r="904">
          <cell r="A904">
            <v>900</v>
          </cell>
          <cell r="B904" t="str">
            <v xml:space="preserve"> nine hundred</v>
          </cell>
          <cell r="C904" t="str">
            <v xml:space="preserve"> nine hundred</v>
          </cell>
          <cell r="D904" t="str">
            <v xml:space="preserve"> nine hundred Thousand</v>
          </cell>
          <cell r="E904" t="str">
            <v xml:space="preserve"> nine hundred Lakhs</v>
          </cell>
          <cell r="F904" t="str">
            <v xml:space="preserve"> nine hundred Crores</v>
          </cell>
          <cell r="G904" t="str">
            <v xml:space="preserve"> nine hundred Millions</v>
          </cell>
          <cell r="H904" t="str">
            <v xml:space="preserve"> nine hundred Billions</v>
          </cell>
        </row>
        <row r="905">
          <cell r="A905">
            <v>901</v>
          </cell>
          <cell r="B905" t="str">
            <v xml:space="preserve"> nine hundred and one</v>
          </cell>
          <cell r="C905" t="str">
            <v xml:space="preserve"> nine hundred and one</v>
          </cell>
          <cell r="D905" t="str">
            <v xml:space="preserve"> nine hundred and one Thousand</v>
          </cell>
          <cell r="E905" t="str">
            <v xml:space="preserve"> nine hundred and one Lakhs</v>
          </cell>
          <cell r="F905" t="str">
            <v xml:space="preserve"> nine hundred and one Crores</v>
          </cell>
          <cell r="G905" t="str">
            <v xml:space="preserve"> nine hundred and one Millions</v>
          </cell>
          <cell r="H905" t="str">
            <v xml:space="preserve"> nine hundred and one Billions</v>
          </cell>
        </row>
        <row r="906">
          <cell r="A906">
            <v>902</v>
          </cell>
          <cell r="B906" t="str">
            <v xml:space="preserve"> nine hundred and two</v>
          </cell>
          <cell r="C906" t="str">
            <v xml:space="preserve"> nine hundred and two</v>
          </cell>
          <cell r="D906" t="str">
            <v xml:space="preserve"> nine hundred and two Thousand</v>
          </cell>
          <cell r="E906" t="str">
            <v xml:space="preserve"> nine hundred and two Lakhs</v>
          </cell>
          <cell r="F906" t="str">
            <v xml:space="preserve"> nine hundred and two Crores</v>
          </cell>
          <cell r="G906" t="str">
            <v xml:space="preserve"> nine hundred and two Millions</v>
          </cell>
          <cell r="H906" t="str">
            <v xml:space="preserve"> nine hundred and two Billions</v>
          </cell>
        </row>
        <row r="907">
          <cell r="A907">
            <v>903</v>
          </cell>
          <cell r="B907" t="str">
            <v xml:space="preserve"> nine hundred and three</v>
          </cell>
          <cell r="C907" t="str">
            <v xml:space="preserve"> nine hundred and three</v>
          </cell>
          <cell r="D907" t="str">
            <v xml:space="preserve"> nine hundred and three Thousand</v>
          </cell>
          <cell r="E907" t="str">
            <v xml:space="preserve"> nine hundred and three Lakhs</v>
          </cell>
          <cell r="F907" t="str">
            <v xml:space="preserve"> nine hundred and three Crores</v>
          </cell>
          <cell r="G907" t="str">
            <v xml:space="preserve"> nine hundred and three Millions</v>
          </cell>
          <cell r="H907" t="str">
            <v xml:space="preserve"> nine hundred and three Billions</v>
          </cell>
        </row>
        <row r="908">
          <cell r="A908">
            <v>904</v>
          </cell>
          <cell r="B908" t="str">
            <v xml:space="preserve"> nine hundred and four</v>
          </cell>
          <cell r="C908" t="str">
            <v xml:space="preserve"> nine hundred and four</v>
          </cell>
          <cell r="D908" t="str">
            <v xml:space="preserve"> nine hundred and four Thousand</v>
          </cell>
          <cell r="E908" t="str">
            <v xml:space="preserve"> nine hundred and four Lakhs</v>
          </cell>
          <cell r="F908" t="str">
            <v xml:space="preserve"> nine hundred and four Crores</v>
          </cell>
          <cell r="G908" t="str">
            <v xml:space="preserve"> nine hundred and four Millions</v>
          </cell>
          <cell r="H908" t="str">
            <v xml:space="preserve"> nine hundred and four Billions</v>
          </cell>
        </row>
        <row r="909">
          <cell r="A909">
            <v>905</v>
          </cell>
          <cell r="B909" t="str">
            <v xml:space="preserve"> nine hundred and five</v>
          </cell>
          <cell r="C909" t="str">
            <v xml:space="preserve"> nine hundred and five</v>
          </cell>
          <cell r="D909" t="str">
            <v xml:space="preserve"> nine hundred and five Thousand</v>
          </cell>
          <cell r="E909" t="str">
            <v xml:space="preserve"> nine hundred and five Lakhs</v>
          </cell>
          <cell r="F909" t="str">
            <v xml:space="preserve"> nine hundred and five Crores</v>
          </cell>
          <cell r="G909" t="str">
            <v xml:space="preserve"> nine hundred and five Millions</v>
          </cell>
          <cell r="H909" t="str">
            <v xml:space="preserve"> nine hundred and five Billions</v>
          </cell>
        </row>
        <row r="910">
          <cell r="A910">
            <v>906</v>
          </cell>
          <cell r="B910" t="str">
            <v xml:space="preserve"> nine hundred and six</v>
          </cell>
          <cell r="C910" t="str">
            <v xml:space="preserve"> nine hundred and six</v>
          </cell>
          <cell r="D910" t="str">
            <v xml:space="preserve"> nine hundred and six Thousand</v>
          </cell>
          <cell r="E910" t="str">
            <v xml:space="preserve"> nine hundred and six Lakhs</v>
          </cell>
          <cell r="F910" t="str">
            <v xml:space="preserve"> nine hundred and six Crores</v>
          </cell>
          <cell r="G910" t="str">
            <v xml:space="preserve"> nine hundred and six Millions</v>
          </cell>
          <cell r="H910" t="str">
            <v xml:space="preserve"> nine hundred and six Billions</v>
          </cell>
        </row>
        <row r="911">
          <cell r="A911">
            <v>907</v>
          </cell>
          <cell r="B911" t="str">
            <v xml:space="preserve"> nine hundred and seven</v>
          </cell>
          <cell r="C911" t="str">
            <v xml:space="preserve"> nine hundred and seven</v>
          </cell>
          <cell r="D911" t="str">
            <v xml:space="preserve"> nine hundred and seven Thousand</v>
          </cell>
          <cell r="E911" t="str">
            <v xml:space="preserve"> nine hundred and seven Lakhs</v>
          </cell>
          <cell r="F911" t="str">
            <v xml:space="preserve"> nine hundred and seven Crores</v>
          </cell>
          <cell r="G911" t="str">
            <v xml:space="preserve"> nine hundred and seven Millions</v>
          </cell>
          <cell r="H911" t="str">
            <v xml:space="preserve"> nine hundred and seven Billions</v>
          </cell>
        </row>
        <row r="912">
          <cell r="A912">
            <v>908</v>
          </cell>
          <cell r="B912" t="str">
            <v xml:space="preserve"> nine hundred and eight</v>
          </cell>
          <cell r="C912" t="str">
            <v xml:space="preserve"> nine hundred and eight</v>
          </cell>
          <cell r="D912" t="str">
            <v xml:space="preserve"> nine hundred and eight Thousand</v>
          </cell>
          <cell r="E912" t="str">
            <v xml:space="preserve"> nine hundred and eight Lakhs</v>
          </cell>
          <cell r="F912" t="str">
            <v xml:space="preserve"> nine hundred and eight Crores</v>
          </cell>
          <cell r="G912" t="str">
            <v xml:space="preserve"> nine hundred and eight Millions</v>
          </cell>
          <cell r="H912" t="str">
            <v xml:space="preserve"> nine hundred and eight Billions</v>
          </cell>
        </row>
        <row r="913">
          <cell r="A913">
            <v>909</v>
          </cell>
          <cell r="B913" t="str">
            <v xml:space="preserve"> nine hundred and nine</v>
          </cell>
          <cell r="C913" t="str">
            <v xml:space="preserve"> nine hundred and nine</v>
          </cell>
          <cell r="D913" t="str">
            <v xml:space="preserve"> nine hundred and nine Thousand</v>
          </cell>
          <cell r="E913" t="str">
            <v xml:space="preserve"> nine hundred and nine Lakhs</v>
          </cell>
          <cell r="F913" t="str">
            <v xml:space="preserve"> nine hundred and nine Crores</v>
          </cell>
          <cell r="G913" t="str">
            <v xml:space="preserve"> nine hundred and nine Millions</v>
          </cell>
          <cell r="H913" t="str">
            <v xml:space="preserve"> nine hundred and nine Billions</v>
          </cell>
        </row>
        <row r="914">
          <cell r="A914">
            <v>910</v>
          </cell>
          <cell r="B914" t="str">
            <v xml:space="preserve"> nine hundred and ten</v>
          </cell>
          <cell r="C914" t="str">
            <v xml:space="preserve"> nine hundred and ten</v>
          </cell>
          <cell r="D914" t="str">
            <v xml:space="preserve"> nine hundred and ten Thousand</v>
          </cell>
          <cell r="E914" t="str">
            <v xml:space="preserve"> nine hundred and ten Lakhs</v>
          </cell>
          <cell r="F914" t="str">
            <v xml:space="preserve"> nine hundred and ten Crores</v>
          </cell>
          <cell r="G914" t="str">
            <v xml:space="preserve"> nine hundred and ten Millions</v>
          </cell>
          <cell r="H914" t="str">
            <v xml:space="preserve"> nine hundred and ten Billions</v>
          </cell>
        </row>
        <row r="915">
          <cell r="A915">
            <v>911</v>
          </cell>
          <cell r="B915" t="str">
            <v xml:space="preserve"> nine hundred and eleven</v>
          </cell>
          <cell r="C915" t="str">
            <v xml:space="preserve"> nine hundred and eleven</v>
          </cell>
          <cell r="D915" t="str">
            <v xml:space="preserve"> nine hundred and eleven Thousand</v>
          </cell>
          <cell r="E915" t="str">
            <v xml:space="preserve"> nine hundred and eleven Lakhs</v>
          </cell>
          <cell r="F915" t="str">
            <v xml:space="preserve"> nine hundred and eleven Crores</v>
          </cell>
          <cell r="G915" t="str">
            <v xml:space="preserve"> nine hundred and eleven Millions</v>
          </cell>
          <cell r="H915" t="str">
            <v xml:space="preserve"> nine hundred and eleven Billions</v>
          </cell>
        </row>
        <row r="916">
          <cell r="A916">
            <v>912</v>
          </cell>
          <cell r="B916" t="str">
            <v xml:space="preserve"> nine hundred and twelve</v>
          </cell>
          <cell r="C916" t="str">
            <v xml:space="preserve"> nine hundred and twelve</v>
          </cell>
          <cell r="D916" t="str">
            <v xml:space="preserve"> nine hundred and twelve Thousand</v>
          </cell>
          <cell r="E916" t="str">
            <v xml:space="preserve"> nine hundred and twelve Lakhs</v>
          </cell>
          <cell r="F916" t="str">
            <v xml:space="preserve"> nine hundred and twelve Crores</v>
          </cell>
          <cell r="G916" t="str">
            <v xml:space="preserve"> nine hundred and twelve Millions</v>
          </cell>
          <cell r="H916" t="str">
            <v xml:space="preserve"> nine hundred and twelve Billions</v>
          </cell>
        </row>
        <row r="917">
          <cell r="A917">
            <v>913</v>
          </cell>
          <cell r="B917" t="str">
            <v xml:space="preserve"> nine hundred and thirteen</v>
          </cell>
          <cell r="C917" t="str">
            <v xml:space="preserve"> nine hundred and thirteen</v>
          </cell>
          <cell r="D917" t="str">
            <v xml:space="preserve"> nine hundred and thirteen Thousand</v>
          </cell>
          <cell r="E917" t="str">
            <v xml:space="preserve"> nine hundred and thirteen Lakhs</v>
          </cell>
          <cell r="F917" t="str">
            <v xml:space="preserve"> nine hundred and thirteen Crores</v>
          </cell>
          <cell r="G917" t="str">
            <v xml:space="preserve"> nine hundred and thirteen Millions</v>
          </cell>
          <cell r="H917" t="str">
            <v xml:space="preserve"> nine hundred and thirteen Billions</v>
          </cell>
        </row>
        <row r="918">
          <cell r="A918">
            <v>914</v>
          </cell>
          <cell r="B918" t="str">
            <v xml:space="preserve"> nine hundred and fourteen</v>
          </cell>
          <cell r="C918" t="str">
            <v xml:space="preserve"> nine hundred and fourteen</v>
          </cell>
          <cell r="D918" t="str">
            <v xml:space="preserve"> nine hundred and fourteen Thousand</v>
          </cell>
          <cell r="E918" t="str">
            <v xml:space="preserve"> nine hundred and fourteen Lakhs</v>
          </cell>
          <cell r="F918" t="str">
            <v xml:space="preserve"> nine hundred and fourteen Crores</v>
          </cell>
          <cell r="G918" t="str">
            <v xml:space="preserve"> nine hundred and fourteen Millions</v>
          </cell>
          <cell r="H918" t="str">
            <v xml:space="preserve"> nine hundred and fourteen Billions</v>
          </cell>
        </row>
        <row r="919">
          <cell r="A919">
            <v>915</v>
          </cell>
          <cell r="B919" t="str">
            <v xml:space="preserve"> nine hundred and fifteen</v>
          </cell>
          <cell r="C919" t="str">
            <v xml:space="preserve"> nine hundred and fifteen</v>
          </cell>
          <cell r="D919" t="str">
            <v xml:space="preserve"> nine hundred and fifteen Thousand</v>
          </cell>
          <cell r="E919" t="str">
            <v xml:space="preserve"> nine hundred and fifteen Lakhs</v>
          </cell>
          <cell r="F919" t="str">
            <v xml:space="preserve"> nine hundred and fifteen Crores</v>
          </cell>
          <cell r="G919" t="str">
            <v xml:space="preserve"> nine hundred and fifteen Millions</v>
          </cell>
          <cell r="H919" t="str">
            <v xml:space="preserve"> nine hundred and fifteen Billions</v>
          </cell>
        </row>
        <row r="920">
          <cell r="A920">
            <v>916</v>
          </cell>
          <cell r="B920" t="str">
            <v xml:space="preserve"> nine hundred and sixteen</v>
          </cell>
          <cell r="C920" t="str">
            <v xml:space="preserve"> nine hundred and sixteen</v>
          </cell>
          <cell r="D920" t="str">
            <v xml:space="preserve"> nine hundred and sixteen Thousand</v>
          </cell>
          <cell r="E920" t="str">
            <v xml:space="preserve"> nine hundred and sixteen Lakhs</v>
          </cell>
          <cell r="F920" t="str">
            <v xml:space="preserve"> nine hundred and sixteen Crores</v>
          </cell>
          <cell r="G920" t="str">
            <v xml:space="preserve"> nine hundred and sixteen Millions</v>
          </cell>
          <cell r="H920" t="str">
            <v xml:space="preserve"> nine hundred and sixteen Billions</v>
          </cell>
        </row>
        <row r="921">
          <cell r="A921">
            <v>917</v>
          </cell>
          <cell r="B921" t="str">
            <v xml:space="preserve"> nine hundred and seventeen</v>
          </cell>
          <cell r="C921" t="str">
            <v xml:space="preserve"> nine hundred and seventeen</v>
          </cell>
          <cell r="D921" t="str">
            <v xml:space="preserve"> nine hundred and seventeen Thousand</v>
          </cell>
          <cell r="E921" t="str">
            <v xml:space="preserve"> nine hundred and seventeen Lakhs</v>
          </cell>
          <cell r="F921" t="str">
            <v xml:space="preserve"> nine hundred and seventeen Crores</v>
          </cell>
          <cell r="G921" t="str">
            <v xml:space="preserve"> nine hundred and seventeen Millions</v>
          </cell>
          <cell r="H921" t="str">
            <v xml:space="preserve"> nine hundred and seventeen Billions</v>
          </cell>
        </row>
        <row r="922">
          <cell r="A922">
            <v>918</v>
          </cell>
          <cell r="B922" t="str">
            <v xml:space="preserve"> nine hundred and eighteen</v>
          </cell>
          <cell r="C922" t="str">
            <v xml:space="preserve"> nine hundred and eighteen</v>
          </cell>
          <cell r="D922" t="str">
            <v xml:space="preserve"> nine hundred and eighteen Thousand</v>
          </cell>
          <cell r="E922" t="str">
            <v xml:space="preserve"> nine hundred and eighteen Lakhs</v>
          </cell>
          <cell r="F922" t="str">
            <v xml:space="preserve"> nine hundred and eighteen Crores</v>
          </cell>
          <cell r="G922" t="str">
            <v xml:space="preserve"> nine hundred and eighteen Millions</v>
          </cell>
          <cell r="H922" t="str">
            <v xml:space="preserve"> nine hundred and eighteen Billions</v>
          </cell>
        </row>
        <row r="923">
          <cell r="A923">
            <v>919</v>
          </cell>
          <cell r="B923" t="str">
            <v xml:space="preserve"> nine hundred and nineteen</v>
          </cell>
          <cell r="C923" t="str">
            <v xml:space="preserve"> nine hundred and nineteen</v>
          </cell>
          <cell r="D923" t="str">
            <v xml:space="preserve"> nine hundred and nineteen Thousand</v>
          </cell>
          <cell r="E923" t="str">
            <v xml:space="preserve"> nine hundred and nineteen Lakhs</v>
          </cell>
          <cell r="F923" t="str">
            <v xml:space="preserve"> nine hundred and nineteen Crores</v>
          </cell>
          <cell r="G923" t="str">
            <v xml:space="preserve"> nine hundred and nineteen Millions</v>
          </cell>
          <cell r="H923" t="str">
            <v xml:space="preserve"> nine hundred and nineteen Billions</v>
          </cell>
        </row>
        <row r="924">
          <cell r="A924">
            <v>920</v>
          </cell>
          <cell r="B924" t="str">
            <v xml:space="preserve"> nine hundred and twenty </v>
          </cell>
          <cell r="C924" t="str">
            <v xml:space="preserve"> nine hundred and twenty </v>
          </cell>
          <cell r="D924" t="str">
            <v xml:space="preserve"> nine hundred and twenty  Thousand</v>
          </cell>
          <cell r="E924" t="str">
            <v xml:space="preserve"> nine hundred and twenty  Lakhs</v>
          </cell>
          <cell r="F924" t="str">
            <v xml:space="preserve"> nine hundred and twenty  Crores</v>
          </cell>
          <cell r="G924" t="str">
            <v xml:space="preserve"> nine hundred and twenty  Millions</v>
          </cell>
          <cell r="H924" t="str">
            <v xml:space="preserve"> nine hundred and twenty  Billions</v>
          </cell>
        </row>
        <row r="925">
          <cell r="A925">
            <v>921</v>
          </cell>
          <cell r="B925" t="str">
            <v xml:space="preserve"> nine hundred and twenty one</v>
          </cell>
          <cell r="C925" t="str">
            <v xml:space="preserve"> nine hundred and twenty one</v>
          </cell>
          <cell r="D925" t="str">
            <v xml:space="preserve"> nine hundred and twenty one Thousand</v>
          </cell>
          <cell r="E925" t="str">
            <v xml:space="preserve"> nine hundred and twenty one Lakhs</v>
          </cell>
          <cell r="F925" t="str">
            <v xml:space="preserve"> nine hundred and twenty one Crores</v>
          </cell>
          <cell r="G925" t="str">
            <v xml:space="preserve"> nine hundred and twenty one Millions</v>
          </cell>
          <cell r="H925" t="str">
            <v xml:space="preserve"> nine hundred and twenty one Billions</v>
          </cell>
        </row>
        <row r="926">
          <cell r="A926">
            <v>922</v>
          </cell>
          <cell r="B926" t="str">
            <v xml:space="preserve"> nine hundred and twenty two</v>
          </cell>
          <cell r="C926" t="str">
            <v xml:space="preserve"> nine hundred and twenty two</v>
          </cell>
          <cell r="D926" t="str">
            <v xml:space="preserve"> nine hundred and twenty two Thousand</v>
          </cell>
          <cell r="E926" t="str">
            <v xml:space="preserve"> nine hundred and twenty two Lakhs</v>
          </cell>
          <cell r="F926" t="str">
            <v xml:space="preserve"> nine hundred and twenty two Crores</v>
          </cell>
          <cell r="G926" t="str">
            <v xml:space="preserve"> nine hundred and twenty two Millions</v>
          </cell>
          <cell r="H926" t="str">
            <v xml:space="preserve"> nine hundred and twenty two Billions</v>
          </cell>
        </row>
        <row r="927">
          <cell r="A927">
            <v>923</v>
          </cell>
          <cell r="B927" t="str">
            <v xml:space="preserve"> nine hundred and twenty three</v>
          </cell>
          <cell r="C927" t="str">
            <v xml:space="preserve"> nine hundred and twenty three</v>
          </cell>
          <cell r="D927" t="str">
            <v xml:space="preserve"> nine hundred and twenty three Thousand</v>
          </cell>
          <cell r="E927" t="str">
            <v xml:space="preserve"> nine hundred and twenty three Lakhs</v>
          </cell>
          <cell r="F927" t="str">
            <v xml:space="preserve"> nine hundred and twenty three Crores</v>
          </cell>
          <cell r="G927" t="str">
            <v xml:space="preserve"> nine hundred and twenty three Millions</v>
          </cell>
          <cell r="H927" t="str">
            <v xml:space="preserve"> nine hundred and twenty three Billions</v>
          </cell>
        </row>
        <row r="928">
          <cell r="A928">
            <v>924</v>
          </cell>
          <cell r="B928" t="str">
            <v xml:space="preserve"> nine hundred and twenty four</v>
          </cell>
          <cell r="C928" t="str">
            <v xml:space="preserve"> nine hundred and twenty four</v>
          </cell>
          <cell r="D928" t="str">
            <v xml:space="preserve"> nine hundred and twenty four Thousand</v>
          </cell>
          <cell r="E928" t="str">
            <v xml:space="preserve"> nine hundred and twenty four Lakhs</v>
          </cell>
          <cell r="F928" t="str">
            <v xml:space="preserve"> nine hundred and twenty four Crores</v>
          </cell>
          <cell r="G928" t="str">
            <v xml:space="preserve"> nine hundred and twenty four Millions</v>
          </cell>
          <cell r="H928" t="str">
            <v xml:space="preserve"> nine hundred and twenty four Billions</v>
          </cell>
        </row>
        <row r="929">
          <cell r="A929">
            <v>925</v>
          </cell>
          <cell r="B929" t="str">
            <v xml:space="preserve"> nine hundred and twenty five</v>
          </cell>
          <cell r="C929" t="str">
            <v xml:space="preserve"> nine hundred and twenty five</v>
          </cell>
          <cell r="D929" t="str">
            <v xml:space="preserve"> nine hundred and twenty five Thousand</v>
          </cell>
          <cell r="E929" t="str">
            <v xml:space="preserve"> nine hundred and twenty five Lakhs</v>
          </cell>
          <cell r="F929" t="str">
            <v xml:space="preserve"> nine hundred and twenty five Crores</v>
          </cell>
          <cell r="G929" t="str">
            <v xml:space="preserve"> nine hundred and twenty five Millions</v>
          </cell>
          <cell r="H929" t="str">
            <v xml:space="preserve"> nine hundred and twenty five Billions</v>
          </cell>
        </row>
        <row r="930">
          <cell r="A930">
            <v>926</v>
          </cell>
          <cell r="B930" t="str">
            <v xml:space="preserve"> nine hundred and twenty six</v>
          </cell>
          <cell r="C930" t="str">
            <v xml:space="preserve"> nine hundred and twenty six</v>
          </cell>
          <cell r="D930" t="str">
            <v xml:space="preserve"> nine hundred and twenty six Thousand</v>
          </cell>
          <cell r="E930" t="str">
            <v xml:space="preserve"> nine hundred and twenty six Lakhs</v>
          </cell>
          <cell r="F930" t="str">
            <v xml:space="preserve"> nine hundred and twenty six Crores</v>
          </cell>
          <cell r="G930" t="str">
            <v xml:space="preserve"> nine hundred and twenty six Millions</v>
          </cell>
          <cell r="H930" t="str">
            <v xml:space="preserve"> nine hundred and twenty six Billions</v>
          </cell>
        </row>
        <row r="931">
          <cell r="A931">
            <v>927</v>
          </cell>
          <cell r="B931" t="str">
            <v xml:space="preserve"> nine hundred and twenty seven</v>
          </cell>
          <cell r="C931" t="str">
            <v xml:space="preserve"> nine hundred and twenty seven</v>
          </cell>
          <cell r="D931" t="str">
            <v xml:space="preserve"> nine hundred and twenty seven Thousand</v>
          </cell>
          <cell r="E931" t="str">
            <v xml:space="preserve"> nine hundred and twenty seven Lakhs</v>
          </cell>
          <cell r="F931" t="str">
            <v xml:space="preserve"> nine hundred and twenty seven Crores</v>
          </cell>
          <cell r="G931" t="str">
            <v xml:space="preserve"> nine hundred and twenty seven Millions</v>
          </cell>
          <cell r="H931" t="str">
            <v xml:space="preserve"> nine hundred and twenty seven Billions</v>
          </cell>
        </row>
        <row r="932">
          <cell r="A932">
            <v>928</v>
          </cell>
          <cell r="B932" t="str">
            <v xml:space="preserve"> nine hundred and twenty eight</v>
          </cell>
          <cell r="C932" t="str">
            <v xml:space="preserve"> nine hundred and twenty eight</v>
          </cell>
          <cell r="D932" t="str">
            <v xml:space="preserve"> nine hundred and twenty eight Thousand</v>
          </cell>
          <cell r="E932" t="str">
            <v xml:space="preserve"> nine hundred and twenty eight Lakhs</v>
          </cell>
          <cell r="F932" t="str">
            <v xml:space="preserve"> nine hundred and twenty eight Crores</v>
          </cell>
          <cell r="G932" t="str">
            <v xml:space="preserve"> nine hundred and twenty eight Millions</v>
          </cell>
          <cell r="H932" t="str">
            <v xml:space="preserve"> nine hundred and twenty eight Billions</v>
          </cell>
        </row>
        <row r="933">
          <cell r="A933">
            <v>929</v>
          </cell>
          <cell r="B933" t="str">
            <v xml:space="preserve"> nine hundred and twenty nine</v>
          </cell>
          <cell r="C933" t="str">
            <v xml:space="preserve"> nine hundred and twenty nine</v>
          </cell>
          <cell r="D933" t="str">
            <v xml:space="preserve"> nine hundred and twenty nine Thousand</v>
          </cell>
          <cell r="E933" t="str">
            <v xml:space="preserve"> nine hundred and twenty nine Lakhs</v>
          </cell>
          <cell r="F933" t="str">
            <v xml:space="preserve"> nine hundred and twenty nine Crores</v>
          </cell>
          <cell r="G933" t="str">
            <v xml:space="preserve"> nine hundred and twenty nine Millions</v>
          </cell>
          <cell r="H933" t="str">
            <v xml:space="preserve"> nine hundred and twenty nine Billions</v>
          </cell>
        </row>
        <row r="934">
          <cell r="A934">
            <v>930</v>
          </cell>
          <cell r="B934" t="str">
            <v xml:space="preserve"> nine hundred and thirty</v>
          </cell>
          <cell r="C934" t="str">
            <v xml:space="preserve"> nine hundred and thirty</v>
          </cell>
          <cell r="D934" t="str">
            <v xml:space="preserve"> nine hundred and thirty Thousand</v>
          </cell>
          <cell r="E934" t="str">
            <v xml:space="preserve"> nine hundred and thirty Lakhs</v>
          </cell>
          <cell r="F934" t="str">
            <v xml:space="preserve"> nine hundred and thirty Crores</v>
          </cell>
          <cell r="G934" t="str">
            <v xml:space="preserve"> nine hundred and thirty Millions</v>
          </cell>
          <cell r="H934" t="str">
            <v xml:space="preserve"> nine hundred and thirty Billions</v>
          </cell>
        </row>
        <row r="935">
          <cell r="A935">
            <v>931</v>
          </cell>
          <cell r="B935" t="str">
            <v xml:space="preserve"> nine hundred and thirty one</v>
          </cell>
          <cell r="C935" t="str">
            <v xml:space="preserve"> nine hundred and thirty one</v>
          </cell>
          <cell r="D935" t="str">
            <v xml:space="preserve"> nine hundred and thirty one Thousand</v>
          </cell>
          <cell r="E935" t="str">
            <v xml:space="preserve"> nine hundred and thirty one Lakhs</v>
          </cell>
          <cell r="F935" t="str">
            <v xml:space="preserve"> nine hundred and thirty one Crores</v>
          </cell>
          <cell r="G935" t="str">
            <v xml:space="preserve"> nine hundred and thirty one Millions</v>
          </cell>
          <cell r="H935" t="str">
            <v xml:space="preserve"> nine hundred and thirty one Billions</v>
          </cell>
        </row>
        <row r="936">
          <cell r="A936">
            <v>932</v>
          </cell>
          <cell r="B936" t="str">
            <v xml:space="preserve"> nine hundred and thirty two</v>
          </cell>
          <cell r="C936" t="str">
            <v xml:space="preserve"> nine hundred and thirty two</v>
          </cell>
          <cell r="D936" t="str">
            <v xml:space="preserve"> nine hundred and thirty two Thousand</v>
          </cell>
          <cell r="E936" t="str">
            <v xml:space="preserve"> nine hundred and thirty two Lakhs</v>
          </cell>
          <cell r="F936" t="str">
            <v xml:space="preserve"> nine hundred and thirty two Crores</v>
          </cell>
          <cell r="G936" t="str">
            <v xml:space="preserve"> nine hundred and thirty two Millions</v>
          </cell>
          <cell r="H936" t="str">
            <v xml:space="preserve"> nine hundred and thirty two Billions</v>
          </cell>
        </row>
        <row r="937">
          <cell r="A937">
            <v>933</v>
          </cell>
          <cell r="B937" t="str">
            <v xml:space="preserve"> nine hundred and thirty three</v>
          </cell>
          <cell r="C937" t="str">
            <v xml:space="preserve"> nine hundred and thirty three</v>
          </cell>
          <cell r="D937" t="str">
            <v xml:space="preserve"> nine hundred and thirty three Thousand</v>
          </cell>
          <cell r="E937" t="str">
            <v xml:space="preserve"> nine hundred and thirty three Lakhs</v>
          </cell>
          <cell r="F937" t="str">
            <v xml:space="preserve"> nine hundred and thirty three Crores</v>
          </cell>
          <cell r="G937" t="str">
            <v xml:space="preserve"> nine hundred and thirty three Millions</v>
          </cell>
          <cell r="H937" t="str">
            <v xml:space="preserve"> nine hundred and thirty three Billions</v>
          </cell>
        </row>
        <row r="938">
          <cell r="A938">
            <v>934</v>
          </cell>
          <cell r="B938" t="str">
            <v xml:space="preserve"> nine hundred and thirty four</v>
          </cell>
          <cell r="C938" t="str">
            <v xml:space="preserve"> nine hundred and thirty four</v>
          </cell>
          <cell r="D938" t="str">
            <v xml:space="preserve"> nine hundred and thirty four Thousand</v>
          </cell>
          <cell r="E938" t="str">
            <v xml:space="preserve"> nine hundred and thirty four Lakhs</v>
          </cell>
          <cell r="F938" t="str">
            <v xml:space="preserve"> nine hundred and thirty four Crores</v>
          </cell>
          <cell r="G938" t="str">
            <v xml:space="preserve"> nine hundred and thirty four Millions</v>
          </cell>
          <cell r="H938" t="str">
            <v xml:space="preserve"> nine hundred and thirty four Billions</v>
          </cell>
        </row>
        <row r="939">
          <cell r="A939">
            <v>935</v>
          </cell>
          <cell r="B939" t="str">
            <v xml:space="preserve"> nine hundred and thirty five</v>
          </cell>
          <cell r="C939" t="str">
            <v xml:space="preserve"> nine hundred and thirty five</v>
          </cell>
          <cell r="D939" t="str">
            <v xml:space="preserve"> nine hundred and thirty five Thousand</v>
          </cell>
          <cell r="E939" t="str">
            <v xml:space="preserve"> nine hundred and thirty five Lakhs</v>
          </cell>
          <cell r="F939" t="str">
            <v xml:space="preserve"> nine hundred and thirty five Crores</v>
          </cell>
          <cell r="G939" t="str">
            <v xml:space="preserve"> nine hundred and thirty five Millions</v>
          </cell>
          <cell r="H939" t="str">
            <v xml:space="preserve"> nine hundred and thirty five Billions</v>
          </cell>
        </row>
        <row r="940">
          <cell r="A940">
            <v>936</v>
          </cell>
          <cell r="B940" t="str">
            <v xml:space="preserve"> nine hundred and thirty six</v>
          </cell>
          <cell r="C940" t="str">
            <v xml:space="preserve"> nine hundred and thirty six</v>
          </cell>
          <cell r="D940" t="str">
            <v xml:space="preserve"> nine hundred and thirty six Thousand</v>
          </cell>
          <cell r="E940" t="str">
            <v xml:space="preserve"> nine hundred and thirty six Lakhs</v>
          </cell>
          <cell r="F940" t="str">
            <v xml:space="preserve"> nine hundred and thirty six Crores</v>
          </cell>
          <cell r="G940" t="str">
            <v xml:space="preserve"> nine hundred and thirty six Millions</v>
          </cell>
          <cell r="H940" t="str">
            <v xml:space="preserve"> nine hundred and thirty six Billions</v>
          </cell>
        </row>
        <row r="941">
          <cell r="A941">
            <v>937</v>
          </cell>
          <cell r="B941" t="str">
            <v xml:space="preserve"> nine hundred and thirty seven</v>
          </cell>
          <cell r="C941" t="str">
            <v xml:space="preserve"> nine hundred and thirty seven</v>
          </cell>
          <cell r="D941" t="str">
            <v xml:space="preserve"> nine hundred and thirty seven Thousand</v>
          </cell>
          <cell r="E941" t="str">
            <v xml:space="preserve"> nine hundred and thirty seven Lakhs</v>
          </cell>
          <cell r="F941" t="str">
            <v xml:space="preserve"> nine hundred and thirty seven Crores</v>
          </cell>
          <cell r="G941" t="str">
            <v xml:space="preserve"> nine hundred and thirty seven Millions</v>
          </cell>
          <cell r="H941" t="str">
            <v xml:space="preserve"> nine hundred and thirty seven Billions</v>
          </cell>
        </row>
        <row r="942">
          <cell r="A942">
            <v>938</v>
          </cell>
          <cell r="B942" t="str">
            <v xml:space="preserve"> nine hundred and thirty eight</v>
          </cell>
          <cell r="C942" t="str">
            <v xml:space="preserve"> nine hundred and thirty eight</v>
          </cell>
          <cell r="D942" t="str">
            <v xml:space="preserve"> nine hundred and thirty eight Thousand</v>
          </cell>
          <cell r="E942" t="str">
            <v xml:space="preserve"> nine hundred and thirty eight Lakhs</v>
          </cell>
          <cell r="F942" t="str">
            <v xml:space="preserve"> nine hundred and thirty eight Crores</v>
          </cell>
          <cell r="G942" t="str">
            <v xml:space="preserve"> nine hundred and thirty eight Millions</v>
          </cell>
          <cell r="H942" t="str">
            <v xml:space="preserve"> nine hundred and thirty eight Billions</v>
          </cell>
        </row>
        <row r="943">
          <cell r="A943">
            <v>939</v>
          </cell>
          <cell r="B943" t="str">
            <v xml:space="preserve"> nine hundred and thirty nine</v>
          </cell>
          <cell r="C943" t="str">
            <v xml:space="preserve"> nine hundred and thirty nine</v>
          </cell>
          <cell r="D943" t="str">
            <v xml:space="preserve"> nine hundred and thirty nine Thousand</v>
          </cell>
          <cell r="E943" t="str">
            <v xml:space="preserve"> nine hundred and thirty nine Lakhs</v>
          </cell>
          <cell r="F943" t="str">
            <v xml:space="preserve"> nine hundred and thirty nine Crores</v>
          </cell>
          <cell r="G943" t="str">
            <v xml:space="preserve"> nine hundred and thirty nine Millions</v>
          </cell>
          <cell r="H943" t="str">
            <v xml:space="preserve"> nine hundred and thirty nine Billions</v>
          </cell>
        </row>
        <row r="944">
          <cell r="A944">
            <v>940</v>
          </cell>
          <cell r="B944" t="str">
            <v xml:space="preserve"> nine hundred and forty</v>
          </cell>
          <cell r="C944" t="str">
            <v xml:space="preserve"> nine hundred and forty</v>
          </cell>
          <cell r="D944" t="str">
            <v xml:space="preserve"> nine hundred and forty Thousand</v>
          </cell>
          <cell r="E944" t="str">
            <v xml:space="preserve"> nine hundred and forty Lakhs</v>
          </cell>
          <cell r="F944" t="str">
            <v xml:space="preserve"> nine hundred and forty Crores</v>
          </cell>
          <cell r="G944" t="str">
            <v xml:space="preserve"> nine hundred and forty Millions</v>
          </cell>
          <cell r="H944" t="str">
            <v xml:space="preserve"> nine hundred and forty Billions</v>
          </cell>
        </row>
        <row r="945">
          <cell r="A945">
            <v>941</v>
          </cell>
          <cell r="B945" t="str">
            <v xml:space="preserve"> nine hundred and forty one </v>
          </cell>
          <cell r="C945" t="str">
            <v xml:space="preserve"> nine hundred and forty one </v>
          </cell>
          <cell r="D945" t="str">
            <v xml:space="preserve"> nine hundred and forty one  Thousand</v>
          </cell>
          <cell r="E945" t="str">
            <v xml:space="preserve"> nine hundred and forty one  Lakhs</v>
          </cell>
          <cell r="F945" t="str">
            <v xml:space="preserve"> nine hundred and forty one  Crores</v>
          </cell>
          <cell r="G945" t="str">
            <v xml:space="preserve"> nine hundred and forty one  Millions</v>
          </cell>
          <cell r="H945" t="str">
            <v xml:space="preserve"> nine hundred and forty one  Billions</v>
          </cell>
        </row>
        <row r="946">
          <cell r="A946">
            <v>942</v>
          </cell>
          <cell r="B946" t="str">
            <v xml:space="preserve"> nine hundred and forty two</v>
          </cell>
          <cell r="C946" t="str">
            <v xml:space="preserve"> nine hundred and forty two</v>
          </cell>
          <cell r="D946" t="str">
            <v xml:space="preserve"> nine hundred and forty two Thousand</v>
          </cell>
          <cell r="E946" t="str">
            <v xml:space="preserve"> nine hundred and forty two Lakhs</v>
          </cell>
          <cell r="F946" t="str">
            <v xml:space="preserve"> nine hundred and forty two Crores</v>
          </cell>
          <cell r="G946" t="str">
            <v xml:space="preserve"> nine hundred and forty two Millions</v>
          </cell>
          <cell r="H946" t="str">
            <v xml:space="preserve"> nine hundred and forty two Billions</v>
          </cell>
        </row>
        <row r="947">
          <cell r="A947">
            <v>943</v>
          </cell>
          <cell r="B947" t="str">
            <v xml:space="preserve"> nine hundred and forty three </v>
          </cell>
          <cell r="C947" t="str">
            <v xml:space="preserve"> nine hundred and forty three </v>
          </cell>
          <cell r="D947" t="str">
            <v xml:space="preserve"> nine hundred and forty three  Thousand</v>
          </cell>
          <cell r="E947" t="str">
            <v xml:space="preserve"> nine hundred and forty three  Lakhs</v>
          </cell>
          <cell r="F947" t="str">
            <v xml:space="preserve"> nine hundred and forty three  Crores</v>
          </cell>
          <cell r="G947" t="str">
            <v xml:space="preserve"> nine hundred and forty three  Millions</v>
          </cell>
          <cell r="H947" t="str">
            <v xml:space="preserve"> nine hundred and forty three  Billions</v>
          </cell>
        </row>
        <row r="948">
          <cell r="A948">
            <v>944</v>
          </cell>
          <cell r="B948" t="str">
            <v xml:space="preserve"> nine hundred and forty four</v>
          </cell>
          <cell r="C948" t="str">
            <v xml:space="preserve"> nine hundred and forty four</v>
          </cell>
          <cell r="D948" t="str">
            <v xml:space="preserve"> nine hundred and forty four Thousand</v>
          </cell>
          <cell r="E948" t="str">
            <v xml:space="preserve"> nine hundred and forty four Lakhs</v>
          </cell>
          <cell r="F948" t="str">
            <v xml:space="preserve"> nine hundred and forty four Crores</v>
          </cell>
          <cell r="G948" t="str">
            <v xml:space="preserve"> nine hundred and forty four Millions</v>
          </cell>
          <cell r="H948" t="str">
            <v xml:space="preserve"> nine hundred and forty four Billions</v>
          </cell>
        </row>
        <row r="949">
          <cell r="A949">
            <v>945</v>
          </cell>
          <cell r="B949" t="str">
            <v xml:space="preserve"> nine hundred and forty five</v>
          </cell>
          <cell r="C949" t="str">
            <v xml:space="preserve"> nine hundred and forty five</v>
          </cell>
          <cell r="D949" t="str">
            <v xml:space="preserve"> nine hundred and forty five Thousand</v>
          </cell>
          <cell r="E949" t="str">
            <v xml:space="preserve"> nine hundred and forty five Lakhs</v>
          </cell>
          <cell r="F949" t="str">
            <v xml:space="preserve"> nine hundred and forty five Crores</v>
          </cell>
          <cell r="G949" t="str">
            <v xml:space="preserve"> nine hundred and forty five Millions</v>
          </cell>
          <cell r="H949" t="str">
            <v xml:space="preserve"> nine hundred and forty five Billions</v>
          </cell>
        </row>
        <row r="950">
          <cell r="A950">
            <v>946</v>
          </cell>
          <cell r="B950" t="str">
            <v xml:space="preserve"> nine hundred and forty six</v>
          </cell>
          <cell r="C950" t="str">
            <v xml:space="preserve"> nine hundred and forty six</v>
          </cell>
          <cell r="D950" t="str">
            <v xml:space="preserve"> nine hundred and forty six Thousand</v>
          </cell>
          <cell r="E950" t="str">
            <v xml:space="preserve"> nine hundred and forty six Lakhs</v>
          </cell>
          <cell r="F950" t="str">
            <v xml:space="preserve"> nine hundred and forty six Crores</v>
          </cell>
          <cell r="G950" t="str">
            <v xml:space="preserve"> nine hundred and forty six Millions</v>
          </cell>
          <cell r="H950" t="str">
            <v xml:space="preserve"> nine hundred and forty six Billions</v>
          </cell>
        </row>
        <row r="951">
          <cell r="A951">
            <v>947</v>
          </cell>
          <cell r="B951" t="str">
            <v xml:space="preserve"> nine hundred and forty seven</v>
          </cell>
          <cell r="C951" t="str">
            <v xml:space="preserve"> nine hundred and forty seven</v>
          </cell>
          <cell r="D951" t="str">
            <v xml:space="preserve"> nine hundred and forty seven Thousand</v>
          </cell>
          <cell r="E951" t="str">
            <v xml:space="preserve"> nine hundred and forty seven Lakhs</v>
          </cell>
          <cell r="F951" t="str">
            <v xml:space="preserve"> nine hundred and forty seven Crores</v>
          </cell>
          <cell r="G951" t="str">
            <v xml:space="preserve"> nine hundred and forty seven Millions</v>
          </cell>
          <cell r="H951" t="str">
            <v xml:space="preserve"> nine hundred and forty seven Billions</v>
          </cell>
        </row>
        <row r="952">
          <cell r="A952">
            <v>948</v>
          </cell>
          <cell r="B952" t="str">
            <v xml:space="preserve"> nine hundred and forty eight</v>
          </cell>
          <cell r="C952" t="str">
            <v xml:space="preserve"> nine hundred and forty eight</v>
          </cell>
          <cell r="D952" t="str">
            <v xml:space="preserve"> nine hundred and forty eight Thousand</v>
          </cell>
          <cell r="E952" t="str">
            <v xml:space="preserve"> nine hundred and forty eight Lakhs</v>
          </cell>
          <cell r="F952" t="str">
            <v xml:space="preserve"> nine hundred and forty eight Crores</v>
          </cell>
          <cell r="G952" t="str">
            <v xml:space="preserve"> nine hundred and forty eight Millions</v>
          </cell>
          <cell r="H952" t="str">
            <v xml:space="preserve"> nine hundred and forty eight Billions</v>
          </cell>
        </row>
        <row r="953">
          <cell r="A953">
            <v>949</v>
          </cell>
          <cell r="B953" t="str">
            <v xml:space="preserve"> nine hundred and forty nine</v>
          </cell>
          <cell r="C953" t="str">
            <v xml:space="preserve"> nine hundred and forty nine</v>
          </cell>
          <cell r="D953" t="str">
            <v xml:space="preserve"> nine hundred and forty nine Thousand</v>
          </cell>
          <cell r="E953" t="str">
            <v xml:space="preserve"> nine hundred and forty nine Lakhs</v>
          </cell>
          <cell r="F953" t="str">
            <v xml:space="preserve"> nine hundred and forty nine Crores</v>
          </cell>
          <cell r="G953" t="str">
            <v xml:space="preserve"> nine hundred and forty nine Millions</v>
          </cell>
          <cell r="H953" t="str">
            <v xml:space="preserve"> nine hundred and forty nine Billions</v>
          </cell>
        </row>
        <row r="954">
          <cell r="A954">
            <v>950</v>
          </cell>
          <cell r="B954" t="str">
            <v xml:space="preserve"> nine hundred and fifty</v>
          </cell>
          <cell r="C954" t="str">
            <v xml:space="preserve"> nine hundred and fifty</v>
          </cell>
          <cell r="D954" t="str">
            <v xml:space="preserve"> nine hundred and fifty Thousand</v>
          </cell>
          <cell r="E954" t="str">
            <v xml:space="preserve"> nine hundred and fifty Lakhs</v>
          </cell>
          <cell r="F954" t="str">
            <v xml:space="preserve"> nine hundred and fifty Crores</v>
          </cell>
          <cell r="G954" t="str">
            <v xml:space="preserve"> nine hundred and fifty Millions</v>
          </cell>
          <cell r="H954" t="str">
            <v xml:space="preserve"> nine hundred and fifty Billions</v>
          </cell>
        </row>
        <row r="955">
          <cell r="A955">
            <v>951</v>
          </cell>
          <cell r="B955" t="str">
            <v xml:space="preserve"> nine hundred and fifty one</v>
          </cell>
          <cell r="C955" t="str">
            <v xml:space="preserve"> nine hundred and fifty one</v>
          </cell>
          <cell r="D955" t="str">
            <v xml:space="preserve"> nine hundred and fifty one Thousand</v>
          </cell>
          <cell r="E955" t="str">
            <v xml:space="preserve"> nine hundred and fifty one Lakhs</v>
          </cell>
          <cell r="F955" t="str">
            <v xml:space="preserve"> nine hundred and fifty one Crores</v>
          </cell>
          <cell r="G955" t="str">
            <v xml:space="preserve"> nine hundred and fifty one Millions</v>
          </cell>
          <cell r="H955" t="str">
            <v xml:space="preserve"> nine hundred and fifty one Billions</v>
          </cell>
        </row>
        <row r="956">
          <cell r="A956">
            <v>952</v>
          </cell>
          <cell r="B956" t="str">
            <v xml:space="preserve"> nine hundred and fifty two</v>
          </cell>
          <cell r="C956" t="str">
            <v xml:space="preserve"> nine hundred and fifty two</v>
          </cell>
          <cell r="D956" t="str">
            <v xml:space="preserve"> nine hundred and fifty two Thousand</v>
          </cell>
          <cell r="E956" t="str">
            <v xml:space="preserve"> nine hundred and fifty two Lakhs</v>
          </cell>
          <cell r="F956" t="str">
            <v xml:space="preserve"> nine hundred and fifty two Crores</v>
          </cell>
          <cell r="G956" t="str">
            <v xml:space="preserve"> nine hundred and fifty two Millions</v>
          </cell>
          <cell r="H956" t="str">
            <v xml:space="preserve"> nine hundred and fifty two Billions</v>
          </cell>
        </row>
        <row r="957">
          <cell r="A957">
            <v>953</v>
          </cell>
          <cell r="B957" t="str">
            <v xml:space="preserve"> nine hundred and fifty three</v>
          </cell>
          <cell r="C957" t="str">
            <v xml:space="preserve"> nine hundred and fifty three</v>
          </cell>
          <cell r="D957" t="str">
            <v xml:space="preserve"> nine hundred and fifty three Thousand</v>
          </cell>
          <cell r="E957" t="str">
            <v xml:space="preserve"> nine hundred and fifty three Lakhs</v>
          </cell>
          <cell r="F957" t="str">
            <v xml:space="preserve"> nine hundred and fifty three Crores</v>
          </cell>
          <cell r="G957" t="str">
            <v xml:space="preserve"> nine hundred and fifty three Millions</v>
          </cell>
          <cell r="H957" t="str">
            <v xml:space="preserve"> nine hundred and fifty three Billions</v>
          </cell>
        </row>
        <row r="958">
          <cell r="A958">
            <v>954</v>
          </cell>
          <cell r="B958" t="str">
            <v xml:space="preserve"> nine hundred and fifty four</v>
          </cell>
          <cell r="C958" t="str">
            <v xml:space="preserve"> nine hundred and fifty four</v>
          </cell>
          <cell r="D958" t="str">
            <v xml:space="preserve"> nine hundred and fifty four Thousand</v>
          </cell>
          <cell r="E958" t="str">
            <v xml:space="preserve"> nine hundred and fifty four Lakhs</v>
          </cell>
          <cell r="F958" t="str">
            <v xml:space="preserve"> nine hundred and fifty four Crores</v>
          </cell>
          <cell r="G958" t="str">
            <v xml:space="preserve"> nine hundred and fifty four Millions</v>
          </cell>
          <cell r="H958" t="str">
            <v xml:space="preserve"> nine hundred and fifty four Billions</v>
          </cell>
        </row>
        <row r="959">
          <cell r="A959">
            <v>955</v>
          </cell>
          <cell r="B959" t="str">
            <v xml:space="preserve"> nine hundred and fifty five</v>
          </cell>
          <cell r="C959" t="str">
            <v xml:space="preserve"> nine hundred and fifty five</v>
          </cell>
          <cell r="D959" t="str">
            <v xml:space="preserve"> nine hundred and fifty five Thousand</v>
          </cell>
          <cell r="E959" t="str">
            <v xml:space="preserve"> nine hundred and fifty five Lakhs</v>
          </cell>
          <cell r="F959" t="str">
            <v xml:space="preserve"> nine hundred and fifty five Crores</v>
          </cell>
          <cell r="G959" t="str">
            <v xml:space="preserve"> nine hundred and fifty five Millions</v>
          </cell>
          <cell r="H959" t="str">
            <v xml:space="preserve"> nine hundred and fifty five Billions</v>
          </cell>
        </row>
        <row r="960">
          <cell r="A960">
            <v>956</v>
          </cell>
          <cell r="B960" t="str">
            <v xml:space="preserve"> nine hundred and fifty six</v>
          </cell>
          <cell r="C960" t="str">
            <v xml:space="preserve"> nine hundred and fifty six</v>
          </cell>
          <cell r="D960" t="str">
            <v xml:space="preserve"> nine hundred and fifty six Thousand</v>
          </cell>
          <cell r="E960" t="str">
            <v xml:space="preserve"> nine hundred and fifty six Lakhs</v>
          </cell>
          <cell r="F960" t="str">
            <v xml:space="preserve"> nine hundred and fifty six Crores</v>
          </cell>
          <cell r="G960" t="str">
            <v xml:space="preserve"> nine hundred and fifty six Millions</v>
          </cell>
          <cell r="H960" t="str">
            <v xml:space="preserve"> nine hundred and fifty six Billions</v>
          </cell>
        </row>
        <row r="961">
          <cell r="A961">
            <v>957</v>
          </cell>
          <cell r="B961" t="str">
            <v xml:space="preserve"> nine hundred and fifty seven</v>
          </cell>
          <cell r="C961" t="str">
            <v xml:space="preserve"> nine hundred and fifty seven</v>
          </cell>
          <cell r="D961" t="str">
            <v xml:space="preserve"> nine hundred and fifty seven Thousand</v>
          </cell>
          <cell r="E961" t="str">
            <v xml:space="preserve"> nine hundred and fifty seven Lakhs</v>
          </cell>
          <cell r="F961" t="str">
            <v xml:space="preserve"> nine hundred and fifty seven Crores</v>
          </cell>
          <cell r="G961" t="str">
            <v xml:space="preserve"> nine hundred and fifty seven Millions</v>
          </cell>
          <cell r="H961" t="str">
            <v xml:space="preserve"> nine hundred and fifty seven Billions</v>
          </cell>
        </row>
        <row r="962">
          <cell r="A962">
            <v>958</v>
          </cell>
          <cell r="B962" t="str">
            <v xml:space="preserve"> nine hundred and fifty eight</v>
          </cell>
          <cell r="C962" t="str">
            <v xml:space="preserve"> nine hundred and fifty eight</v>
          </cell>
          <cell r="D962" t="str">
            <v xml:space="preserve"> nine hundred and fifty eight Thousand</v>
          </cell>
          <cell r="E962" t="str">
            <v xml:space="preserve"> nine hundred and fifty eight Lakhs</v>
          </cell>
          <cell r="F962" t="str">
            <v xml:space="preserve"> nine hundred and fifty eight Crores</v>
          </cell>
          <cell r="G962" t="str">
            <v xml:space="preserve"> nine hundred and fifty eight Millions</v>
          </cell>
          <cell r="H962" t="str">
            <v xml:space="preserve"> nine hundred and fifty eight Billions</v>
          </cell>
        </row>
        <row r="963">
          <cell r="A963">
            <v>959</v>
          </cell>
          <cell r="B963" t="str">
            <v xml:space="preserve"> nine hundred and fifty nine</v>
          </cell>
          <cell r="C963" t="str">
            <v xml:space="preserve"> nine hundred and fifty nine</v>
          </cell>
          <cell r="D963" t="str">
            <v xml:space="preserve"> nine hundred and fifty nine Thousand</v>
          </cell>
          <cell r="E963" t="str">
            <v xml:space="preserve"> nine hundred and fifty nine Lakhs</v>
          </cell>
          <cell r="F963" t="str">
            <v xml:space="preserve"> nine hundred and fifty nine Crores</v>
          </cell>
          <cell r="G963" t="str">
            <v xml:space="preserve"> nine hundred and fifty nine Millions</v>
          </cell>
          <cell r="H963" t="str">
            <v xml:space="preserve"> nine hundred and fifty nine Billions</v>
          </cell>
        </row>
        <row r="964">
          <cell r="A964">
            <v>960</v>
          </cell>
          <cell r="B964" t="str">
            <v xml:space="preserve"> nine hundred and sixty</v>
          </cell>
          <cell r="C964" t="str">
            <v xml:space="preserve"> nine hundred and sixty</v>
          </cell>
          <cell r="D964" t="str">
            <v xml:space="preserve"> nine hundred and sixty Thousand</v>
          </cell>
          <cell r="E964" t="str">
            <v xml:space="preserve"> nine hundred and sixty Lakhs</v>
          </cell>
          <cell r="F964" t="str">
            <v xml:space="preserve"> nine hundred and sixty Crores</v>
          </cell>
          <cell r="G964" t="str">
            <v xml:space="preserve"> nine hundred and sixty Millions</v>
          </cell>
          <cell r="H964" t="str">
            <v xml:space="preserve"> nine hundred and sixty Billions</v>
          </cell>
        </row>
        <row r="965">
          <cell r="A965">
            <v>961</v>
          </cell>
          <cell r="B965" t="str">
            <v xml:space="preserve"> nine hundred and sixty one</v>
          </cell>
          <cell r="C965" t="str">
            <v xml:space="preserve"> nine hundred and sixty one</v>
          </cell>
          <cell r="D965" t="str">
            <v xml:space="preserve"> nine hundred and sixty one Thousand</v>
          </cell>
          <cell r="E965" t="str">
            <v xml:space="preserve"> nine hundred and sixty one Lakhs</v>
          </cell>
          <cell r="F965" t="str">
            <v xml:space="preserve"> nine hundred and sixty one Crores</v>
          </cell>
          <cell r="G965" t="str">
            <v xml:space="preserve"> nine hundred and sixty one Millions</v>
          </cell>
          <cell r="H965" t="str">
            <v xml:space="preserve"> nine hundred and sixty one Billions</v>
          </cell>
        </row>
        <row r="966">
          <cell r="A966">
            <v>962</v>
          </cell>
          <cell r="B966" t="str">
            <v xml:space="preserve"> nine hundred and sixty two</v>
          </cell>
          <cell r="C966" t="str">
            <v xml:space="preserve"> nine hundred and sixty two</v>
          </cell>
          <cell r="D966" t="str">
            <v xml:space="preserve"> nine hundred and sixty two Thousand</v>
          </cell>
          <cell r="E966" t="str">
            <v xml:space="preserve"> nine hundred and sixty two Lakhs</v>
          </cell>
          <cell r="F966" t="str">
            <v xml:space="preserve"> nine hundred and sixty two Crores</v>
          </cell>
          <cell r="G966" t="str">
            <v xml:space="preserve"> nine hundred and sixty two Millions</v>
          </cell>
          <cell r="H966" t="str">
            <v xml:space="preserve"> nine hundred and sixty two Billions</v>
          </cell>
        </row>
        <row r="967">
          <cell r="A967">
            <v>963</v>
          </cell>
          <cell r="B967" t="str">
            <v xml:space="preserve"> nine hundred and sixty three</v>
          </cell>
          <cell r="C967" t="str">
            <v xml:space="preserve"> nine hundred and sixty three</v>
          </cell>
          <cell r="D967" t="str">
            <v xml:space="preserve"> nine hundred and sixty three Thousand</v>
          </cell>
          <cell r="E967" t="str">
            <v xml:space="preserve"> nine hundred and sixty three Lakhs</v>
          </cell>
          <cell r="F967" t="str">
            <v xml:space="preserve"> nine hundred and sixty three Crores</v>
          </cell>
          <cell r="G967" t="str">
            <v xml:space="preserve"> nine hundred and sixty three Millions</v>
          </cell>
          <cell r="H967" t="str">
            <v xml:space="preserve"> nine hundred and sixty three Billions</v>
          </cell>
        </row>
        <row r="968">
          <cell r="A968">
            <v>964</v>
          </cell>
          <cell r="B968" t="str">
            <v xml:space="preserve"> nine hundred and sixty four</v>
          </cell>
          <cell r="C968" t="str">
            <v xml:space="preserve"> nine hundred and sixty four</v>
          </cell>
          <cell r="D968" t="str">
            <v xml:space="preserve"> nine hundred and sixty four Thousand</v>
          </cell>
          <cell r="E968" t="str">
            <v xml:space="preserve"> nine hundred and sixty four Lakhs</v>
          </cell>
          <cell r="F968" t="str">
            <v xml:space="preserve"> nine hundred and sixty four Crores</v>
          </cell>
          <cell r="G968" t="str">
            <v xml:space="preserve"> nine hundred and sixty four Millions</v>
          </cell>
          <cell r="H968" t="str">
            <v xml:space="preserve"> nine hundred and sixty four Billions</v>
          </cell>
        </row>
        <row r="969">
          <cell r="A969">
            <v>965</v>
          </cell>
          <cell r="B969" t="str">
            <v xml:space="preserve"> nine hundred and sixty five</v>
          </cell>
          <cell r="C969" t="str">
            <v xml:space="preserve"> nine hundred and sixty five</v>
          </cell>
          <cell r="D969" t="str">
            <v xml:space="preserve"> nine hundred and sixty five Thousand</v>
          </cell>
          <cell r="E969" t="str">
            <v xml:space="preserve"> nine hundred and sixty five Lakhs</v>
          </cell>
          <cell r="F969" t="str">
            <v xml:space="preserve"> nine hundred and sixty five Crores</v>
          </cell>
          <cell r="G969" t="str">
            <v xml:space="preserve"> nine hundred and sixty five Millions</v>
          </cell>
          <cell r="H969" t="str">
            <v xml:space="preserve"> nine hundred and sixty five Billions</v>
          </cell>
        </row>
        <row r="970">
          <cell r="A970">
            <v>966</v>
          </cell>
          <cell r="B970" t="str">
            <v xml:space="preserve"> nine hundred and sixty six</v>
          </cell>
          <cell r="C970" t="str">
            <v xml:space="preserve"> nine hundred and sixty six</v>
          </cell>
          <cell r="D970" t="str">
            <v xml:space="preserve"> nine hundred and sixty six Thousand</v>
          </cell>
          <cell r="E970" t="str">
            <v xml:space="preserve"> nine hundred and sixty six Lakhs</v>
          </cell>
          <cell r="F970" t="str">
            <v xml:space="preserve"> nine hundred and sixty six Crores</v>
          </cell>
          <cell r="G970" t="str">
            <v xml:space="preserve"> nine hundred and sixty six Millions</v>
          </cell>
          <cell r="H970" t="str">
            <v xml:space="preserve"> nine hundred and sixty six Billions</v>
          </cell>
        </row>
        <row r="971">
          <cell r="A971">
            <v>967</v>
          </cell>
          <cell r="B971" t="str">
            <v xml:space="preserve"> nine hundred and sixty seven</v>
          </cell>
          <cell r="C971" t="str">
            <v xml:space="preserve"> nine hundred and sixty seven</v>
          </cell>
          <cell r="D971" t="str">
            <v xml:space="preserve"> nine hundred and sixty seven Thousand</v>
          </cell>
          <cell r="E971" t="str">
            <v xml:space="preserve"> nine hundred and sixty seven Lakhs</v>
          </cell>
          <cell r="F971" t="str">
            <v xml:space="preserve"> nine hundred and sixty seven Crores</v>
          </cell>
          <cell r="G971" t="str">
            <v xml:space="preserve"> nine hundred and sixty seven Millions</v>
          </cell>
          <cell r="H971" t="str">
            <v xml:space="preserve"> nine hundred and sixty seven Billions</v>
          </cell>
        </row>
        <row r="972">
          <cell r="A972">
            <v>968</v>
          </cell>
          <cell r="B972" t="str">
            <v xml:space="preserve"> nine hundred and sixty eight</v>
          </cell>
          <cell r="C972" t="str">
            <v xml:space="preserve"> nine hundred and sixty eight</v>
          </cell>
          <cell r="D972" t="str">
            <v xml:space="preserve"> nine hundred and sixty eight Thousand</v>
          </cell>
          <cell r="E972" t="str">
            <v xml:space="preserve"> nine hundred and sixty eight Lakhs</v>
          </cell>
          <cell r="F972" t="str">
            <v xml:space="preserve"> nine hundred and sixty eight Crores</v>
          </cell>
          <cell r="G972" t="str">
            <v xml:space="preserve"> nine hundred and sixty eight Millions</v>
          </cell>
          <cell r="H972" t="str">
            <v xml:space="preserve"> nine hundred and sixty eight Billions</v>
          </cell>
        </row>
        <row r="973">
          <cell r="A973">
            <v>969</v>
          </cell>
          <cell r="B973" t="str">
            <v xml:space="preserve"> nine hundred and sixty nine</v>
          </cell>
          <cell r="C973" t="str">
            <v xml:space="preserve"> nine hundred and sixty nine</v>
          </cell>
          <cell r="D973" t="str">
            <v xml:space="preserve"> nine hundred and sixty nine Thousand</v>
          </cell>
          <cell r="E973" t="str">
            <v xml:space="preserve"> nine hundred and sixty nine Lakhs</v>
          </cell>
          <cell r="F973" t="str">
            <v xml:space="preserve"> nine hundred and sixty nine Crores</v>
          </cell>
          <cell r="G973" t="str">
            <v xml:space="preserve"> nine hundred and sixty nine Millions</v>
          </cell>
          <cell r="H973" t="str">
            <v xml:space="preserve"> nine hundred and sixty nine Billions</v>
          </cell>
        </row>
        <row r="974">
          <cell r="A974">
            <v>970</v>
          </cell>
          <cell r="B974" t="str">
            <v xml:space="preserve"> nine hundred and seventy</v>
          </cell>
          <cell r="C974" t="str">
            <v xml:space="preserve"> nine hundred and seventy</v>
          </cell>
          <cell r="D974" t="str">
            <v xml:space="preserve"> nine hundred and seventy Thousand</v>
          </cell>
          <cell r="E974" t="str">
            <v xml:space="preserve"> nine hundred and seventy Lakhs</v>
          </cell>
          <cell r="F974" t="str">
            <v xml:space="preserve"> nine hundred and seventy Crores</v>
          </cell>
          <cell r="G974" t="str">
            <v xml:space="preserve"> nine hundred and seventy Millions</v>
          </cell>
          <cell r="H974" t="str">
            <v xml:space="preserve"> nine hundred and seventy Billions</v>
          </cell>
        </row>
        <row r="975">
          <cell r="A975">
            <v>971</v>
          </cell>
          <cell r="B975" t="str">
            <v xml:space="preserve"> nine hundred and seventy one</v>
          </cell>
          <cell r="C975" t="str">
            <v xml:space="preserve"> nine hundred and seventy one</v>
          </cell>
          <cell r="D975" t="str">
            <v xml:space="preserve"> nine hundred and seventy one Thousand</v>
          </cell>
          <cell r="E975" t="str">
            <v xml:space="preserve"> nine hundred and seventy one Lakhs</v>
          </cell>
          <cell r="F975" t="str">
            <v xml:space="preserve"> nine hundred and seventy one Crores</v>
          </cell>
          <cell r="G975" t="str">
            <v xml:space="preserve"> nine hundred and seventy one Millions</v>
          </cell>
          <cell r="H975" t="str">
            <v xml:space="preserve"> nine hundred and seventy one Billions</v>
          </cell>
        </row>
        <row r="976">
          <cell r="A976">
            <v>972</v>
          </cell>
          <cell r="B976" t="str">
            <v xml:space="preserve"> nine hundred and seventy two</v>
          </cell>
          <cell r="C976" t="str">
            <v xml:space="preserve"> nine hundred and seventy two</v>
          </cell>
          <cell r="D976" t="str">
            <v xml:space="preserve"> nine hundred and seventy two Thousand</v>
          </cell>
          <cell r="E976" t="str">
            <v xml:space="preserve"> nine hundred and seventy two Lakhs</v>
          </cell>
          <cell r="F976" t="str">
            <v xml:space="preserve"> nine hundred and seventy two Crores</v>
          </cell>
          <cell r="G976" t="str">
            <v xml:space="preserve"> nine hundred and seventy two Millions</v>
          </cell>
          <cell r="H976" t="str">
            <v xml:space="preserve"> nine hundred and seventy two Billions</v>
          </cell>
        </row>
        <row r="977">
          <cell r="A977">
            <v>973</v>
          </cell>
          <cell r="B977" t="str">
            <v xml:space="preserve"> nine hundred and seventy three</v>
          </cell>
          <cell r="C977" t="str">
            <v xml:space="preserve"> nine hundred and seventy three</v>
          </cell>
          <cell r="D977" t="str">
            <v xml:space="preserve"> nine hundred and seventy three Thousand</v>
          </cell>
          <cell r="E977" t="str">
            <v xml:space="preserve"> nine hundred and seventy three Lakhs</v>
          </cell>
          <cell r="F977" t="str">
            <v xml:space="preserve"> nine hundred and seventy three Crores</v>
          </cell>
          <cell r="G977" t="str">
            <v xml:space="preserve"> nine hundred and seventy three Millions</v>
          </cell>
          <cell r="H977" t="str">
            <v xml:space="preserve"> nine hundred and seventy three Billions</v>
          </cell>
        </row>
        <row r="978">
          <cell r="A978">
            <v>974</v>
          </cell>
          <cell r="B978" t="str">
            <v xml:space="preserve"> nine hundred and seventy four</v>
          </cell>
          <cell r="C978" t="str">
            <v xml:space="preserve"> nine hundred and seventy four</v>
          </cell>
          <cell r="D978" t="str">
            <v xml:space="preserve"> nine hundred and seventy four Thousand</v>
          </cell>
          <cell r="E978" t="str">
            <v xml:space="preserve"> nine hundred and seventy four Lakhs</v>
          </cell>
          <cell r="F978" t="str">
            <v xml:space="preserve"> nine hundred and seventy four Crores</v>
          </cell>
          <cell r="G978" t="str">
            <v xml:space="preserve"> nine hundred and seventy four Millions</v>
          </cell>
          <cell r="H978" t="str">
            <v xml:space="preserve"> nine hundred and seventy four Billions</v>
          </cell>
        </row>
        <row r="979">
          <cell r="A979">
            <v>975</v>
          </cell>
          <cell r="B979" t="str">
            <v xml:space="preserve"> nine hundred and seventy five</v>
          </cell>
          <cell r="C979" t="str">
            <v xml:space="preserve"> nine hundred and seventy five</v>
          </cell>
          <cell r="D979" t="str">
            <v xml:space="preserve"> nine hundred and seventy five Thousand</v>
          </cell>
          <cell r="E979" t="str">
            <v xml:space="preserve"> nine hundred and seventy five Lakhs</v>
          </cell>
          <cell r="F979" t="str">
            <v xml:space="preserve"> nine hundred and seventy five Crores</v>
          </cell>
          <cell r="G979" t="str">
            <v xml:space="preserve"> nine hundred and seventy five Millions</v>
          </cell>
          <cell r="H979" t="str">
            <v xml:space="preserve"> nine hundred and seventy five Billions</v>
          </cell>
        </row>
        <row r="980">
          <cell r="A980">
            <v>976</v>
          </cell>
          <cell r="B980" t="str">
            <v xml:space="preserve"> nine hundred and seventy six</v>
          </cell>
          <cell r="C980" t="str">
            <v xml:space="preserve"> nine hundred and seventy six</v>
          </cell>
          <cell r="D980" t="str">
            <v xml:space="preserve"> nine hundred and seventy six Thousand</v>
          </cell>
          <cell r="E980" t="str">
            <v xml:space="preserve"> nine hundred and seventy six Lakhs</v>
          </cell>
          <cell r="F980" t="str">
            <v xml:space="preserve"> nine hundred and seventy six Crores</v>
          </cell>
          <cell r="G980" t="str">
            <v xml:space="preserve"> nine hundred and seventy six Millions</v>
          </cell>
          <cell r="H980" t="str">
            <v xml:space="preserve"> nine hundred and seventy six Billions</v>
          </cell>
        </row>
        <row r="981">
          <cell r="A981">
            <v>977</v>
          </cell>
          <cell r="B981" t="str">
            <v xml:space="preserve"> nine hundred and seventy seven</v>
          </cell>
          <cell r="C981" t="str">
            <v xml:space="preserve"> nine hundred and seventy seven</v>
          </cell>
          <cell r="D981" t="str">
            <v xml:space="preserve"> nine hundred and seventy seven Thousand</v>
          </cell>
          <cell r="E981" t="str">
            <v xml:space="preserve"> nine hundred and seventy seven Lakhs</v>
          </cell>
          <cell r="F981" t="str">
            <v xml:space="preserve"> nine hundred and seventy seven Crores</v>
          </cell>
          <cell r="G981" t="str">
            <v xml:space="preserve"> nine hundred and seventy seven Millions</v>
          </cell>
          <cell r="H981" t="str">
            <v xml:space="preserve"> nine hundred and seventy seven Billions</v>
          </cell>
        </row>
        <row r="982">
          <cell r="A982">
            <v>978</v>
          </cell>
          <cell r="B982" t="str">
            <v xml:space="preserve"> nine hundred and seventy eight</v>
          </cell>
          <cell r="C982" t="str">
            <v xml:space="preserve"> nine hundred and seventy eight</v>
          </cell>
          <cell r="D982" t="str">
            <v xml:space="preserve"> nine hundred and seventy eight Thousand</v>
          </cell>
          <cell r="E982" t="str">
            <v xml:space="preserve"> nine hundred and seventy eight Lakhs</v>
          </cell>
          <cell r="F982" t="str">
            <v xml:space="preserve"> nine hundred and seventy eight Crores</v>
          </cell>
          <cell r="G982" t="str">
            <v xml:space="preserve"> nine hundred and seventy eight Millions</v>
          </cell>
          <cell r="H982" t="str">
            <v xml:space="preserve"> nine hundred and seventy eight Billions</v>
          </cell>
        </row>
        <row r="983">
          <cell r="A983">
            <v>979</v>
          </cell>
          <cell r="B983" t="str">
            <v xml:space="preserve"> nine hundred and seventy nine</v>
          </cell>
          <cell r="C983" t="str">
            <v xml:space="preserve"> nine hundred and seventy nine</v>
          </cell>
          <cell r="D983" t="str">
            <v xml:space="preserve"> nine hundred and seventy nine Thousand</v>
          </cell>
          <cell r="E983" t="str">
            <v xml:space="preserve"> nine hundred and seventy nine Lakhs</v>
          </cell>
          <cell r="F983" t="str">
            <v xml:space="preserve"> nine hundred and seventy nine Crores</v>
          </cell>
          <cell r="G983" t="str">
            <v xml:space="preserve"> nine hundred and seventy nine Millions</v>
          </cell>
          <cell r="H983" t="str">
            <v xml:space="preserve"> nine hundred and seventy nine Billions</v>
          </cell>
        </row>
        <row r="984">
          <cell r="A984">
            <v>980</v>
          </cell>
          <cell r="B984" t="str">
            <v xml:space="preserve"> nine hundred and eighty</v>
          </cell>
          <cell r="C984" t="str">
            <v xml:space="preserve"> nine hundred and eighty</v>
          </cell>
          <cell r="D984" t="str">
            <v xml:space="preserve"> nine hundred and eighty Thousand</v>
          </cell>
          <cell r="E984" t="str">
            <v xml:space="preserve"> nine hundred and eighty Lakhs</v>
          </cell>
          <cell r="F984" t="str">
            <v xml:space="preserve"> nine hundred and eighty Crores</v>
          </cell>
          <cell r="G984" t="str">
            <v xml:space="preserve"> nine hundred and eighty Millions</v>
          </cell>
          <cell r="H984" t="str">
            <v xml:space="preserve"> nine hundred and eighty Billions</v>
          </cell>
        </row>
        <row r="985">
          <cell r="A985">
            <v>981</v>
          </cell>
          <cell r="B985" t="str">
            <v xml:space="preserve"> nine hundred and eighty one</v>
          </cell>
          <cell r="C985" t="str">
            <v xml:space="preserve"> nine hundred and eighty one</v>
          </cell>
          <cell r="D985" t="str">
            <v xml:space="preserve"> nine hundred and eighty one Thousand</v>
          </cell>
          <cell r="E985" t="str">
            <v xml:space="preserve"> nine hundred and eighty one Lakhs</v>
          </cell>
          <cell r="F985" t="str">
            <v xml:space="preserve"> nine hundred and eighty one Crores</v>
          </cell>
          <cell r="G985" t="str">
            <v xml:space="preserve"> nine hundred and eighty one Millions</v>
          </cell>
          <cell r="H985" t="str">
            <v xml:space="preserve"> nine hundred and eighty one Billions</v>
          </cell>
        </row>
        <row r="986">
          <cell r="A986">
            <v>982</v>
          </cell>
          <cell r="B986" t="str">
            <v xml:space="preserve"> nine hundred and eighty two</v>
          </cell>
          <cell r="C986" t="str">
            <v xml:space="preserve"> nine hundred and eighty two</v>
          </cell>
          <cell r="D986" t="str">
            <v xml:space="preserve"> nine hundred and eighty two Thousand</v>
          </cell>
          <cell r="E986" t="str">
            <v xml:space="preserve"> nine hundred and eighty two Lakhs</v>
          </cell>
          <cell r="F986" t="str">
            <v xml:space="preserve"> nine hundred and eighty two Crores</v>
          </cell>
          <cell r="G986" t="str">
            <v xml:space="preserve"> nine hundred and eighty two Millions</v>
          </cell>
          <cell r="H986" t="str">
            <v xml:space="preserve"> nine hundred and eighty two Billions</v>
          </cell>
        </row>
        <row r="987">
          <cell r="A987">
            <v>983</v>
          </cell>
          <cell r="B987" t="str">
            <v xml:space="preserve"> nine hundred and eighty three</v>
          </cell>
          <cell r="C987" t="str">
            <v xml:space="preserve"> nine hundred and eighty three</v>
          </cell>
          <cell r="D987" t="str">
            <v xml:space="preserve"> nine hundred and eighty three Thousand</v>
          </cell>
          <cell r="E987" t="str">
            <v xml:space="preserve"> nine hundred and eighty three Lakhs</v>
          </cell>
          <cell r="F987" t="str">
            <v xml:space="preserve"> nine hundred and eighty three Crores</v>
          </cell>
          <cell r="G987" t="str">
            <v xml:space="preserve"> nine hundred and eighty three Millions</v>
          </cell>
          <cell r="H987" t="str">
            <v xml:space="preserve"> nine hundred and eighty three Billions</v>
          </cell>
        </row>
        <row r="988">
          <cell r="A988">
            <v>984</v>
          </cell>
          <cell r="B988" t="str">
            <v xml:space="preserve"> nine hundred and eighty four</v>
          </cell>
          <cell r="C988" t="str">
            <v xml:space="preserve"> nine hundred and eighty four</v>
          </cell>
          <cell r="D988" t="str">
            <v xml:space="preserve"> nine hundred and eighty four Thousand</v>
          </cell>
          <cell r="E988" t="str">
            <v xml:space="preserve"> nine hundred and eighty four Lakhs</v>
          </cell>
          <cell r="F988" t="str">
            <v xml:space="preserve"> nine hundred and eighty four Crores</v>
          </cell>
          <cell r="G988" t="str">
            <v xml:space="preserve"> nine hundred and eighty four Millions</v>
          </cell>
          <cell r="H988" t="str">
            <v xml:space="preserve"> nine hundred and eighty four Billions</v>
          </cell>
        </row>
        <row r="989">
          <cell r="A989">
            <v>985</v>
          </cell>
          <cell r="B989" t="str">
            <v xml:space="preserve"> nine hundred and eighty five</v>
          </cell>
          <cell r="C989" t="str">
            <v xml:space="preserve"> nine hundred and eighty five</v>
          </cell>
          <cell r="D989" t="str">
            <v xml:space="preserve"> nine hundred and eighty five Thousand</v>
          </cell>
          <cell r="E989" t="str">
            <v xml:space="preserve"> nine hundred and eighty five Lakhs</v>
          </cell>
          <cell r="F989" t="str">
            <v xml:space="preserve"> nine hundred and eighty five Crores</v>
          </cell>
          <cell r="G989" t="str">
            <v xml:space="preserve"> nine hundred and eighty five Millions</v>
          </cell>
          <cell r="H989" t="str">
            <v xml:space="preserve"> nine hundred and eighty five Billions</v>
          </cell>
        </row>
        <row r="990">
          <cell r="A990">
            <v>986</v>
          </cell>
          <cell r="B990" t="str">
            <v xml:space="preserve"> nine hundred and eighty six</v>
          </cell>
          <cell r="C990" t="str">
            <v xml:space="preserve"> nine hundred and eighty six</v>
          </cell>
          <cell r="D990" t="str">
            <v xml:space="preserve"> nine hundred and eighty six Thousand</v>
          </cell>
          <cell r="E990" t="str">
            <v xml:space="preserve"> nine hundred and eighty six Lakhs</v>
          </cell>
          <cell r="F990" t="str">
            <v xml:space="preserve"> nine hundred and eighty six Crores</v>
          </cell>
          <cell r="G990" t="str">
            <v xml:space="preserve"> nine hundred and eighty six Millions</v>
          </cell>
          <cell r="H990" t="str">
            <v xml:space="preserve"> nine hundred and eighty six Billions</v>
          </cell>
        </row>
        <row r="991">
          <cell r="A991">
            <v>987</v>
          </cell>
          <cell r="B991" t="str">
            <v xml:space="preserve"> nine hundred and eighty seven</v>
          </cell>
          <cell r="C991" t="str">
            <v xml:space="preserve"> nine hundred and eighty seven</v>
          </cell>
          <cell r="D991" t="str">
            <v xml:space="preserve"> nine hundred and eighty seven Thousand</v>
          </cell>
          <cell r="E991" t="str">
            <v xml:space="preserve"> nine hundred and eighty seven Lakhs</v>
          </cell>
          <cell r="F991" t="str">
            <v xml:space="preserve"> nine hundred and eighty seven Crores</v>
          </cell>
          <cell r="G991" t="str">
            <v xml:space="preserve"> nine hundred and eighty seven Millions</v>
          </cell>
          <cell r="H991" t="str">
            <v xml:space="preserve"> nine hundred and eighty seven Billions</v>
          </cell>
        </row>
        <row r="992">
          <cell r="A992">
            <v>988</v>
          </cell>
          <cell r="B992" t="str">
            <v xml:space="preserve"> nine hundred and eighty eight</v>
          </cell>
          <cell r="C992" t="str">
            <v xml:space="preserve"> nine hundred and eighty eight</v>
          </cell>
          <cell r="D992" t="str">
            <v xml:space="preserve"> nine hundred and eighty eight Thousand</v>
          </cell>
          <cell r="E992" t="str">
            <v xml:space="preserve"> nine hundred and eighty eight Lakhs</v>
          </cell>
          <cell r="F992" t="str">
            <v xml:space="preserve"> nine hundred and eighty eight Crores</v>
          </cell>
          <cell r="G992" t="str">
            <v xml:space="preserve"> nine hundred and eighty eight Millions</v>
          </cell>
          <cell r="H992" t="str">
            <v xml:space="preserve"> nine hundred and eighty eight Billions</v>
          </cell>
        </row>
        <row r="993">
          <cell r="A993">
            <v>989</v>
          </cell>
          <cell r="B993" t="str">
            <v xml:space="preserve"> nine hundred and eighty nine</v>
          </cell>
          <cell r="C993" t="str">
            <v xml:space="preserve"> nine hundred and eighty nine</v>
          </cell>
          <cell r="D993" t="str">
            <v xml:space="preserve"> nine hundred and eighty nine Thousand</v>
          </cell>
          <cell r="E993" t="str">
            <v xml:space="preserve"> nine hundred and eighty nine Lakhs</v>
          </cell>
          <cell r="F993" t="str">
            <v xml:space="preserve"> nine hundred and eighty nine Crores</v>
          </cell>
          <cell r="G993" t="str">
            <v xml:space="preserve"> nine hundred and eighty nine Millions</v>
          </cell>
          <cell r="H993" t="str">
            <v xml:space="preserve"> nine hundred and eighty nine Billions</v>
          </cell>
        </row>
        <row r="994">
          <cell r="A994">
            <v>990</v>
          </cell>
          <cell r="B994" t="str">
            <v xml:space="preserve"> nine hundred and ninety</v>
          </cell>
          <cell r="C994" t="str">
            <v xml:space="preserve"> nine hundred and ninety</v>
          </cell>
          <cell r="D994" t="str">
            <v xml:space="preserve"> nine hundred and ninety Thousand</v>
          </cell>
          <cell r="E994" t="str">
            <v xml:space="preserve"> nine hundred and ninety Lakhs</v>
          </cell>
          <cell r="F994" t="str">
            <v xml:space="preserve"> nine hundred and ninety Crores</v>
          </cell>
          <cell r="G994" t="str">
            <v xml:space="preserve"> nine hundred and ninety Millions</v>
          </cell>
          <cell r="H994" t="str">
            <v xml:space="preserve"> nine hundred and ninety Billions</v>
          </cell>
        </row>
        <row r="995">
          <cell r="A995">
            <v>991</v>
          </cell>
          <cell r="B995" t="str">
            <v xml:space="preserve"> nine hundred and ninety one</v>
          </cell>
          <cell r="C995" t="str">
            <v xml:space="preserve"> nine hundred and ninety one</v>
          </cell>
          <cell r="D995" t="str">
            <v xml:space="preserve"> nine hundred and ninety one Thousand</v>
          </cell>
          <cell r="E995" t="str">
            <v xml:space="preserve"> nine hundred and ninety one Lakhs</v>
          </cell>
          <cell r="F995" t="str">
            <v xml:space="preserve"> nine hundred and ninety one Crores</v>
          </cell>
          <cell r="G995" t="str">
            <v xml:space="preserve"> nine hundred and ninety one Millions</v>
          </cell>
          <cell r="H995" t="str">
            <v xml:space="preserve"> nine hundred and ninety one Billions</v>
          </cell>
        </row>
        <row r="996">
          <cell r="A996">
            <v>992</v>
          </cell>
          <cell r="B996" t="str">
            <v xml:space="preserve"> nine hundred and ninety two</v>
          </cell>
          <cell r="C996" t="str">
            <v xml:space="preserve"> nine hundred and ninety two</v>
          </cell>
          <cell r="D996" t="str">
            <v xml:space="preserve"> nine hundred and ninety two Thousand</v>
          </cell>
          <cell r="E996" t="str">
            <v xml:space="preserve"> nine hundred and ninety two Lakhs</v>
          </cell>
          <cell r="F996" t="str">
            <v xml:space="preserve"> nine hundred and ninety two Crores</v>
          </cell>
          <cell r="G996" t="str">
            <v xml:space="preserve"> nine hundred and ninety two Millions</v>
          </cell>
          <cell r="H996" t="str">
            <v xml:space="preserve"> nine hundred and ninety two Billions</v>
          </cell>
        </row>
        <row r="997">
          <cell r="A997">
            <v>993</v>
          </cell>
          <cell r="B997" t="str">
            <v xml:space="preserve"> nine hundred and ninety three</v>
          </cell>
          <cell r="C997" t="str">
            <v xml:space="preserve"> nine hundred and ninety three</v>
          </cell>
          <cell r="D997" t="str">
            <v xml:space="preserve"> nine hundred and ninety three Thousand</v>
          </cell>
          <cell r="E997" t="str">
            <v xml:space="preserve"> nine hundred and ninety three Lakhs</v>
          </cell>
          <cell r="F997" t="str">
            <v xml:space="preserve"> nine hundred and ninety three Crores</v>
          </cell>
          <cell r="G997" t="str">
            <v xml:space="preserve"> nine hundred and ninety three Millions</v>
          </cell>
          <cell r="H997" t="str">
            <v xml:space="preserve"> nine hundred and ninety three Billions</v>
          </cell>
        </row>
        <row r="998">
          <cell r="A998">
            <v>994</v>
          </cell>
          <cell r="B998" t="str">
            <v xml:space="preserve"> nine hundred and ninety four </v>
          </cell>
          <cell r="C998" t="str">
            <v xml:space="preserve"> nine hundred and ninety four </v>
          </cell>
          <cell r="D998" t="str">
            <v xml:space="preserve"> nine hundred and ninety four  Thousand</v>
          </cell>
          <cell r="E998" t="str">
            <v xml:space="preserve"> nine hundred and ninety four  Lakhs</v>
          </cell>
          <cell r="F998" t="str">
            <v xml:space="preserve"> nine hundred and ninety four  Crores</v>
          </cell>
          <cell r="G998" t="str">
            <v xml:space="preserve"> nine hundred and ninety four  Millions</v>
          </cell>
          <cell r="H998" t="str">
            <v xml:space="preserve"> nine hundred and ninety four  Billions</v>
          </cell>
        </row>
        <row r="999">
          <cell r="A999">
            <v>995</v>
          </cell>
          <cell r="B999" t="str">
            <v xml:space="preserve"> nine hundred and ninety five</v>
          </cell>
          <cell r="C999" t="str">
            <v xml:space="preserve"> nine hundred and ninety five</v>
          </cell>
          <cell r="D999" t="str">
            <v xml:space="preserve"> nine hundred and ninety five Thousand</v>
          </cell>
          <cell r="E999" t="str">
            <v xml:space="preserve"> nine hundred and ninety five Lakhs</v>
          </cell>
          <cell r="F999" t="str">
            <v xml:space="preserve"> nine hundred and ninety five Crores</v>
          </cell>
          <cell r="G999" t="str">
            <v xml:space="preserve"> nine hundred and ninety five Millions</v>
          </cell>
          <cell r="H999" t="str">
            <v xml:space="preserve"> nine hundred and ninety five Billions</v>
          </cell>
        </row>
        <row r="1000">
          <cell r="A1000">
            <v>996</v>
          </cell>
          <cell r="B1000" t="str">
            <v xml:space="preserve"> nine hundred and ninety six</v>
          </cell>
          <cell r="C1000" t="str">
            <v xml:space="preserve"> nine hundred and ninety six</v>
          </cell>
          <cell r="D1000" t="str">
            <v xml:space="preserve"> nine hundred and ninety six Thousand</v>
          </cell>
          <cell r="E1000" t="str">
            <v xml:space="preserve"> nine hundred and ninety six Lakhs</v>
          </cell>
          <cell r="F1000" t="str">
            <v xml:space="preserve"> nine hundred and ninety six Crores</v>
          </cell>
          <cell r="G1000" t="str">
            <v xml:space="preserve"> nine hundred and ninety six Millions</v>
          </cell>
          <cell r="H1000" t="str">
            <v xml:space="preserve"> nine hundred and ninety six Billions</v>
          </cell>
        </row>
        <row r="1001">
          <cell r="A1001">
            <v>997</v>
          </cell>
          <cell r="B1001" t="str">
            <v xml:space="preserve"> nine hundred and ninety seven</v>
          </cell>
          <cell r="C1001" t="str">
            <v xml:space="preserve"> nine hundred and ninety seven</v>
          </cell>
          <cell r="D1001" t="str">
            <v xml:space="preserve"> nine hundred and ninety seven Thousand</v>
          </cell>
          <cell r="E1001" t="str">
            <v xml:space="preserve"> nine hundred and ninety seven Lakhs</v>
          </cell>
          <cell r="F1001" t="str">
            <v xml:space="preserve"> nine hundred and ninety seven Crores</v>
          </cell>
          <cell r="G1001" t="str">
            <v xml:space="preserve"> nine hundred and ninety seven Millions</v>
          </cell>
          <cell r="H1001" t="str">
            <v xml:space="preserve"> nine hundred and ninety seven Billions</v>
          </cell>
        </row>
        <row r="1002">
          <cell r="A1002">
            <v>998</v>
          </cell>
          <cell r="B1002" t="str">
            <v xml:space="preserve"> nine hundred and ninety eight</v>
          </cell>
          <cell r="C1002" t="str">
            <v xml:space="preserve"> nine hundred and ninety eight</v>
          </cell>
          <cell r="D1002" t="str">
            <v xml:space="preserve"> nine hundred and ninety eight Thousand</v>
          </cell>
          <cell r="E1002" t="str">
            <v xml:space="preserve"> nine hundred and ninety eight Lakhs</v>
          </cell>
          <cell r="F1002" t="str">
            <v xml:space="preserve"> nine hundred and ninety eight Crores</v>
          </cell>
          <cell r="G1002" t="str">
            <v xml:space="preserve"> nine hundred and ninety eight Millions</v>
          </cell>
          <cell r="H1002" t="str">
            <v xml:space="preserve"> nine hundred and ninety eight Billions</v>
          </cell>
        </row>
        <row r="1003">
          <cell r="A1003">
            <v>999</v>
          </cell>
          <cell r="B1003" t="str">
            <v xml:space="preserve"> nine hundred and ninety nine</v>
          </cell>
          <cell r="C1003" t="str">
            <v xml:space="preserve"> nine hundred and ninety nine</v>
          </cell>
          <cell r="D1003" t="str">
            <v xml:space="preserve"> nine hundred and ninety nine Thousand</v>
          </cell>
          <cell r="E1003" t="str">
            <v xml:space="preserve"> nine hundred and ninety nine Lakhs</v>
          </cell>
          <cell r="F1003" t="str">
            <v xml:space="preserve"> nine hundred and ninety nine Crores</v>
          </cell>
          <cell r="G1003" t="str">
            <v xml:space="preserve"> nine hundred and ninety nine Millions</v>
          </cell>
          <cell r="H1003" t="str">
            <v xml:space="preserve"> nine hundred and ninety nine Billions</v>
          </cell>
        </row>
        <row r="1004">
          <cell r="A1004">
            <v>1000</v>
          </cell>
          <cell r="B1004" t="str">
            <v xml:space="preserve"> one thousand</v>
          </cell>
          <cell r="C1004" t="str">
            <v xml:space="preserve"> one thousand</v>
          </cell>
          <cell r="D1004" t="str">
            <v xml:space="preserve"> one thousand Thousand</v>
          </cell>
          <cell r="E1004" t="str">
            <v xml:space="preserve"> one thousand Lakhs</v>
          </cell>
          <cell r="F1004" t="str">
            <v xml:space="preserve"> one thousand Crores</v>
          </cell>
          <cell r="G1004" t="str">
            <v xml:space="preserve"> one thousand Millions</v>
          </cell>
          <cell r="H1004" t="str">
            <v xml:space="preserve"> one thousand Billions</v>
          </cell>
        </row>
        <row r="1005">
          <cell r="A1005">
            <v>1001</v>
          </cell>
          <cell r="B1005" t="str">
            <v xml:space="preserve"> ?????ERROR?????</v>
          </cell>
          <cell r="C1005" t="str">
            <v xml:space="preserve"> ?????ERROR?????</v>
          </cell>
          <cell r="D1005" t="str">
            <v xml:space="preserve"> ?????ERROR????? Thousand</v>
          </cell>
          <cell r="E1005" t="str">
            <v xml:space="preserve"> ?????ERROR????? Lakhs</v>
          </cell>
          <cell r="F1005" t="str">
            <v xml:space="preserve"> ?????ERROR????? Crores</v>
          </cell>
          <cell r="G1005" t="str">
            <v xml:space="preserve"> ?????ERROR????? Millions</v>
          </cell>
          <cell r="H1005" t="str">
            <v xml:space="preserve"> ?????ERROR????? Billions</v>
          </cell>
          <cell r="I1005" t="str">
            <v>?????ERROR?????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 - Acc for Office"/>
      <sheetName val="Dec - 2"/>
      <sheetName val="Dec-1(Acctcode)"/>
      <sheetName val="Dec - 1 "/>
      <sheetName val="Dec - 1(2)"/>
      <sheetName val="Nov -2 (2)"/>
      <sheetName val="Stament of Account November"/>
      <sheetName val="Stament of Account Nov-2 &amp;Dec I"/>
      <sheetName val="Account -Nov -2 "/>
      <sheetName val="Traial Balance as on Nov 15"/>
      <sheetName val="Sheet2"/>
      <sheetName val="Nov -2"/>
      <sheetName val="Account Nov -1  (2)"/>
      <sheetName val="Account Nov -1 "/>
      <sheetName val="Statement of Acc Nov-1"/>
      <sheetName val="Nov -1"/>
      <sheetName val="Statement of Acc Spe-2 (2)"/>
      <sheetName val="Traial Balance as on Oct 30"/>
      <sheetName val="Oct -2 (2)"/>
      <sheetName val="Statement of Acc Oct - II"/>
      <sheetName val="Traial Balance as on Sept30"/>
      <sheetName val="Statement of Acc Bal"/>
      <sheetName val="Oct -2"/>
      <sheetName val="Statement of Oct - 1 (2)"/>
      <sheetName val="Statement of Acc Oct - 1"/>
      <sheetName val="Statement of Oct - 1"/>
      <sheetName val="Oct - 1"/>
      <sheetName val="Sept - 1&amp;2 (2)"/>
      <sheetName val="Statement of Acc Spe-2"/>
      <sheetName val="Atatement of Acc Sept-2"/>
      <sheetName val="Statement of Acc Spe-1"/>
      <sheetName val="Sept - Acc"/>
      <sheetName val="Sept - 1&amp;2"/>
      <sheetName val="June-I&amp;II"/>
      <sheetName val="july-I (2)"/>
      <sheetName val="Aug-I (2)"/>
      <sheetName val="Traial Balance as on Aug -31"/>
      <sheetName val="Aug-second"/>
      <sheetName val="Statement of Account Aug - I"/>
      <sheetName val="Statement of Acc - Aug-I"/>
      <sheetName val="Aug-I"/>
      <sheetName val="Statement of Account May"/>
      <sheetName val="july-I ACC"/>
      <sheetName val="Statement of AccountJuly"/>
      <sheetName val="feb&amp;mar (2)"/>
      <sheetName val="feb&amp;mar"/>
      <sheetName val="sheet2 (2)"/>
      <sheetName val="july-I"/>
      <sheetName val="Sheet1"/>
      <sheetName val="dBase"/>
      <sheetName val="Staff Acco."/>
      <sheetName val="DATA"/>
      <sheetName val="As per PCA"/>
      <sheetName val="PRECAST lightconc-II"/>
      <sheetName val="CFL-KIM"/>
      <sheetName val="COST"/>
      <sheetName val="Revenue"/>
      <sheetName val="PLAN_FEB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126">
          <cell r="H126">
            <v>5000</v>
          </cell>
        </row>
        <row r="127">
          <cell r="H127">
            <v>48251</v>
          </cell>
        </row>
        <row r="128">
          <cell r="H128">
            <v>9194</v>
          </cell>
        </row>
        <row r="129">
          <cell r="H129">
            <v>347566</v>
          </cell>
        </row>
        <row r="130">
          <cell r="H130">
            <v>2200</v>
          </cell>
        </row>
        <row r="131">
          <cell r="H131">
            <v>1500</v>
          </cell>
        </row>
        <row r="132">
          <cell r="H132">
            <v>4200</v>
          </cell>
        </row>
        <row r="133">
          <cell r="H133">
            <v>6527</v>
          </cell>
        </row>
        <row r="134">
          <cell r="H134">
            <v>37826</v>
          </cell>
        </row>
        <row r="135">
          <cell r="H135">
            <v>75652</v>
          </cell>
        </row>
        <row r="136">
          <cell r="H136">
            <v>10963</v>
          </cell>
        </row>
        <row r="137">
          <cell r="H137">
            <v>1725</v>
          </cell>
        </row>
        <row r="138">
          <cell r="H138">
            <v>3450</v>
          </cell>
        </row>
        <row r="139">
          <cell r="H139">
            <v>74992</v>
          </cell>
        </row>
        <row r="140">
          <cell r="H140">
            <v>150300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BE37-976B-4CB5-B1B5-1CB931C62B02}">
  <dimension ref="A1:K20"/>
  <sheetViews>
    <sheetView workbookViewId="0">
      <selection activeCell="F10" sqref="F10"/>
    </sheetView>
  </sheetViews>
  <sheetFormatPr defaultRowHeight="14.5" x14ac:dyDescent="0.35"/>
  <cols>
    <col min="1" max="1" width="11.26953125" bestFit="1" customWidth="1"/>
    <col min="2" max="2" width="38.453125" customWidth="1"/>
    <col min="3" max="3" width="11.7265625" bestFit="1" customWidth="1"/>
    <col min="4" max="4" width="14" bestFit="1" customWidth="1"/>
    <col min="5" max="5" width="13.54296875" customWidth="1"/>
    <col min="6" max="6" width="23.54296875" bestFit="1" customWidth="1"/>
    <col min="7" max="7" width="16.453125" bestFit="1" customWidth="1"/>
    <col min="8" max="8" width="17" bestFit="1" customWidth="1"/>
    <col min="9" max="9" width="22.1796875" bestFit="1" customWidth="1"/>
    <col min="10" max="10" width="20.81640625" bestFit="1" customWidth="1"/>
    <col min="11" max="11" width="23.5429687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72</v>
      </c>
    </row>
    <row r="2" spans="1:11" x14ac:dyDescent="0.35">
      <c r="A2" s="2" t="s">
        <v>65</v>
      </c>
      <c r="B2" s="2" t="s">
        <v>60</v>
      </c>
      <c r="C2" s="2" t="s">
        <v>61</v>
      </c>
      <c r="D2" s="3">
        <v>45363</v>
      </c>
      <c r="E2" s="3">
        <v>46002</v>
      </c>
      <c r="F2" s="2" t="s">
        <v>62</v>
      </c>
      <c r="G2" s="2" t="s">
        <v>63</v>
      </c>
      <c r="H2" s="2" t="s">
        <v>64</v>
      </c>
      <c r="I2" s="2" t="s">
        <v>66</v>
      </c>
      <c r="J2" s="2" t="s">
        <v>67</v>
      </c>
      <c r="K2" s="2" t="s">
        <v>71</v>
      </c>
    </row>
    <row r="3" spans="1:11" x14ac:dyDescent="0.35">
      <c r="A3" s="2"/>
      <c r="B3" s="2"/>
      <c r="C3" s="2"/>
      <c r="D3" s="2"/>
      <c r="E3" s="3"/>
      <c r="F3" s="2"/>
      <c r="G3" s="2"/>
      <c r="H3" s="2"/>
      <c r="I3" s="2"/>
      <c r="J3" s="2" t="s">
        <v>68</v>
      </c>
      <c r="K3" s="2" t="s">
        <v>80</v>
      </c>
    </row>
    <row r="4" spans="1:11" x14ac:dyDescent="0.35">
      <c r="A4" s="2"/>
      <c r="B4" s="2"/>
      <c r="C4" s="2"/>
      <c r="D4" s="2"/>
      <c r="E4" s="2"/>
      <c r="F4" s="2"/>
      <c r="G4" s="2"/>
      <c r="H4" s="2"/>
      <c r="I4" s="2"/>
      <c r="J4" s="2" t="s">
        <v>69</v>
      </c>
      <c r="K4" t="s">
        <v>81</v>
      </c>
    </row>
    <row r="5" spans="1:11" x14ac:dyDescent="0.35">
      <c r="A5" s="2"/>
      <c r="B5" s="2"/>
      <c r="C5" s="2"/>
      <c r="D5" s="2"/>
      <c r="E5" s="2"/>
      <c r="F5" s="2"/>
      <c r="G5" s="2"/>
      <c r="H5" s="2"/>
      <c r="I5" s="2"/>
      <c r="J5" s="2" t="s">
        <v>70</v>
      </c>
      <c r="K5" s="2" t="s">
        <v>73</v>
      </c>
    </row>
    <row r="6" spans="1:11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 t="s">
        <v>74</v>
      </c>
    </row>
    <row r="7" spans="1:1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 t="s">
        <v>75</v>
      </c>
    </row>
    <row r="8" spans="1:1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 t="s">
        <v>76</v>
      </c>
    </row>
    <row r="9" spans="1:1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 t="s">
        <v>77</v>
      </c>
    </row>
    <row r="10" spans="1:1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 t="s">
        <v>78</v>
      </c>
    </row>
    <row r="11" spans="1:1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 t="s">
        <v>79</v>
      </c>
    </row>
    <row r="12" spans="1:11" x14ac:dyDescent="0.35">
      <c r="K12" s="2" t="s">
        <v>82</v>
      </c>
    </row>
    <row r="13" spans="1:11" x14ac:dyDescent="0.35">
      <c r="K13" s="2" t="s">
        <v>83</v>
      </c>
    </row>
    <row r="14" spans="1:11" x14ac:dyDescent="0.35">
      <c r="K14" s="2" t="s">
        <v>84</v>
      </c>
    </row>
    <row r="15" spans="1:11" x14ac:dyDescent="0.35">
      <c r="K15" s="2" t="s">
        <v>85</v>
      </c>
    </row>
    <row r="16" spans="1:11" x14ac:dyDescent="0.35">
      <c r="K16" s="2" t="s">
        <v>86</v>
      </c>
    </row>
    <row r="17" spans="11:11" x14ac:dyDescent="0.35">
      <c r="K17" s="2" t="s">
        <v>87</v>
      </c>
    </row>
    <row r="18" spans="11:11" x14ac:dyDescent="0.35">
      <c r="K18" s="2" t="s">
        <v>88</v>
      </c>
    </row>
    <row r="19" spans="11:11" x14ac:dyDescent="0.35">
      <c r="K19" s="2" t="s">
        <v>89</v>
      </c>
    </row>
    <row r="20" spans="11:11" x14ac:dyDescent="0.35">
      <c r="K20" s="2" t="s">
        <v>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0C03-84AE-4926-964B-F7CF391B4AED}">
  <dimension ref="A1:L288"/>
  <sheetViews>
    <sheetView tabSelected="1" topLeftCell="A238" workbookViewId="0">
      <selection activeCell="C255" sqref="C255:K288"/>
    </sheetView>
  </sheetViews>
  <sheetFormatPr defaultRowHeight="14.5" x14ac:dyDescent="0.35"/>
  <cols>
    <col min="2" max="2" width="12.54296875" customWidth="1"/>
    <col min="3" max="3" width="11.453125" customWidth="1"/>
    <col min="5" max="5" width="11.81640625" customWidth="1"/>
    <col min="7" max="7" width="16.1796875" customWidth="1"/>
    <col min="8" max="8" width="14.54296875" bestFit="1" customWidth="1"/>
    <col min="9" max="9" width="21.54296875" bestFit="1" customWidth="1"/>
    <col min="10" max="10" width="17.7265625" customWidth="1"/>
  </cols>
  <sheetData>
    <row r="1" spans="1:12" ht="29" x14ac:dyDescent="0.35">
      <c r="A1" s="6" t="s">
        <v>313</v>
      </c>
      <c r="B1" s="6" t="s">
        <v>314</v>
      </c>
      <c r="C1" s="7" t="s">
        <v>315</v>
      </c>
      <c r="D1" s="7" t="s">
        <v>316</v>
      </c>
      <c r="E1" s="8" t="s">
        <v>11</v>
      </c>
      <c r="F1" s="9" t="s">
        <v>317</v>
      </c>
      <c r="G1" s="10" t="s">
        <v>318</v>
      </c>
      <c r="H1" s="10" t="s">
        <v>12</v>
      </c>
      <c r="I1" s="11" t="s">
        <v>319</v>
      </c>
      <c r="J1" s="6" t="s">
        <v>320</v>
      </c>
      <c r="K1" s="6" t="s">
        <v>13</v>
      </c>
      <c r="L1" s="12" t="s">
        <v>321</v>
      </c>
    </row>
    <row r="2" spans="1:12" ht="18.75" customHeight="1" x14ac:dyDescent="0.35">
      <c r="A2" s="13">
        <v>1</v>
      </c>
      <c r="B2" s="13">
        <v>1</v>
      </c>
      <c r="C2" s="14" t="s">
        <v>90</v>
      </c>
      <c r="D2" s="13" t="str">
        <f>IFERROR(VLOOKUP(C2,[14]Foundation!$C$5:$D$551,2,0),"")</f>
        <v>DA+6</v>
      </c>
      <c r="E2" s="15">
        <v>45547</v>
      </c>
      <c r="F2" s="15">
        <v>45556</v>
      </c>
      <c r="G2" s="16" t="s">
        <v>281</v>
      </c>
      <c r="H2" s="17">
        <f t="shared" ref="H2:H65" si="0">VLOOKUP(D2,$D$258:$I$287,6,0)</f>
        <v>43.804423999999997</v>
      </c>
      <c r="I2" s="18">
        <f t="shared" ref="I2:I65" si="1">IFERROR(VLOOKUP(D2,$D$258:$K$287,8,0)/10^5,"")</f>
        <v>4.0811880970015997</v>
      </c>
      <c r="J2" s="19" t="s">
        <v>322</v>
      </c>
      <c r="K2" s="20" t="s">
        <v>323</v>
      </c>
      <c r="L2" s="21"/>
    </row>
    <row r="3" spans="1:12" ht="18.75" customHeight="1" x14ac:dyDescent="0.35">
      <c r="A3" s="13">
        <f t="shared" ref="A3:A66" si="2">A2+1</f>
        <v>2</v>
      </c>
      <c r="B3" s="13">
        <v>2</v>
      </c>
      <c r="C3" s="22" t="s">
        <v>91</v>
      </c>
      <c r="D3" s="13" t="str">
        <f>IFERROR(VLOOKUP(C3,[14]Foundation!$C$5:$D$551,2,0),"")</f>
        <v>DA+0</v>
      </c>
      <c r="E3" s="15">
        <f>F2</f>
        <v>45556</v>
      </c>
      <c r="F3" s="15">
        <v>45562</v>
      </c>
      <c r="G3" s="16" t="s">
        <v>281</v>
      </c>
      <c r="H3" s="17">
        <f t="shared" si="0"/>
        <v>36.159755999999994</v>
      </c>
      <c r="I3" s="18">
        <f t="shared" si="1"/>
        <v>3.3689466109103994</v>
      </c>
      <c r="J3" s="19" t="s">
        <v>322</v>
      </c>
      <c r="K3" s="20" t="s">
        <v>323</v>
      </c>
      <c r="L3" s="21"/>
    </row>
    <row r="4" spans="1:12" ht="18.75" customHeight="1" x14ac:dyDescent="0.35">
      <c r="A4" s="13">
        <f t="shared" si="2"/>
        <v>3</v>
      </c>
      <c r="B4" s="13">
        <v>1</v>
      </c>
      <c r="C4" s="14" t="s">
        <v>92</v>
      </c>
      <c r="D4" s="13" t="str">
        <f>IFERROR(VLOOKUP(C4,[14]Foundation!$C$5:$D$551,2,0),"")</f>
        <v>DA+0</v>
      </c>
      <c r="E4" s="15">
        <f>F3+1</f>
        <v>45563</v>
      </c>
      <c r="F4" s="15">
        <v>45568</v>
      </c>
      <c r="G4" s="16" t="s">
        <v>281</v>
      </c>
      <c r="H4" s="17">
        <f t="shared" si="0"/>
        <v>36.159755999999994</v>
      </c>
      <c r="I4" s="18">
        <f t="shared" si="1"/>
        <v>3.3689466109103994</v>
      </c>
      <c r="J4" s="19" t="s">
        <v>322</v>
      </c>
      <c r="K4" s="20" t="s">
        <v>323</v>
      </c>
      <c r="L4" s="21"/>
    </row>
    <row r="5" spans="1:12" ht="18.75" customHeight="1" x14ac:dyDescent="0.35">
      <c r="A5" s="13">
        <f t="shared" si="2"/>
        <v>4</v>
      </c>
      <c r="B5" s="13">
        <v>2</v>
      </c>
      <c r="C5" s="22" t="s">
        <v>93</v>
      </c>
      <c r="D5" s="13" t="str">
        <f>IFERROR(VLOOKUP(C5,[14]Foundation!$C$5:$D$551,2,0),"")</f>
        <v>DA+3</v>
      </c>
      <c r="E5" s="15">
        <v>45568</v>
      </c>
      <c r="F5" s="15">
        <v>45573</v>
      </c>
      <c r="G5" s="16" t="s">
        <v>281</v>
      </c>
      <c r="H5" s="17">
        <f t="shared" si="0"/>
        <v>37.931087999999995</v>
      </c>
      <c r="I5" s="18">
        <f t="shared" si="1"/>
        <v>3.5339787792191997</v>
      </c>
      <c r="J5" s="19" t="s">
        <v>322</v>
      </c>
      <c r="K5" s="20" t="s">
        <v>323</v>
      </c>
      <c r="L5" s="21"/>
    </row>
    <row r="6" spans="1:12" ht="18.75" customHeight="1" x14ac:dyDescent="0.35">
      <c r="A6" s="13">
        <f t="shared" si="2"/>
        <v>5</v>
      </c>
      <c r="B6" s="13">
        <v>3</v>
      </c>
      <c r="C6" s="22" t="s">
        <v>94</v>
      </c>
      <c r="D6" s="13" t="str">
        <f>IFERROR(VLOOKUP(C6,[14]Foundation!$C$5:$D$551,2,0),"")</f>
        <v>DA+9</v>
      </c>
      <c r="E6" s="15">
        <v>45568</v>
      </c>
      <c r="F6" s="15">
        <v>45579</v>
      </c>
      <c r="G6" s="16" t="s">
        <v>281</v>
      </c>
      <c r="H6" s="17">
        <f t="shared" si="0"/>
        <v>45.697022000000004</v>
      </c>
      <c r="I6" s="18">
        <f t="shared" si="1"/>
        <v>4.2575184245048003</v>
      </c>
      <c r="J6" s="19" t="s">
        <v>322</v>
      </c>
      <c r="K6" s="20" t="s">
        <v>323</v>
      </c>
      <c r="L6" s="21"/>
    </row>
    <row r="7" spans="1:12" ht="18.75" customHeight="1" x14ac:dyDescent="0.35">
      <c r="A7" s="13">
        <f t="shared" si="2"/>
        <v>6</v>
      </c>
      <c r="B7" s="13">
        <v>4</v>
      </c>
      <c r="C7" s="22" t="s">
        <v>95</v>
      </c>
      <c r="D7" s="13" t="str">
        <f>IFERROR(VLOOKUP(C7,[14]Foundation!$C$5:$D$551,2,0),"")</f>
        <v>DA+0</v>
      </c>
      <c r="E7" s="15">
        <v>45574</v>
      </c>
      <c r="F7" s="15">
        <v>45582</v>
      </c>
      <c r="G7" s="16" t="s">
        <v>281</v>
      </c>
      <c r="H7" s="17">
        <f t="shared" si="0"/>
        <v>36.159755999999994</v>
      </c>
      <c r="I7" s="18">
        <f t="shared" si="1"/>
        <v>3.3689466109103994</v>
      </c>
      <c r="J7" s="19" t="s">
        <v>324</v>
      </c>
      <c r="K7" s="20" t="s">
        <v>323</v>
      </c>
      <c r="L7" s="21"/>
    </row>
    <row r="8" spans="1:12" ht="18.75" customHeight="1" x14ac:dyDescent="0.35">
      <c r="A8" s="13">
        <f t="shared" si="2"/>
        <v>7</v>
      </c>
      <c r="B8" s="13">
        <v>5</v>
      </c>
      <c r="C8" s="22" t="s">
        <v>96</v>
      </c>
      <c r="D8" s="13" t="str">
        <f>IFERROR(VLOOKUP(C8,[14]Foundation!$C$5:$D$551,2,0),"")</f>
        <v>DA+6</v>
      </c>
      <c r="E8" s="15">
        <f>F6</f>
        <v>45579</v>
      </c>
      <c r="F8" s="15">
        <v>45590</v>
      </c>
      <c r="G8" s="16" t="s">
        <v>281</v>
      </c>
      <c r="H8" s="17">
        <f t="shared" si="0"/>
        <v>43.804423999999997</v>
      </c>
      <c r="I8" s="18">
        <f t="shared" si="1"/>
        <v>4.0811880970015997</v>
      </c>
      <c r="J8" s="19" t="s">
        <v>322</v>
      </c>
      <c r="K8" s="20" t="s">
        <v>323</v>
      </c>
      <c r="L8" s="21"/>
    </row>
    <row r="9" spans="1:12" ht="18.75" customHeight="1" x14ac:dyDescent="0.35">
      <c r="A9" s="13">
        <f t="shared" si="2"/>
        <v>8</v>
      </c>
      <c r="B9" s="13">
        <v>1</v>
      </c>
      <c r="C9" s="22" t="s">
        <v>97</v>
      </c>
      <c r="D9" s="23" t="str">
        <f>IFERROR(VLOOKUP(C9,[14]Foundation!$C$5:$D$551,2,0),"")</f>
        <v>DA+0</v>
      </c>
      <c r="E9" s="15">
        <v>45608</v>
      </c>
      <c r="F9" s="15">
        <v>45620</v>
      </c>
      <c r="G9" s="16" t="s">
        <v>282</v>
      </c>
      <c r="H9" s="17">
        <f t="shared" si="0"/>
        <v>36.159755999999994</v>
      </c>
      <c r="I9" s="18">
        <f t="shared" si="1"/>
        <v>3.3689466109103994</v>
      </c>
      <c r="J9" s="16" t="s">
        <v>325</v>
      </c>
      <c r="K9" s="20" t="s">
        <v>323</v>
      </c>
      <c r="L9" s="24"/>
    </row>
    <row r="10" spans="1:12" ht="18.75" customHeight="1" x14ac:dyDescent="0.35">
      <c r="A10" s="13">
        <f t="shared" si="2"/>
        <v>9</v>
      </c>
      <c r="B10" s="13">
        <v>2</v>
      </c>
      <c r="C10" s="22" t="s">
        <v>98</v>
      </c>
      <c r="D10" s="23" t="str">
        <f>IFERROR(VLOOKUP(C10,[14]Foundation!$C$5:$D$551,2,0),"")</f>
        <v>DA+3</v>
      </c>
      <c r="E10" s="15">
        <v>45610</v>
      </c>
      <c r="F10" s="15">
        <v>45621</v>
      </c>
      <c r="G10" s="16" t="s">
        <v>283</v>
      </c>
      <c r="H10" s="17">
        <f t="shared" si="0"/>
        <v>37.931087999999995</v>
      </c>
      <c r="I10" s="18">
        <f t="shared" si="1"/>
        <v>3.5339787792191997</v>
      </c>
      <c r="J10" s="19" t="s">
        <v>326</v>
      </c>
      <c r="K10" s="20" t="s">
        <v>323</v>
      </c>
      <c r="L10" s="21"/>
    </row>
    <row r="11" spans="1:12" ht="18.75" customHeight="1" x14ac:dyDescent="0.35">
      <c r="A11" s="13">
        <f t="shared" si="2"/>
        <v>10</v>
      </c>
      <c r="B11" s="13">
        <v>1</v>
      </c>
      <c r="C11" s="22" t="s">
        <v>39</v>
      </c>
      <c r="D11" s="23" t="str">
        <f>IFERROR(VLOOKUP(C11,[14]Foundation!$C$5:$D$551,2,0),"")</f>
        <v>DA+6</v>
      </c>
      <c r="E11" s="15">
        <v>45621</v>
      </c>
      <c r="F11" s="15">
        <v>45630</v>
      </c>
      <c r="G11" s="16" t="s">
        <v>282</v>
      </c>
      <c r="H11" s="17">
        <f t="shared" si="0"/>
        <v>43.804423999999997</v>
      </c>
      <c r="I11" s="18">
        <f t="shared" si="1"/>
        <v>4.0811880970015997</v>
      </c>
      <c r="J11" s="19" t="s">
        <v>325</v>
      </c>
      <c r="K11" s="20" t="s">
        <v>323</v>
      </c>
      <c r="L11" s="21"/>
    </row>
    <row r="12" spans="1:12" ht="18.75" customHeight="1" x14ac:dyDescent="0.35">
      <c r="A12" s="13">
        <f t="shared" si="2"/>
        <v>11</v>
      </c>
      <c r="B12" s="13">
        <v>2</v>
      </c>
      <c r="C12" s="22" t="s">
        <v>99</v>
      </c>
      <c r="D12" s="23" t="str">
        <f>IFERROR(VLOOKUP(C12,[14]Foundation!$C$5:$D$551,2,0),"")</f>
        <v>DA+0</v>
      </c>
      <c r="E12" s="15">
        <v>45622</v>
      </c>
      <c r="F12" s="15">
        <v>45638</v>
      </c>
      <c r="G12" s="16" t="s">
        <v>283</v>
      </c>
      <c r="H12" s="17">
        <f t="shared" si="0"/>
        <v>36.159755999999994</v>
      </c>
      <c r="I12" s="18">
        <f t="shared" si="1"/>
        <v>3.3689466109103994</v>
      </c>
      <c r="J12" s="19" t="s">
        <v>325</v>
      </c>
      <c r="K12" s="20" t="s">
        <v>323</v>
      </c>
      <c r="L12" s="21"/>
    </row>
    <row r="13" spans="1:12" ht="18.75" customHeight="1" x14ac:dyDescent="0.35">
      <c r="A13" s="13">
        <f t="shared" si="2"/>
        <v>12</v>
      </c>
      <c r="B13" s="13">
        <v>3</v>
      </c>
      <c r="C13" s="22" t="s">
        <v>16</v>
      </c>
      <c r="D13" s="23" t="str">
        <f>IFERROR(VLOOKUP(C13,[14]Foundation!$C$5:$D$551,2,0),"")</f>
        <v>DA+1.5</v>
      </c>
      <c r="E13" s="15">
        <v>45631</v>
      </c>
      <c r="F13" s="15">
        <v>45642</v>
      </c>
      <c r="G13" s="16" t="s">
        <v>282</v>
      </c>
      <c r="H13" s="17">
        <f t="shared" si="0"/>
        <v>37.138323999999997</v>
      </c>
      <c r="I13" s="18">
        <f t="shared" si="1"/>
        <v>3.4601182257615997</v>
      </c>
      <c r="J13" s="19" t="s">
        <v>322</v>
      </c>
      <c r="K13" s="20" t="s">
        <v>323</v>
      </c>
      <c r="L13" s="21"/>
    </row>
    <row r="14" spans="1:12" ht="18.75" customHeight="1" x14ac:dyDescent="0.35">
      <c r="A14" s="13">
        <f t="shared" si="2"/>
        <v>13</v>
      </c>
      <c r="B14" s="13">
        <v>4</v>
      </c>
      <c r="C14" s="22" t="s">
        <v>101</v>
      </c>
      <c r="D14" s="23" t="str">
        <f>IFERROR(VLOOKUP(C14,[14]Foundation!$C$5:$D$551,2,0),"")</f>
        <v>DA-3</v>
      </c>
      <c r="E14" s="15">
        <v>45633</v>
      </c>
      <c r="F14" s="15">
        <v>45642</v>
      </c>
      <c r="G14" s="16" t="s">
        <v>284</v>
      </c>
      <c r="H14" s="17">
        <f t="shared" si="0"/>
        <v>34.789810000000003</v>
      </c>
      <c r="I14" s="18">
        <f t="shared" si="1"/>
        <v>3.2413109340040003</v>
      </c>
      <c r="J14" s="19" t="s">
        <v>327</v>
      </c>
      <c r="K14" s="20" t="s">
        <v>323</v>
      </c>
      <c r="L14" s="21"/>
    </row>
    <row r="15" spans="1:12" ht="18.75" customHeight="1" x14ac:dyDescent="0.35">
      <c r="A15" s="13">
        <f t="shared" si="2"/>
        <v>14</v>
      </c>
      <c r="B15" s="13">
        <v>5</v>
      </c>
      <c r="C15" s="22" t="s">
        <v>102</v>
      </c>
      <c r="D15" s="23" t="str">
        <f>IFERROR(VLOOKUP(C15,[14]Foundation!$C$5:$D$551,2,0),"")</f>
        <v>DA+1.5</v>
      </c>
      <c r="E15" s="15">
        <v>45639</v>
      </c>
      <c r="F15" s="15">
        <v>45647</v>
      </c>
      <c r="G15" s="16" t="s">
        <v>283</v>
      </c>
      <c r="H15" s="17">
        <f t="shared" si="0"/>
        <v>37.138323999999997</v>
      </c>
      <c r="I15" s="18">
        <f t="shared" si="1"/>
        <v>3.4601182257615997</v>
      </c>
      <c r="J15" s="19" t="s">
        <v>328</v>
      </c>
      <c r="K15" s="20" t="s">
        <v>323</v>
      </c>
      <c r="L15" s="21"/>
    </row>
    <row r="16" spans="1:12" ht="18.75" customHeight="1" x14ac:dyDescent="0.35">
      <c r="A16" s="13">
        <f t="shared" si="2"/>
        <v>15</v>
      </c>
      <c r="B16" s="13">
        <v>6</v>
      </c>
      <c r="C16" s="22" t="s">
        <v>24</v>
      </c>
      <c r="D16" s="23" t="str">
        <f>IFERROR(VLOOKUP(C16,[14]Foundation!$C$5:$D$551,2,0),"")</f>
        <v>DA+3</v>
      </c>
      <c r="E16" s="15">
        <v>45639</v>
      </c>
      <c r="F16" s="15">
        <v>45648</v>
      </c>
      <c r="G16" s="16" t="s">
        <v>284</v>
      </c>
      <c r="H16" s="17">
        <f t="shared" si="0"/>
        <v>37.931087999999995</v>
      </c>
      <c r="I16" s="18">
        <f t="shared" si="1"/>
        <v>3.5339787792191997</v>
      </c>
      <c r="J16" s="19" t="s">
        <v>324</v>
      </c>
      <c r="K16" s="20" t="s">
        <v>323</v>
      </c>
      <c r="L16" s="21"/>
    </row>
    <row r="17" spans="1:12" ht="18.75" customHeight="1" x14ac:dyDescent="0.35">
      <c r="A17" s="13">
        <f t="shared" si="2"/>
        <v>16</v>
      </c>
      <c r="B17" s="13">
        <v>7</v>
      </c>
      <c r="C17" s="22" t="s">
        <v>103</v>
      </c>
      <c r="D17" s="23" t="str">
        <f>IFERROR(VLOOKUP(C17,[14]Foundation!$C$5:$D$551,2,0),"")</f>
        <v>DA+3</v>
      </c>
      <c r="E17" s="15">
        <v>45643</v>
      </c>
      <c r="F17" s="15">
        <v>45650</v>
      </c>
      <c r="G17" s="16" t="s">
        <v>284</v>
      </c>
      <c r="H17" s="17">
        <f t="shared" si="0"/>
        <v>37.931087999999995</v>
      </c>
      <c r="I17" s="18">
        <f t="shared" si="1"/>
        <v>3.5339787792191997</v>
      </c>
      <c r="J17" s="19" t="s">
        <v>327</v>
      </c>
      <c r="K17" s="20" t="s">
        <v>323</v>
      </c>
      <c r="L17" s="21"/>
    </row>
    <row r="18" spans="1:12" ht="18.75" customHeight="1" x14ac:dyDescent="0.35">
      <c r="A18" s="13">
        <f t="shared" si="2"/>
        <v>17</v>
      </c>
      <c r="B18" s="13">
        <v>8</v>
      </c>
      <c r="C18" s="22" t="s">
        <v>104</v>
      </c>
      <c r="D18" s="23" t="str">
        <f>IFERROR(VLOOKUP(C18,[14]Foundation!$C$5:$D$551,2,0),"")</f>
        <v>DA+3</v>
      </c>
      <c r="E18" s="15">
        <v>45639</v>
      </c>
      <c r="F18" s="15">
        <v>45651</v>
      </c>
      <c r="G18" s="16" t="s">
        <v>285</v>
      </c>
      <c r="H18" s="17">
        <f t="shared" si="0"/>
        <v>37.931087999999995</v>
      </c>
      <c r="I18" s="18">
        <f t="shared" si="1"/>
        <v>3.5339787792191997</v>
      </c>
      <c r="J18" s="19" t="s">
        <v>329</v>
      </c>
      <c r="K18" s="20" t="s">
        <v>323</v>
      </c>
      <c r="L18" s="21" t="s">
        <v>330</v>
      </c>
    </row>
    <row r="19" spans="1:12" ht="18.75" customHeight="1" x14ac:dyDescent="0.35">
      <c r="A19" s="13">
        <f t="shared" si="2"/>
        <v>18</v>
      </c>
      <c r="B19" s="13">
        <v>9</v>
      </c>
      <c r="C19" s="22" t="s">
        <v>105</v>
      </c>
      <c r="D19" s="23" t="str">
        <f>IFERROR(VLOOKUP(C19,[14]Foundation!$C$5:$D$551,2,0),"")</f>
        <v>DA-3</v>
      </c>
      <c r="E19" s="15">
        <v>45641</v>
      </c>
      <c r="F19" s="15">
        <v>45652</v>
      </c>
      <c r="G19" s="16" t="s">
        <v>286</v>
      </c>
      <c r="H19" s="17">
        <f t="shared" si="0"/>
        <v>34.789810000000003</v>
      </c>
      <c r="I19" s="18">
        <f t="shared" si="1"/>
        <v>3.2413109340040003</v>
      </c>
      <c r="J19" s="19" t="s">
        <v>325</v>
      </c>
      <c r="K19" s="20" t="s">
        <v>323</v>
      </c>
      <c r="L19" s="21" t="s">
        <v>331</v>
      </c>
    </row>
    <row r="20" spans="1:12" ht="18.75" customHeight="1" x14ac:dyDescent="0.35">
      <c r="A20" s="13">
        <f t="shared" si="2"/>
        <v>19</v>
      </c>
      <c r="B20" s="13">
        <v>10</v>
      </c>
      <c r="C20" s="22" t="s">
        <v>28</v>
      </c>
      <c r="D20" s="23" t="str">
        <f>IFERROR(VLOOKUP(C20,[14]Foundation!$C$5:$D$551,2,0),"")</f>
        <v>DA+6</v>
      </c>
      <c r="E20" s="15">
        <v>45649</v>
      </c>
      <c r="F20" s="15">
        <v>45654</v>
      </c>
      <c r="G20" s="16" t="s">
        <v>284</v>
      </c>
      <c r="H20" s="17">
        <f t="shared" si="0"/>
        <v>43.804423999999997</v>
      </c>
      <c r="I20" s="18">
        <f t="shared" si="1"/>
        <v>4.0811880970015997</v>
      </c>
      <c r="J20" s="19" t="s">
        <v>324</v>
      </c>
      <c r="K20" s="20" t="s">
        <v>323</v>
      </c>
      <c r="L20" s="21" t="s">
        <v>332</v>
      </c>
    </row>
    <row r="21" spans="1:12" ht="18.75" customHeight="1" x14ac:dyDescent="0.35">
      <c r="A21" s="13">
        <f t="shared" si="2"/>
        <v>20</v>
      </c>
      <c r="B21" s="13">
        <v>11</v>
      </c>
      <c r="C21" s="22" t="s">
        <v>106</v>
      </c>
      <c r="D21" s="23" t="str">
        <f>IFERROR(VLOOKUP(C21,[14]Foundation!$C$5:$D$551,2,0),"")</f>
        <v>DA+9</v>
      </c>
      <c r="E21" s="15">
        <v>45643</v>
      </c>
      <c r="F21" s="15">
        <v>45655</v>
      </c>
      <c r="G21" s="16" t="s">
        <v>282</v>
      </c>
      <c r="H21" s="17">
        <f t="shared" si="0"/>
        <v>45.697022000000004</v>
      </c>
      <c r="I21" s="18">
        <f t="shared" si="1"/>
        <v>4.2575184245048003</v>
      </c>
      <c r="J21" s="19" t="s">
        <v>322</v>
      </c>
      <c r="K21" s="20" t="s">
        <v>323</v>
      </c>
      <c r="L21" s="21" t="s">
        <v>333</v>
      </c>
    </row>
    <row r="22" spans="1:12" ht="18.75" customHeight="1" x14ac:dyDescent="0.35">
      <c r="A22" s="13">
        <f t="shared" si="2"/>
        <v>21</v>
      </c>
      <c r="B22" s="13">
        <v>12</v>
      </c>
      <c r="C22" s="22" t="s">
        <v>107</v>
      </c>
      <c r="D22" s="23" t="str">
        <f>IFERROR(VLOOKUP(C22,[14]Foundation!$C$5:$D$551,2,0),"")</f>
        <v>DA-3</v>
      </c>
      <c r="E22" s="15">
        <v>45648</v>
      </c>
      <c r="F22" s="15">
        <v>45655</v>
      </c>
      <c r="G22" s="16" t="s">
        <v>283</v>
      </c>
      <c r="H22" s="17">
        <f t="shared" si="0"/>
        <v>34.789810000000003</v>
      </c>
      <c r="I22" s="18">
        <f t="shared" si="1"/>
        <v>3.2413109340040003</v>
      </c>
      <c r="J22" s="19" t="s">
        <v>328</v>
      </c>
      <c r="K22" s="20" t="s">
        <v>323</v>
      </c>
      <c r="L22" s="21" t="s">
        <v>334</v>
      </c>
    </row>
    <row r="23" spans="1:12" ht="18.75" customHeight="1" x14ac:dyDescent="0.35">
      <c r="A23" s="13">
        <f t="shared" si="2"/>
        <v>22</v>
      </c>
      <c r="B23" s="13">
        <v>13</v>
      </c>
      <c r="C23" s="22" t="s">
        <v>108</v>
      </c>
      <c r="D23" s="23" t="str">
        <f>IFERROR(VLOOKUP(C23,[14]Foundation!$C$5:$D$551,2,0),"")</f>
        <v>DA+3</v>
      </c>
      <c r="E23" s="15">
        <v>45650</v>
      </c>
      <c r="F23" s="15">
        <v>45657</v>
      </c>
      <c r="G23" s="16" t="s">
        <v>284</v>
      </c>
      <c r="H23" s="17">
        <f t="shared" si="0"/>
        <v>37.931087999999995</v>
      </c>
      <c r="I23" s="18">
        <f t="shared" si="1"/>
        <v>3.5339787792191997</v>
      </c>
      <c r="J23" s="19" t="s">
        <v>325</v>
      </c>
      <c r="K23" s="20" t="s">
        <v>323</v>
      </c>
      <c r="L23" s="21" t="s">
        <v>335</v>
      </c>
    </row>
    <row r="24" spans="1:12" ht="18.75" customHeight="1" x14ac:dyDescent="0.35">
      <c r="A24" s="13">
        <f t="shared" si="2"/>
        <v>23</v>
      </c>
      <c r="B24" s="13">
        <v>1</v>
      </c>
      <c r="C24" s="22" t="s">
        <v>109</v>
      </c>
      <c r="D24" s="23" t="str">
        <f>IFERROR(VLOOKUP(C24,[14]Foundation!$C$5:$D$551,2,0),"")</f>
        <v>DA+6</v>
      </c>
      <c r="E24" s="15">
        <v>45653</v>
      </c>
      <c r="F24" s="15">
        <v>45660</v>
      </c>
      <c r="G24" s="16" t="s">
        <v>286</v>
      </c>
      <c r="H24" s="17">
        <f t="shared" si="0"/>
        <v>43.804423999999997</v>
      </c>
      <c r="I24" s="18">
        <f t="shared" si="1"/>
        <v>4.0811880970015997</v>
      </c>
      <c r="J24" s="19" t="s">
        <v>336</v>
      </c>
      <c r="K24" s="20" t="s">
        <v>323</v>
      </c>
      <c r="L24" s="21" t="s">
        <v>331</v>
      </c>
    </row>
    <row r="25" spans="1:12" ht="18.75" customHeight="1" x14ac:dyDescent="0.35">
      <c r="A25" s="13">
        <f t="shared" si="2"/>
        <v>24</v>
      </c>
      <c r="B25" s="13">
        <v>2</v>
      </c>
      <c r="C25" s="22" t="s">
        <v>23</v>
      </c>
      <c r="D25" s="23" t="str">
        <f>IFERROR(VLOOKUP(C25,[14]Foundation!$C$5:$D$551,2,0),"")</f>
        <v>DA+3</v>
      </c>
      <c r="E25" s="15">
        <v>45650</v>
      </c>
      <c r="F25" s="15">
        <v>45660</v>
      </c>
      <c r="G25" s="16" t="s">
        <v>285</v>
      </c>
      <c r="H25" s="17">
        <f t="shared" si="0"/>
        <v>37.931087999999995</v>
      </c>
      <c r="I25" s="18">
        <f t="shared" si="1"/>
        <v>3.5339787792191997</v>
      </c>
      <c r="J25" s="19" t="s">
        <v>329</v>
      </c>
      <c r="K25" s="20" t="s">
        <v>323</v>
      </c>
      <c r="L25" s="21" t="s">
        <v>330</v>
      </c>
    </row>
    <row r="26" spans="1:12" ht="18.75" customHeight="1" x14ac:dyDescent="0.35">
      <c r="A26" s="13">
        <f t="shared" si="2"/>
        <v>25</v>
      </c>
      <c r="B26" s="13">
        <v>3</v>
      </c>
      <c r="C26" s="25" t="s">
        <v>110</v>
      </c>
      <c r="D26" s="23" t="str">
        <f>IFERROR(VLOOKUP(C26,[14]Foundation!$C$5:$D$551,2,0),"")</f>
        <v>DA+6</v>
      </c>
      <c r="E26" s="15">
        <v>45655</v>
      </c>
      <c r="F26" s="15">
        <v>45662</v>
      </c>
      <c r="G26" s="26" t="s">
        <v>284</v>
      </c>
      <c r="H26" s="17">
        <f t="shared" si="0"/>
        <v>43.804423999999997</v>
      </c>
      <c r="I26" s="18">
        <f t="shared" si="1"/>
        <v>4.0811880970015997</v>
      </c>
      <c r="J26" s="26" t="s">
        <v>324</v>
      </c>
      <c r="K26" s="20" t="s">
        <v>323</v>
      </c>
      <c r="L26" s="27" t="s">
        <v>332</v>
      </c>
    </row>
    <row r="27" spans="1:12" ht="18.75" customHeight="1" x14ac:dyDescent="0.35">
      <c r="A27" s="13">
        <f t="shared" si="2"/>
        <v>26</v>
      </c>
      <c r="B27" s="13">
        <v>4</v>
      </c>
      <c r="C27" s="22" t="s">
        <v>111</v>
      </c>
      <c r="D27" s="23" t="str">
        <f>IFERROR(VLOOKUP(C27,[14]Foundation!$C$5:$D$551,2,0),"")</f>
        <v>DA+1.5</v>
      </c>
      <c r="E27" s="15">
        <v>45656</v>
      </c>
      <c r="F27" s="15">
        <v>45664</v>
      </c>
      <c r="G27" s="16" t="s">
        <v>283</v>
      </c>
      <c r="H27" s="17">
        <f t="shared" si="0"/>
        <v>37.138323999999997</v>
      </c>
      <c r="I27" s="18">
        <f t="shared" si="1"/>
        <v>3.4601182257615997</v>
      </c>
      <c r="J27" s="19" t="s">
        <v>328</v>
      </c>
      <c r="K27" s="20" t="s">
        <v>323</v>
      </c>
      <c r="L27" s="21" t="s">
        <v>334</v>
      </c>
    </row>
    <row r="28" spans="1:12" ht="18.75" customHeight="1" x14ac:dyDescent="0.35">
      <c r="A28" s="13">
        <f t="shared" si="2"/>
        <v>27</v>
      </c>
      <c r="B28" s="13">
        <v>5</v>
      </c>
      <c r="C28" s="25" t="s">
        <v>112</v>
      </c>
      <c r="D28" s="23" t="str">
        <f>IFERROR(VLOOKUP(C28,[14]Foundation!$C$5:$D$551,2,0),"")</f>
        <v>DA+3</v>
      </c>
      <c r="E28" s="15">
        <v>45658</v>
      </c>
      <c r="F28" s="15">
        <v>45665</v>
      </c>
      <c r="G28" s="16" t="s">
        <v>284</v>
      </c>
      <c r="H28" s="17">
        <f t="shared" si="0"/>
        <v>37.931087999999995</v>
      </c>
      <c r="I28" s="18">
        <f t="shared" si="1"/>
        <v>3.5339787792191997</v>
      </c>
      <c r="J28" s="16" t="s">
        <v>325</v>
      </c>
      <c r="K28" s="20" t="s">
        <v>323</v>
      </c>
      <c r="L28" s="21" t="s">
        <v>335</v>
      </c>
    </row>
    <row r="29" spans="1:12" ht="18.75" customHeight="1" x14ac:dyDescent="0.35">
      <c r="A29" s="13">
        <f t="shared" si="2"/>
        <v>28</v>
      </c>
      <c r="B29" s="13">
        <v>6</v>
      </c>
      <c r="C29" s="22" t="s">
        <v>113</v>
      </c>
      <c r="D29" s="23" t="str">
        <f>IFERROR(VLOOKUP(C29,[14]Foundation!$C$5:$D$551,2,0),"")</f>
        <v>DA+3</v>
      </c>
      <c r="E29" s="15">
        <v>45656</v>
      </c>
      <c r="F29" s="15">
        <v>45666</v>
      </c>
      <c r="G29" s="16" t="s">
        <v>282</v>
      </c>
      <c r="H29" s="17">
        <f t="shared" si="0"/>
        <v>37.931087999999995</v>
      </c>
      <c r="I29" s="18">
        <f t="shared" si="1"/>
        <v>3.5339787792191997</v>
      </c>
      <c r="J29" s="19" t="s">
        <v>322</v>
      </c>
      <c r="K29" s="20" t="s">
        <v>323</v>
      </c>
      <c r="L29" s="21" t="s">
        <v>333</v>
      </c>
    </row>
    <row r="30" spans="1:12" ht="18.75" customHeight="1" x14ac:dyDescent="0.35">
      <c r="A30" s="13">
        <f t="shared" si="2"/>
        <v>29</v>
      </c>
      <c r="B30" s="13">
        <v>7</v>
      </c>
      <c r="C30" s="25" t="s">
        <v>114</v>
      </c>
      <c r="D30" s="23" t="str">
        <f>IFERROR(VLOOKUP(C30,[14]Foundation!$C$5:$D$551,2,0),"")</f>
        <v>DA+9</v>
      </c>
      <c r="E30" s="15">
        <v>45661</v>
      </c>
      <c r="F30" s="15">
        <v>45666</v>
      </c>
      <c r="G30" s="16" t="s">
        <v>286</v>
      </c>
      <c r="H30" s="17">
        <f t="shared" si="0"/>
        <v>45.697022000000004</v>
      </c>
      <c r="I30" s="18">
        <f t="shared" si="1"/>
        <v>4.2575184245048003</v>
      </c>
      <c r="J30" s="19" t="s">
        <v>336</v>
      </c>
      <c r="K30" s="20" t="s">
        <v>323</v>
      </c>
      <c r="L30" s="21" t="s">
        <v>331</v>
      </c>
    </row>
    <row r="31" spans="1:12" ht="18.75" customHeight="1" x14ac:dyDescent="0.35">
      <c r="A31" s="13">
        <f t="shared" si="2"/>
        <v>30</v>
      </c>
      <c r="B31" s="13">
        <v>8</v>
      </c>
      <c r="C31" s="25" t="s">
        <v>115</v>
      </c>
      <c r="D31" s="23" t="str">
        <f>IFERROR(VLOOKUP(C31,[14]Foundation!$C$5:$D$551,2,0),"")</f>
        <v>DA+9</v>
      </c>
      <c r="E31" s="15">
        <v>45661</v>
      </c>
      <c r="F31" s="15">
        <v>45668</v>
      </c>
      <c r="G31" s="16" t="s">
        <v>285</v>
      </c>
      <c r="H31" s="17">
        <f t="shared" si="0"/>
        <v>45.697022000000004</v>
      </c>
      <c r="I31" s="18">
        <f t="shared" si="1"/>
        <v>4.2575184245048003</v>
      </c>
      <c r="J31" s="19" t="s">
        <v>329</v>
      </c>
      <c r="K31" s="20" t="s">
        <v>323</v>
      </c>
      <c r="L31" s="21" t="s">
        <v>330</v>
      </c>
    </row>
    <row r="32" spans="1:12" ht="18.75" customHeight="1" x14ac:dyDescent="0.35">
      <c r="A32" s="13">
        <f t="shared" si="2"/>
        <v>31</v>
      </c>
      <c r="B32" s="13">
        <v>9</v>
      </c>
      <c r="C32" s="28" t="s">
        <v>50</v>
      </c>
      <c r="D32" s="23" t="str">
        <f>IFERROR(VLOOKUP(C32,[14]Foundation!$C$5:$D$551,2,0),"")</f>
        <v>DA+9</v>
      </c>
      <c r="E32" s="15">
        <v>45663</v>
      </c>
      <c r="F32" s="15">
        <v>45670</v>
      </c>
      <c r="G32" s="26" t="s">
        <v>284</v>
      </c>
      <c r="H32" s="17">
        <f t="shared" si="0"/>
        <v>45.697022000000004</v>
      </c>
      <c r="I32" s="18">
        <f t="shared" si="1"/>
        <v>4.2575184245048003</v>
      </c>
      <c r="J32" s="26" t="s">
        <v>324</v>
      </c>
      <c r="K32" s="20" t="s">
        <v>323</v>
      </c>
      <c r="L32" s="27" t="s">
        <v>332</v>
      </c>
    </row>
    <row r="33" spans="1:12" ht="18.75" customHeight="1" x14ac:dyDescent="0.35">
      <c r="A33" s="13">
        <f t="shared" si="2"/>
        <v>32</v>
      </c>
      <c r="B33" s="13">
        <v>10</v>
      </c>
      <c r="C33" s="28" t="s">
        <v>116</v>
      </c>
      <c r="D33" s="23" t="str">
        <f>IFERROR(VLOOKUP(C33,[14]Foundation!$C$5:$D$551,2,0),"")</f>
        <v>DA+3</v>
      </c>
      <c r="E33" s="15">
        <v>45667</v>
      </c>
      <c r="F33" s="15">
        <v>45672</v>
      </c>
      <c r="G33" s="16" t="s">
        <v>286</v>
      </c>
      <c r="H33" s="17">
        <f t="shared" si="0"/>
        <v>37.931087999999995</v>
      </c>
      <c r="I33" s="18">
        <f t="shared" si="1"/>
        <v>3.5339787792191997</v>
      </c>
      <c r="J33" s="16" t="s">
        <v>336</v>
      </c>
      <c r="K33" s="20" t="s">
        <v>323</v>
      </c>
      <c r="L33" s="21" t="s">
        <v>331</v>
      </c>
    </row>
    <row r="34" spans="1:12" ht="18.75" customHeight="1" x14ac:dyDescent="0.35">
      <c r="A34" s="13">
        <f t="shared" si="2"/>
        <v>33</v>
      </c>
      <c r="B34" s="13">
        <v>11</v>
      </c>
      <c r="C34" s="28" t="s">
        <v>117</v>
      </c>
      <c r="D34" s="23" t="str">
        <f>IFERROR(VLOOKUP(C34,[14]Foundation!$C$5:$D$551,2,0),"")</f>
        <v>DA+3</v>
      </c>
      <c r="E34" s="15">
        <v>45665</v>
      </c>
      <c r="F34" s="15">
        <v>45673</v>
      </c>
      <c r="G34" s="16" t="s">
        <v>284</v>
      </c>
      <c r="H34" s="17">
        <f t="shared" si="0"/>
        <v>37.931087999999995</v>
      </c>
      <c r="I34" s="18">
        <f t="shared" si="1"/>
        <v>3.5339787792191997</v>
      </c>
      <c r="J34" s="16" t="s">
        <v>325</v>
      </c>
      <c r="K34" s="20" t="s">
        <v>323</v>
      </c>
      <c r="L34" s="21" t="s">
        <v>335</v>
      </c>
    </row>
    <row r="35" spans="1:12" ht="18.75" customHeight="1" x14ac:dyDescent="0.35">
      <c r="A35" s="13">
        <f t="shared" si="2"/>
        <v>34</v>
      </c>
      <c r="B35" s="13">
        <v>12</v>
      </c>
      <c r="C35" s="28" t="s">
        <v>51</v>
      </c>
      <c r="D35" s="23" t="str">
        <f>IFERROR(VLOOKUP(C35,[14]Foundation!$C$5:$D$551,2,0),"")</f>
        <v>DA+6</v>
      </c>
      <c r="E35" s="15">
        <v>45664</v>
      </c>
      <c r="F35" s="15">
        <v>45676</v>
      </c>
      <c r="G35" s="16" t="s">
        <v>283</v>
      </c>
      <c r="H35" s="17">
        <f t="shared" si="0"/>
        <v>43.804423999999997</v>
      </c>
      <c r="I35" s="18">
        <f t="shared" si="1"/>
        <v>4.0811880970015997</v>
      </c>
      <c r="J35" s="16" t="s">
        <v>328</v>
      </c>
      <c r="K35" s="20" t="s">
        <v>323</v>
      </c>
      <c r="L35" s="21" t="s">
        <v>334</v>
      </c>
    </row>
    <row r="36" spans="1:12" ht="18.75" customHeight="1" x14ac:dyDescent="0.35">
      <c r="A36" s="13">
        <f t="shared" si="2"/>
        <v>35</v>
      </c>
      <c r="B36" s="13">
        <v>13</v>
      </c>
      <c r="C36" s="28" t="s">
        <v>17</v>
      </c>
      <c r="D36" s="23" t="str">
        <f>IFERROR(VLOOKUP(C36,[14]Foundation!$C$5:$D$551,2,0),"")</f>
        <v>DA+9</v>
      </c>
      <c r="E36" s="15">
        <v>45671</v>
      </c>
      <c r="F36" s="15">
        <v>45676</v>
      </c>
      <c r="G36" s="16" t="s">
        <v>284</v>
      </c>
      <c r="H36" s="17">
        <f t="shared" si="0"/>
        <v>45.697022000000004</v>
      </c>
      <c r="I36" s="18">
        <f t="shared" si="1"/>
        <v>4.2575184245048003</v>
      </c>
      <c r="J36" s="16" t="s">
        <v>324</v>
      </c>
      <c r="K36" s="20" t="s">
        <v>323</v>
      </c>
      <c r="L36" s="21" t="s">
        <v>332</v>
      </c>
    </row>
    <row r="37" spans="1:12" ht="18.75" customHeight="1" x14ac:dyDescent="0.35">
      <c r="A37" s="13">
        <f t="shared" si="2"/>
        <v>36</v>
      </c>
      <c r="B37" s="13">
        <v>14</v>
      </c>
      <c r="C37" s="28" t="s">
        <v>118</v>
      </c>
      <c r="D37" s="23" t="str">
        <f>IFERROR(VLOOKUP(C37,[14]Foundation!$C$5:$D$551,2,0),"")</f>
        <v>DA+3</v>
      </c>
      <c r="E37" s="15">
        <v>45673</v>
      </c>
      <c r="F37" s="15">
        <v>45677</v>
      </c>
      <c r="G37" s="16" t="s">
        <v>286</v>
      </c>
      <c r="H37" s="17">
        <f t="shared" si="0"/>
        <v>37.931087999999995</v>
      </c>
      <c r="I37" s="18">
        <f t="shared" si="1"/>
        <v>3.5339787792191997</v>
      </c>
      <c r="J37" s="16" t="s">
        <v>336</v>
      </c>
      <c r="K37" s="20" t="s">
        <v>323</v>
      </c>
      <c r="L37" s="21" t="s">
        <v>331</v>
      </c>
    </row>
    <row r="38" spans="1:12" ht="18.75" customHeight="1" x14ac:dyDescent="0.35">
      <c r="A38" s="13">
        <f t="shared" si="2"/>
        <v>37</v>
      </c>
      <c r="B38" s="13">
        <v>15</v>
      </c>
      <c r="C38" s="22" t="s">
        <v>27</v>
      </c>
      <c r="D38" s="23" t="str">
        <f>IFERROR(VLOOKUP(C38,[14]Foundation!$C$5:$D$551,2,0),"")</f>
        <v>DA+9</v>
      </c>
      <c r="E38" s="15">
        <v>45667</v>
      </c>
      <c r="F38" s="15">
        <v>45678</v>
      </c>
      <c r="G38" s="16" t="s">
        <v>282</v>
      </c>
      <c r="H38" s="17">
        <f t="shared" si="0"/>
        <v>45.697022000000004</v>
      </c>
      <c r="I38" s="18">
        <f t="shared" si="1"/>
        <v>4.2575184245048003</v>
      </c>
      <c r="J38" s="19" t="s">
        <v>322</v>
      </c>
      <c r="K38" s="20" t="s">
        <v>323</v>
      </c>
      <c r="L38" s="21" t="s">
        <v>333</v>
      </c>
    </row>
    <row r="39" spans="1:12" ht="18.75" customHeight="1" x14ac:dyDescent="0.35">
      <c r="A39" s="13">
        <f t="shared" si="2"/>
        <v>38</v>
      </c>
      <c r="B39" s="13">
        <v>16</v>
      </c>
      <c r="C39" s="28" t="s">
        <v>119</v>
      </c>
      <c r="D39" s="23" t="str">
        <f>IFERROR(VLOOKUP(C39,[14]Foundation!$C$5:$D$551,2,0),"")</f>
        <v>DA+9</v>
      </c>
      <c r="E39" s="15">
        <v>45668</v>
      </c>
      <c r="F39" s="15">
        <v>45679</v>
      </c>
      <c r="G39" s="16" t="s">
        <v>285</v>
      </c>
      <c r="H39" s="17">
        <f t="shared" si="0"/>
        <v>45.697022000000004</v>
      </c>
      <c r="I39" s="18">
        <f t="shared" si="1"/>
        <v>4.2575184245048003</v>
      </c>
      <c r="J39" s="16" t="s">
        <v>329</v>
      </c>
      <c r="K39" s="20" t="s">
        <v>323</v>
      </c>
      <c r="L39" s="21" t="s">
        <v>330</v>
      </c>
    </row>
    <row r="40" spans="1:12" ht="18.75" customHeight="1" x14ac:dyDescent="0.35">
      <c r="A40" s="13">
        <f t="shared" si="2"/>
        <v>39</v>
      </c>
      <c r="B40" s="13">
        <v>17</v>
      </c>
      <c r="C40" s="28" t="s">
        <v>120</v>
      </c>
      <c r="D40" s="23" t="str">
        <f>IFERROR(VLOOKUP(C40,[14]Foundation!$C$5:$D$551,2,0),"")</f>
        <v>DA+1.5</v>
      </c>
      <c r="E40" s="15">
        <v>45674</v>
      </c>
      <c r="F40" s="15">
        <v>45679</v>
      </c>
      <c r="G40" s="16" t="s">
        <v>284</v>
      </c>
      <c r="H40" s="17">
        <f t="shared" si="0"/>
        <v>37.138323999999997</v>
      </c>
      <c r="I40" s="18">
        <f t="shared" si="1"/>
        <v>3.4601182257615997</v>
      </c>
      <c r="J40" s="16" t="s">
        <v>325</v>
      </c>
      <c r="K40" s="20" t="s">
        <v>323</v>
      </c>
      <c r="L40" s="21" t="s">
        <v>335</v>
      </c>
    </row>
    <row r="41" spans="1:12" ht="18.75" customHeight="1" x14ac:dyDescent="0.35">
      <c r="A41" s="23">
        <f t="shared" si="2"/>
        <v>40</v>
      </c>
      <c r="B41" s="23">
        <v>18</v>
      </c>
      <c r="C41" s="29" t="s">
        <v>49</v>
      </c>
      <c r="D41" s="23" t="str">
        <f>IFERROR(VLOOKUP(C41,[14]Foundation!$C$5:$D$551,2,0),"")</f>
        <v>DA+1.5</v>
      </c>
      <c r="E41" s="15">
        <v>45674</v>
      </c>
      <c r="F41" s="15">
        <v>45681</v>
      </c>
      <c r="G41" s="16" t="s">
        <v>284</v>
      </c>
      <c r="H41" s="17">
        <f t="shared" si="0"/>
        <v>37.138323999999997</v>
      </c>
      <c r="I41" s="18">
        <f t="shared" si="1"/>
        <v>3.4601182257615997</v>
      </c>
      <c r="J41" s="16" t="s">
        <v>324</v>
      </c>
      <c r="K41" s="20" t="s">
        <v>323</v>
      </c>
      <c r="L41" s="24" t="s">
        <v>332</v>
      </c>
    </row>
    <row r="42" spans="1:12" ht="18.75" customHeight="1" x14ac:dyDescent="0.35">
      <c r="A42" s="23">
        <f t="shared" si="2"/>
        <v>41</v>
      </c>
      <c r="B42" s="23">
        <v>19</v>
      </c>
      <c r="C42" s="29" t="s">
        <v>121</v>
      </c>
      <c r="D42" s="23" t="str">
        <f>IFERROR(VLOOKUP(C42,[14]Foundation!$C$5:$D$551,2,0),"")</f>
        <v>DA+9</v>
      </c>
      <c r="E42" s="15">
        <f>F37</f>
        <v>45677</v>
      </c>
      <c r="F42" s="15">
        <v>45682</v>
      </c>
      <c r="G42" s="16" t="s">
        <v>286</v>
      </c>
      <c r="H42" s="17">
        <f t="shared" si="0"/>
        <v>45.697022000000004</v>
      </c>
      <c r="I42" s="18">
        <f t="shared" si="1"/>
        <v>4.2575184245048003</v>
      </c>
      <c r="J42" s="16" t="s">
        <v>336</v>
      </c>
      <c r="K42" s="20" t="s">
        <v>323</v>
      </c>
      <c r="L42" s="24" t="s">
        <v>331</v>
      </c>
    </row>
    <row r="43" spans="1:12" ht="18.75" customHeight="1" x14ac:dyDescent="0.35">
      <c r="A43" s="13">
        <f t="shared" si="2"/>
        <v>42</v>
      </c>
      <c r="B43" s="13">
        <v>20</v>
      </c>
      <c r="C43" s="22" t="s">
        <v>14</v>
      </c>
      <c r="D43" s="23" t="str">
        <f>IFERROR(VLOOKUP(C43,[14]Foundation!$C$5:$D$551,2,0),"")</f>
        <v>DA+9</v>
      </c>
      <c r="E43" s="15">
        <f>F38</f>
        <v>45678</v>
      </c>
      <c r="F43" s="15">
        <v>45686</v>
      </c>
      <c r="G43" s="16" t="s">
        <v>282</v>
      </c>
      <c r="H43" s="17">
        <f t="shared" si="0"/>
        <v>45.697022000000004</v>
      </c>
      <c r="I43" s="18">
        <f t="shared" si="1"/>
        <v>4.2575184245048003</v>
      </c>
      <c r="J43" s="19" t="s">
        <v>322</v>
      </c>
      <c r="K43" s="20" t="s">
        <v>323</v>
      </c>
      <c r="L43" s="21" t="s">
        <v>333</v>
      </c>
    </row>
    <row r="44" spans="1:12" ht="18.75" customHeight="1" x14ac:dyDescent="0.35">
      <c r="A44" s="13">
        <f t="shared" si="2"/>
        <v>43</v>
      </c>
      <c r="B44" s="13">
        <v>21</v>
      </c>
      <c r="C44" s="22" t="s">
        <v>122</v>
      </c>
      <c r="D44" s="23" t="str">
        <f>IFERROR(VLOOKUP(C44,[14]Foundation!$C$5:$D$551,2,0),"")</f>
        <v>DA+3</v>
      </c>
      <c r="E44" s="15">
        <v>45681</v>
      </c>
      <c r="F44" s="15">
        <v>45686</v>
      </c>
      <c r="G44" s="16" t="s">
        <v>284</v>
      </c>
      <c r="H44" s="17">
        <f t="shared" si="0"/>
        <v>37.931087999999995</v>
      </c>
      <c r="I44" s="18">
        <f t="shared" si="1"/>
        <v>3.5339787792191997</v>
      </c>
      <c r="J44" s="19" t="s">
        <v>324</v>
      </c>
      <c r="K44" s="20" t="s">
        <v>323</v>
      </c>
      <c r="L44" s="21" t="s">
        <v>332</v>
      </c>
    </row>
    <row r="45" spans="1:12" ht="18.75" customHeight="1" x14ac:dyDescent="0.35">
      <c r="A45" s="23">
        <f t="shared" si="2"/>
        <v>44</v>
      </c>
      <c r="B45" s="23">
        <v>22</v>
      </c>
      <c r="C45" s="29" t="s">
        <v>123</v>
      </c>
      <c r="D45" s="23" t="str">
        <f>IFERROR(VLOOKUP(C45,[14]Foundation!$C$5:$D$551,2,0),"")</f>
        <v>DA+3</v>
      </c>
      <c r="E45" s="15">
        <v>45682</v>
      </c>
      <c r="F45" s="15">
        <v>45687</v>
      </c>
      <c r="G45" s="16" t="s">
        <v>287</v>
      </c>
      <c r="H45" s="17">
        <f t="shared" si="0"/>
        <v>37.931087999999995</v>
      </c>
      <c r="I45" s="18">
        <f t="shared" si="1"/>
        <v>3.5339787792191997</v>
      </c>
      <c r="J45" s="16" t="s">
        <v>336</v>
      </c>
      <c r="K45" s="20" t="s">
        <v>323</v>
      </c>
      <c r="L45" s="24" t="s">
        <v>331</v>
      </c>
    </row>
    <row r="46" spans="1:12" ht="18.75" customHeight="1" x14ac:dyDescent="0.35">
      <c r="A46" s="23">
        <f t="shared" si="2"/>
        <v>45</v>
      </c>
      <c r="B46" s="23">
        <v>23</v>
      </c>
      <c r="C46" s="29" t="s">
        <v>124</v>
      </c>
      <c r="D46" s="23" t="str">
        <f>IFERROR(VLOOKUP(C46,[14]Foundation!$C$5:$D$551,2,0),"")</f>
        <v>DA+3</v>
      </c>
      <c r="E46" s="15">
        <f>F39</f>
        <v>45679</v>
      </c>
      <c r="F46" s="15">
        <v>45687</v>
      </c>
      <c r="G46" s="16" t="s">
        <v>285</v>
      </c>
      <c r="H46" s="17">
        <f t="shared" si="0"/>
        <v>37.931087999999995</v>
      </c>
      <c r="I46" s="18">
        <f t="shared" si="1"/>
        <v>3.5339787792191997</v>
      </c>
      <c r="J46" s="16" t="s">
        <v>329</v>
      </c>
      <c r="K46" s="20" t="s">
        <v>323</v>
      </c>
      <c r="L46" s="24" t="s">
        <v>330</v>
      </c>
    </row>
    <row r="47" spans="1:12" ht="18.75" customHeight="1" x14ac:dyDescent="0.35">
      <c r="A47" s="23">
        <f t="shared" si="2"/>
        <v>46</v>
      </c>
      <c r="B47" s="23">
        <v>24</v>
      </c>
      <c r="C47" s="29" t="s">
        <v>125</v>
      </c>
      <c r="D47" s="23" t="str">
        <f>IFERROR(VLOOKUP(C47,[14]Foundation!$C$5:$D$551,2,0),"")</f>
        <v>DB1+6</v>
      </c>
      <c r="E47" s="15">
        <f>F40</f>
        <v>45679</v>
      </c>
      <c r="F47" s="15">
        <v>45688</v>
      </c>
      <c r="G47" s="16" t="s">
        <v>284</v>
      </c>
      <c r="H47" s="17">
        <f t="shared" si="0"/>
        <v>65.027778999999995</v>
      </c>
      <c r="I47" s="18">
        <f t="shared" si="1"/>
        <v>6.0585341249835993</v>
      </c>
      <c r="J47" s="16" t="s">
        <v>325</v>
      </c>
      <c r="K47" s="20" t="s">
        <v>323</v>
      </c>
      <c r="L47" s="24" t="s">
        <v>337</v>
      </c>
    </row>
    <row r="48" spans="1:12" ht="18.75" customHeight="1" x14ac:dyDescent="0.35">
      <c r="A48" s="13">
        <f t="shared" si="2"/>
        <v>47</v>
      </c>
      <c r="B48" s="13">
        <v>25</v>
      </c>
      <c r="C48" s="22" t="s">
        <v>36</v>
      </c>
      <c r="D48" s="23" t="str">
        <f>IFERROR(VLOOKUP(C48,[14]Foundation!$C$5:$D$551,2,0),"")</f>
        <v>DB1+6</v>
      </c>
      <c r="E48" s="15">
        <v>45674</v>
      </c>
      <c r="F48" s="15">
        <v>45688</v>
      </c>
      <c r="G48" s="16" t="s">
        <v>282</v>
      </c>
      <c r="H48" s="17">
        <f t="shared" si="0"/>
        <v>65.027778999999995</v>
      </c>
      <c r="I48" s="18">
        <f t="shared" si="1"/>
        <v>6.0585341249835993</v>
      </c>
      <c r="J48" s="19" t="s">
        <v>328</v>
      </c>
      <c r="K48" s="20" t="s">
        <v>323</v>
      </c>
      <c r="L48" s="21" t="s">
        <v>334</v>
      </c>
    </row>
    <row r="49" spans="1:12" ht="18.75" customHeight="1" x14ac:dyDescent="0.35">
      <c r="A49" s="23">
        <f t="shared" si="2"/>
        <v>48</v>
      </c>
      <c r="B49" s="23">
        <v>1</v>
      </c>
      <c r="C49" s="29" t="s">
        <v>126</v>
      </c>
      <c r="D49" s="23" t="str">
        <f>IFERROR(VLOOKUP(C49,[14]Foundation!$C$5:$D$551,2,0),"")</f>
        <v>DA+0</v>
      </c>
      <c r="E49" s="15">
        <v>45687</v>
      </c>
      <c r="F49" s="15">
        <v>45691</v>
      </c>
      <c r="G49" s="16" t="s">
        <v>287</v>
      </c>
      <c r="H49" s="17">
        <f t="shared" si="0"/>
        <v>36.159755999999994</v>
      </c>
      <c r="I49" s="30">
        <f t="shared" si="1"/>
        <v>3.3689466109103994</v>
      </c>
      <c r="J49" s="16" t="s">
        <v>336</v>
      </c>
      <c r="K49" s="31" t="s">
        <v>323</v>
      </c>
      <c r="L49" s="24" t="s">
        <v>331</v>
      </c>
    </row>
    <row r="50" spans="1:12" ht="18.75" customHeight="1" x14ac:dyDescent="0.35">
      <c r="A50" s="13">
        <f t="shared" si="2"/>
        <v>49</v>
      </c>
      <c r="B50" s="13">
        <v>2</v>
      </c>
      <c r="C50" s="22" t="s">
        <v>127</v>
      </c>
      <c r="D50" s="23" t="str">
        <f>IFERROR(VLOOKUP(C50,[14]Foundation!$C$5:$D$551,2,0),"")</f>
        <v>DA+6</v>
      </c>
      <c r="E50" s="15">
        <v>45686</v>
      </c>
      <c r="F50" s="15">
        <v>45692</v>
      </c>
      <c r="G50" s="16" t="s">
        <v>286</v>
      </c>
      <c r="H50" s="17">
        <f t="shared" si="0"/>
        <v>43.804423999999997</v>
      </c>
      <c r="I50" s="18">
        <f t="shared" si="1"/>
        <v>4.0811880970015997</v>
      </c>
      <c r="J50" s="19" t="s">
        <v>324</v>
      </c>
      <c r="K50" s="20" t="s">
        <v>323</v>
      </c>
      <c r="L50" s="21" t="s">
        <v>338</v>
      </c>
    </row>
    <row r="51" spans="1:12" ht="18.75" customHeight="1" x14ac:dyDescent="0.35">
      <c r="A51" s="13">
        <f t="shared" si="2"/>
        <v>50</v>
      </c>
      <c r="B51" s="13">
        <v>3</v>
      </c>
      <c r="C51" s="22" t="s">
        <v>128</v>
      </c>
      <c r="D51" s="23" t="str">
        <f>IFERROR(VLOOKUP(C51,[14]Foundation!$C$5:$D$551,2,0),"")</f>
        <v>DA+1.5</v>
      </c>
      <c r="E51" s="15">
        <v>45686</v>
      </c>
      <c r="F51" s="15">
        <v>45695</v>
      </c>
      <c r="G51" s="16" t="s">
        <v>285</v>
      </c>
      <c r="H51" s="17">
        <f t="shared" si="0"/>
        <v>37.138323999999997</v>
      </c>
      <c r="I51" s="18">
        <f t="shared" si="1"/>
        <v>3.4601182257615997</v>
      </c>
      <c r="J51" s="19" t="s">
        <v>329</v>
      </c>
      <c r="K51" s="20" t="s">
        <v>323</v>
      </c>
      <c r="L51" s="21" t="s">
        <v>330</v>
      </c>
    </row>
    <row r="52" spans="1:12" ht="18.75" customHeight="1" x14ac:dyDescent="0.35">
      <c r="A52" s="23">
        <f t="shared" si="2"/>
        <v>51</v>
      </c>
      <c r="B52" s="23">
        <v>4</v>
      </c>
      <c r="C52" s="29" t="s">
        <v>44</v>
      </c>
      <c r="D52" s="23" t="str">
        <f>IFERROR(VLOOKUP(C52,[14]Foundation!$C$5:$D$551,2,0),"")</f>
        <v>DA+6</v>
      </c>
      <c r="E52" s="15">
        <v>45686</v>
      </c>
      <c r="F52" s="15">
        <v>45696</v>
      </c>
      <c r="G52" s="16" t="s">
        <v>283</v>
      </c>
      <c r="H52" s="17">
        <f t="shared" si="0"/>
        <v>43.804423999999997</v>
      </c>
      <c r="I52" s="30">
        <f t="shared" si="1"/>
        <v>4.0811880970015997</v>
      </c>
      <c r="J52" s="16" t="s">
        <v>322</v>
      </c>
      <c r="K52" s="31" t="s">
        <v>323</v>
      </c>
      <c r="L52" s="24" t="s">
        <v>333</v>
      </c>
    </row>
    <row r="53" spans="1:12" ht="18.75" customHeight="1" x14ac:dyDescent="0.35">
      <c r="A53" s="23">
        <f t="shared" si="2"/>
        <v>52</v>
      </c>
      <c r="B53" s="23">
        <v>5</v>
      </c>
      <c r="C53" s="29" t="s">
        <v>129</v>
      </c>
      <c r="D53" s="23" t="str">
        <f>IFERROR(VLOOKUP(C53,[14]Foundation!$C$5:$D$551,2,0),"")</f>
        <v>DA+6</v>
      </c>
      <c r="E53" s="15">
        <v>45691</v>
      </c>
      <c r="F53" s="15">
        <v>45696</v>
      </c>
      <c r="G53" s="16" t="s">
        <v>287</v>
      </c>
      <c r="H53" s="17">
        <f t="shared" si="0"/>
        <v>43.804423999999997</v>
      </c>
      <c r="I53" s="30">
        <f t="shared" si="1"/>
        <v>4.0811880970015997</v>
      </c>
      <c r="J53" s="16" t="s">
        <v>336</v>
      </c>
      <c r="K53" s="31" t="s">
        <v>323</v>
      </c>
      <c r="L53" s="24" t="s">
        <v>331</v>
      </c>
    </row>
    <row r="54" spans="1:12" ht="18.75" customHeight="1" x14ac:dyDescent="0.35">
      <c r="A54" s="23">
        <f t="shared" si="2"/>
        <v>53</v>
      </c>
      <c r="B54" s="23">
        <v>6</v>
      </c>
      <c r="C54" s="29" t="s">
        <v>130</v>
      </c>
      <c r="D54" s="23" t="str">
        <f>IFERROR(VLOOKUP(C54,[14]Foundation!$C$5:$D$551,2,0),"")</f>
        <v>DA-1.5</v>
      </c>
      <c r="E54" s="15">
        <v>45688</v>
      </c>
      <c r="F54" s="15">
        <v>45698</v>
      </c>
      <c r="G54" s="16" t="s">
        <v>284</v>
      </c>
      <c r="H54" s="17">
        <f t="shared" si="0"/>
        <v>35.601761999999994</v>
      </c>
      <c r="I54" s="30">
        <f t="shared" si="1"/>
        <v>3.3169592027207995</v>
      </c>
      <c r="J54" s="16" t="s">
        <v>325</v>
      </c>
      <c r="K54" s="31" t="s">
        <v>323</v>
      </c>
      <c r="L54" s="24" t="s">
        <v>337</v>
      </c>
    </row>
    <row r="55" spans="1:12" ht="18.75" customHeight="1" x14ac:dyDescent="0.35">
      <c r="A55" s="13">
        <f t="shared" si="2"/>
        <v>54</v>
      </c>
      <c r="B55" s="13">
        <v>7</v>
      </c>
      <c r="C55" s="22" t="s">
        <v>131</v>
      </c>
      <c r="D55" s="23" t="str">
        <f>IFERROR(VLOOKUP(C55,[14]Foundation!$C$5:$D$551,2,0),"")</f>
        <v>DA+1.5</v>
      </c>
      <c r="E55" s="15">
        <v>45693</v>
      </c>
      <c r="F55" s="15">
        <v>45698</v>
      </c>
      <c r="G55" s="16" t="s">
        <v>286</v>
      </c>
      <c r="H55" s="17">
        <f t="shared" si="0"/>
        <v>37.138323999999997</v>
      </c>
      <c r="I55" s="18">
        <f t="shared" si="1"/>
        <v>3.4601182257615997</v>
      </c>
      <c r="J55" s="19" t="s">
        <v>324</v>
      </c>
      <c r="K55" s="20" t="s">
        <v>323</v>
      </c>
      <c r="L55" s="21" t="s">
        <v>338</v>
      </c>
    </row>
    <row r="56" spans="1:12" ht="18.75" customHeight="1" x14ac:dyDescent="0.35">
      <c r="A56" s="23">
        <f t="shared" si="2"/>
        <v>55</v>
      </c>
      <c r="B56" s="23">
        <v>8</v>
      </c>
      <c r="C56" s="29" t="s">
        <v>132</v>
      </c>
      <c r="D56" s="23" t="str">
        <f>IFERROR(VLOOKUP(C56,[14]Foundation!$C$5:$D$551,2,0),"")</f>
        <v>DB1+0</v>
      </c>
      <c r="E56" s="15">
        <v>45697</v>
      </c>
      <c r="F56" s="15">
        <v>45702</v>
      </c>
      <c r="G56" s="16" t="s">
        <v>287</v>
      </c>
      <c r="H56" s="17">
        <f t="shared" si="0"/>
        <v>55.450851000000007</v>
      </c>
      <c r="I56" s="30">
        <f t="shared" si="1"/>
        <v>5.1662670663084009</v>
      </c>
      <c r="J56" s="16" t="s">
        <v>336</v>
      </c>
      <c r="K56" s="31" t="s">
        <v>323</v>
      </c>
      <c r="L56" s="24" t="s">
        <v>331</v>
      </c>
    </row>
    <row r="57" spans="1:12" ht="18.75" customHeight="1" x14ac:dyDescent="0.35">
      <c r="A57" s="13">
        <f t="shared" si="2"/>
        <v>56</v>
      </c>
      <c r="B57" s="13">
        <v>9</v>
      </c>
      <c r="C57" s="22" t="s">
        <v>133</v>
      </c>
      <c r="D57" s="23" t="str">
        <f>IFERROR(VLOOKUP(C57,[14]Foundation!$C$5:$D$551,2,0),"")</f>
        <v>DA+3</v>
      </c>
      <c r="E57" s="15">
        <v>45699</v>
      </c>
      <c r="F57" s="15">
        <v>45703</v>
      </c>
      <c r="G57" s="16" t="s">
        <v>286</v>
      </c>
      <c r="H57" s="17">
        <f t="shared" si="0"/>
        <v>37.931087999999995</v>
      </c>
      <c r="I57" s="18">
        <f t="shared" si="1"/>
        <v>3.5339787792191997</v>
      </c>
      <c r="J57" s="19" t="s">
        <v>324</v>
      </c>
      <c r="K57" s="20" t="s">
        <v>323</v>
      </c>
      <c r="L57" s="21" t="s">
        <v>338</v>
      </c>
    </row>
    <row r="58" spans="1:12" ht="18.75" customHeight="1" x14ac:dyDescent="0.35">
      <c r="A58" s="13">
        <f t="shared" si="2"/>
        <v>57</v>
      </c>
      <c r="B58" s="13">
        <v>10</v>
      </c>
      <c r="C58" s="22" t="s">
        <v>134</v>
      </c>
      <c r="D58" s="23" t="str">
        <f>IFERROR(VLOOKUP(C58,[14]Foundation!$C$5:$D$551,2,0),"")</f>
        <v>DA+3</v>
      </c>
      <c r="E58" s="15">
        <v>45696</v>
      </c>
      <c r="F58" s="15">
        <v>45704</v>
      </c>
      <c r="G58" s="16" t="s">
        <v>285</v>
      </c>
      <c r="H58" s="17">
        <f t="shared" si="0"/>
        <v>37.931087999999995</v>
      </c>
      <c r="I58" s="18">
        <f t="shared" si="1"/>
        <v>3.5339787792191997</v>
      </c>
      <c r="J58" s="19" t="s">
        <v>329</v>
      </c>
      <c r="K58" s="20" t="s">
        <v>323</v>
      </c>
      <c r="L58" s="21" t="s">
        <v>330</v>
      </c>
    </row>
    <row r="59" spans="1:12" ht="18.75" customHeight="1" x14ac:dyDescent="0.35">
      <c r="A59" s="23">
        <f t="shared" si="2"/>
        <v>58</v>
      </c>
      <c r="B59" s="23">
        <v>11</v>
      </c>
      <c r="C59" s="29" t="s">
        <v>34</v>
      </c>
      <c r="D59" s="23" t="str">
        <f>IFERROR(VLOOKUP(C59,[14]Foundation!$C$5:$D$551,2,0),"")</f>
        <v>DA+0</v>
      </c>
      <c r="E59" s="15">
        <v>45688</v>
      </c>
      <c r="F59" s="15">
        <v>45706</v>
      </c>
      <c r="G59" s="16" t="s">
        <v>282</v>
      </c>
      <c r="H59" s="17">
        <f t="shared" si="0"/>
        <v>36.159755999999994</v>
      </c>
      <c r="I59" s="30">
        <f t="shared" si="1"/>
        <v>3.3689466109103994</v>
      </c>
      <c r="J59" s="16" t="s">
        <v>328</v>
      </c>
      <c r="K59" s="31" t="s">
        <v>323</v>
      </c>
      <c r="L59" s="24" t="s">
        <v>334</v>
      </c>
    </row>
    <row r="60" spans="1:12" ht="18.75" customHeight="1" x14ac:dyDescent="0.35">
      <c r="A60" s="13">
        <f t="shared" si="2"/>
        <v>59</v>
      </c>
      <c r="B60" s="13">
        <v>12</v>
      </c>
      <c r="C60" s="22" t="s">
        <v>135</v>
      </c>
      <c r="D60" s="23" t="str">
        <f>IFERROR(VLOOKUP(C60,[14]Foundation!$C$5:$D$551,2,0),"")</f>
        <v>DA+0</v>
      </c>
      <c r="E60" s="15">
        <v>45703</v>
      </c>
      <c r="F60" s="15">
        <v>45706</v>
      </c>
      <c r="G60" s="16" t="s">
        <v>286</v>
      </c>
      <c r="H60" s="17">
        <f t="shared" si="0"/>
        <v>36.159755999999994</v>
      </c>
      <c r="I60" s="18">
        <f t="shared" si="1"/>
        <v>3.3689466109103994</v>
      </c>
      <c r="J60" s="19" t="s">
        <v>324</v>
      </c>
      <c r="K60" s="20" t="s">
        <v>323</v>
      </c>
      <c r="L60" s="21" t="s">
        <v>338</v>
      </c>
    </row>
    <row r="61" spans="1:12" ht="18.75" customHeight="1" x14ac:dyDescent="0.35">
      <c r="A61" s="23">
        <f t="shared" si="2"/>
        <v>60</v>
      </c>
      <c r="B61" s="23">
        <v>13</v>
      </c>
      <c r="C61" s="29" t="s">
        <v>136</v>
      </c>
      <c r="D61" s="23" t="str">
        <f>IFERROR(VLOOKUP(C61,[14]Foundation!$C$5:$D$551,2,0),"")</f>
        <v>DA+6</v>
      </c>
      <c r="E61" s="15">
        <v>45699</v>
      </c>
      <c r="F61" s="15">
        <v>45707</v>
      </c>
      <c r="G61" s="16" t="s">
        <v>284</v>
      </c>
      <c r="H61" s="17">
        <f t="shared" si="0"/>
        <v>43.804423999999997</v>
      </c>
      <c r="I61" s="30">
        <f t="shared" si="1"/>
        <v>4.0811880970015997</v>
      </c>
      <c r="J61" s="16" t="s">
        <v>325</v>
      </c>
      <c r="K61" s="31" t="s">
        <v>323</v>
      </c>
      <c r="L61" s="24" t="s">
        <v>337</v>
      </c>
    </row>
    <row r="62" spans="1:12" ht="18.75" customHeight="1" x14ac:dyDescent="0.35">
      <c r="A62" s="23">
        <f t="shared" si="2"/>
        <v>61</v>
      </c>
      <c r="B62" s="23">
        <v>14</v>
      </c>
      <c r="C62" s="29" t="s">
        <v>137</v>
      </c>
      <c r="D62" s="23" t="str">
        <f>IFERROR(VLOOKUP(C62,[14]Foundation!$C$5:$D$551,2,0),"")</f>
        <v>DA+9</v>
      </c>
      <c r="E62" s="15">
        <v>45702</v>
      </c>
      <c r="F62" s="15">
        <v>45707</v>
      </c>
      <c r="G62" s="16" t="s">
        <v>287</v>
      </c>
      <c r="H62" s="17">
        <f t="shared" si="0"/>
        <v>45.697022000000004</v>
      </c>
      <c r="I62" s="30">
        <f t="shared" si="1"/>
        <v>4.2575184245048003</v>
      </c>
      <c r="J62" s="16" t="s">
        <v>336</v>
      </c>
      <c r="K62" s="31" t="s">
        <v>323</v>
      </c>
      <c r="L62" s="24" t="s">
        <v>331</v>
      </c>
    </row>
    <row r="63" spans="1:12" ht="18.75" customHeight="1" x14ac:dyDescent="0.35">
      <c r="A63" s="13">
        <f t="shared" si="2"/>
        <v>62</v>
      </c>
      <c r="B63" s="13">
        <v>15</v>
      </c>
      <c r="C63" s="22" t="s">
        <v>37</v>
      </c>
      <c r="D63" s="23" t="str">
        <f>IFERROR(VLOOKUP(C63,[14]Foundation!$C$5:$D$551,2,0),"")</f>
        <v>DB2+0</v>
      </c>
      <c r="E63" s="15">
        <v>45697</v>
      </c>
      <c r="F63" s="15">
        <v>45711</v>
      </c>
      <c r="G63" s="16" t="s">
        <v>283</v>
      </c>
      <c r="H63" s="17">
        <f t="shared" si="0"/>
        <v>59.500627999999999</v>
      </c>
      <c r="I63" s="18">
        <f t="shared" si="1"/>
        <v>5.5435783097551994</v>
      </c>
      <c r="J63" s="19" t="s">
        <v>322</v>
      </c>
      <c r="K63" s="20" t="s">
        <v>323</v>
      </c>
      <c r="L63" s="21" t="s">
        <v>333</v>
      </c>
    </row>
    <row r="64" spans="1:12" ht="18.75" customHeight="1" x14ac:dyDescent="0.35">
      <c r="A64" s="13">
        <f t="shared" si="2"/>
        <v>63</v>
      </c>
      <c r="B64" s="13">
        <v>16</v>
      </c>
      <c r="C64" s="22" t="s">
        <v>138</v>
      </c>
      <c r="D64" s="23" t="str">
        <f>IFERROR(VLOOKUP(C64,[14]Foundation!$C$5:$D$551,2,0),"")</f>
        <v>DA+3</v>
      </c>
      <c r="E64" s="15">
        <v>45706</v>
      </c>
      <c r="F64" s="15">
        <v>45712</v>
      </c>
      <c r="G64" s="16" t="s">
        <v>286</v>
      </c>
      <c r="H64" s="17">
        <f t="shared" si="0"/>
        <v>37.931087999999995</v>
      </c>
      <c r="I64" s="18">
        <f t="shared" si="1"/>
        <v>3.5339787792191997</v>
      </c>
      <c r="J64" s="19" t="s">
        <v>324</v>
      </c>
      <c r="K64" s="20" t="s">
        <v>323</v>
      </c>
      <c r="L64" s="21" t="s">
        <v>338</v>
      </c>
    </row>
    <row r="65" spans="1:12" ht="18.75" customHeight="1" x14ac:dyDescent="0.35">
      <c r="A65" s="23">
        <f t="shared" si="2"/>
        <v>64</v>
      </c>
      <c r="B65" s="23">
        <v>17</v>
      </c>
      <c r="C65" s="29" t="s">
        <v>139</v>
      </c>
      <c r="D65" s="23" t="str">
        <f>IFERROR(VLOOKUP(C65,[14]Foundation!$C$5:$D$551,2,0),"")</f>
        <v>DA+6</v>
      </c>
      <c r="E65" s="15">
        <v>45708</v>
      </c>
      <c r="F65" s="15">
        <v>45712</v>
      </c>
      <c r="G65" s="16" t="s">
        <v>287</v>
      </c>
      <c r="H65" s="17">
        <f t="shared" si="0"/>
        <v>43.804423999999997</v>
      </c>
      <c r="I65" s="30">
        <f t="shared" si="1"/>
        <v>4.0811880970015997</v>
      </c>
      <c r="J65" s="16" t="s">
        <v>336</v>
      </c>
      <c r="K65" s="31" t="s">
        <v>323</v>
      </c>
      <c r="L65" s="24" t="s">
        <v>331</v>
      </c>
    </row>
    <row r="66" spans="1:12" ht="18.75" customHeight="1" x14ac:dyDescent="0.35">
      <c r="A66" s="13">
        <f t="shared" si="2"/>
        <v>65</v>
      </c>
      <c r="B66" s="13">
        <v>18</v>
      </c>
      <c r="C66" s="22" t="s">
        <v>140</v>
      </c>
      <c r="D66" s="23" t="str">
        <f>IFERROR(VLOOKUP(C66,[14]Foundation!$C$5:$D$551,2,0),"")</f>
        <v>DA+3</v>
      </c>
      <c r="E66" s="15">
        <v>45704</v>
      </c>
      <c r="F66" s="15">
        <v>45713</v>
      </c>
      <c r="G66" s="16" t="s">
        <v>285</v>
      </c>
      <c r="H66" s="17">
        <f t="shared" ref="H66:H129" si="3">VLOOKUP(D66,$D$258:$I$287,6,0)</f>
        <v>37.931087999999995</v>
      </c>
      <c r="I66" s="18">
        <f t="shared" ref="I66:I129" si="4">IFERROR(VLOOKUP(D66,$D$258:$K$287,8,0)/10^5,"")</f>
        <v>3.5339787792191997</v>
      </c>
      <c r="J66" s="19" t="s">
        <v>329</v>
      </c>
      <c r="K66" s="20" t="s">
        <v>323</v>
      </c>
      <c r="L66" s="21" t="s">
        <v>330</v>
      </c>
    </row>
    <row r="67" spans="1:12" ht="18.75" customHeight="1" x14ac:dyDescent="0.35">
      <c r="A67" s="23">
        <f t="shared" ref="A67:A102" si="5">A66+1</f>
        <v>66</v>
      </c>
      <c r="B67" s="23">
        <v>19</v>
      </c>
      <c r="C67" s="29" t="s">
        <v>141</v>
      </c>
      <c r="D67" s="23" t="str">
        <f>IFERROR(VLOOKUP(C67,[14]Foundation!$C$5:$D$551,2,0),"")</f>
        <v>DA+6</v>
      </c>
      <c r="E67" s="15">
        <v>45708</v>
      </c>
      <c r="F67" s="15">
        <v>45715</v>
      </c>
      <c r="G67" s="16" t="s">
        <v>284</v>
      </c>
      <c r="H67" s="17">
        <f t="shared" si="3"/>
        <v>43.804423999999997</v>
      </c>
      <c r="I67" s="30">
        <f t="shared" si="4"/>
        <v>4.0811880970015997</v>
      </c>
      <c r="J67" s="16" t="s">
        <v>325</v>
      </c>
      <c r="K67" s="31" t="s">
        <v>323</v>
      </c>
      <c r="L67" s="24" t="s">
        <v>337</v>
      </c>
    </row>
    <row r="68" spans="1:12" ht="18.75" customHeight="1" x14ac:dyDescent="0.35">
      <c r="A68" s="23">
        <f t="shared" si="5"/>
        <v>67</v>
      </c>
      <c r="B68" s="23">
        <v>20</v>
      </c>
      <c r="C68" s="29" t="s">
        <v>142</v>
      </c>
      <c r="D68" s="23" t="str">
        <f>IFERROR(VLOOKUP(C68,[14]Foundation!$C$5:$D$551,2,0),"")</f>
        <v>DA+3</v>
      </c>
      <c r="E68" s="15">
        <v>45712</v>
      </c>
      <c r="F68" s="15">
        <v>45716</v>
      </c>
      <c r="G68" s="16" t="s">
        <v>287</v>
      </c>
      <c r="H68" s="17">
        <f t="shared" si="3"/>
        <v>37.931087999999995</v>
      </c>
      <c r="I68" s="30">
        <f t="shared" si="4"/>
        <v>3.5339787792191997</v>
      </c>
      <c r="J68" s="16" t="s">
        <v>325</v>
      </c>
      <c r="K68" s="31" t="s">
        <v>323</v>
      </c>
      <c r="L68" s="24" t="s">
        <v>331</v>
      </c>
    </row>
    <row r="69" spans="1:12" ht="18.75" customHeight="1" x14ac:dyDescent="0.35">
      <c r="A69" s="13">
        <f t="shared" si="5"/>
        <v>68</v>
      </c>
      <c r="B69" s="13">
        <v>21</v>
      </c>
      <c r="C69" s="22" t="s">
        <v>143</v>
      </c>
      <c r="D69" s="23" t="str">
        <f>IFERROR(VLOOKUP(C69,[14]Foundation!$C$5:$D$551,2,0),"")</f>
        <v>DA+3</v>
      </c>
      <c r="E69" s="15">
        <v>45712</v>
      </c>
      <c r="F69" s="15">
        <v>45716</v>
      </c>
      <c r="G69" s="16" t="s">
        <v>286</v>
      </c>
      <c r="H69" s="17">
        <f t="shared" si="3"/>
        <v>37.931087999999995</v>
      </c>
      <c r="I69" s="18">
        <f t="shared" si="4"/>
        <v>3.5339787792191997</v>
      </c>
      <c r="J69" s="19" t="s">
        <v>339</v>
      </c>
      <c r="K69" s="20" t="s">
        <v>323</v>
      </c>
      <c r="L69" s="21" t="s">
        <v>338</v>
      </c>
    </row>
    <row r="70" spans="1:12" ht="18.75" customHeight="1" x14ac:dyDescent="0.35">
      <c r="A70" s="13">
        <f t="shared" si="5"/>
        <v>69</v>
      </c>
      <c r="B70" s="13">
        <v>1</v>
      </c>
      <c r="C70" s="28" t="s">
        <v>42</v>
      </c>
      <c r="D70" s="13" t="str">
        <f>IFERROR(VLOOKUP(C70,[14]Foundation!$C$5:$D$551,2,0),"")</f>
        <v>DA+3</v>
      </c>
      <c r="E70" s="15">
        <f>F59</f>
        <v>45706</v>
      </c>
      <c r="F70" s="15">
        <v>45720</v>
      </c>
      <c r="G70" s="16" t="s">
        <v>282</v>
      </c>
      <c r="H70" s="17">
        <f t="shared" si="3"/>
        <v>37.931087999999995</v>
      </c>
      <c r="I70" s="18">
        <f t="shared" si="4"/>
        <v>3.5339787792191997</v>
      </c>
      <c r="J70" s="19" t="s">
        <v>324</v>
      </c>
      <c r="K70" s="20" t="s">
        <v>323</v>
      </c>
      <c r="L70" s="21" t="s">
        <v>334</v>
      </c>
    </row>
    <row r="71" spans="1:12" ht="18.75" customHeight="1" x14ac:dyDescent="0.35">
      <c r="A71" s="13">
        <f t="shared" si="5"/>
        <v>70</v>
      </c>
      <c r="B71" s="13">
        <v>2</v>
      </c>
      <c r="C71" s="28" t="s">
        <v>144</v>
      </c>
      <c r="D71" s="13" t="str">
        <f>IFERROR(VLOOKUP(C71,[14]Foundation!$C$5:$D$551,2,0),"")</f>
        <v>DA+0</v>
      </c>
      <c r="E71" s="15">
        <f>F68+1</f>
        <v>45717</v>
      </c>
      <c r="F71" s="15">
        <v>45720</v>
      </c>
      <c r="G71" s="16" t="s">
        <v>287</v>
      </c>
      <c r="H71" s="17">
        <f t="shared" si="3"/>
        <v>36.159755999999994</v>
      </c>
      <c r="I71" s="18">
        <f t="shared" si="4"/>
        <v>3.3689466109103994</v>
      </c>
      <c r="J71" s="19" t="s">
        <v>325</v>
      </c>
      <c r="K71" s="20" t="s">
        <v>323</v>
      </c>
      <c r="L71" s="21" t="s">
        <v>331</v>
      </c>
    </row>
    <row r="72" spans="1:12" ht="18.75" customHeight="1" x14ac:dyDescent="0.35">
      <c r="A72" s="13">
        <f t="shared" si="5"/>
        <v>71</v>
      </c>
      <c r="B72" s="13">
        <v>3</v>
      </c>
      <c r="C72" s="22" t="s">
        <v>48</v>
      </c>
      <c r="D72" s="23" t="str">
        <f>IFERROR(VLOOKUP(C72,[14]Foundation!$C$5:$D$551,2,0),"")</f>
        <v>DA+0</v>
      </c>
      <c r="E72" s="15">
        <f>F69+1</f>
        <v>45717</v>
      </c>
      <c r="F72" s="15">
        <v>45722</v>
      </c>
      <c r="G72" s="16" t="s">
        <v>286</v>
      </c>
      <c r="H72" s="17">
        <f t="shared" si="3"/>
        <v>36.159755999999994</v>
      </c>
      <c r="I72" s="18">
        <f t="shared" si="4"/>
        <v>3.3689466109103994</v>
      </c>
      <c r="J72" s="19" t="s">
        <v>339</v>
      </c>
      <c r="K72" s="20" t="s">
        <v>323</v>
      </c>
      <c r="L72" s="21" t="s">
        <v>338</v>
      </c>
    </row>
    <row r="73" spans="1:12" ht="18.75" customHeight="1" x14ac:dyDescent="0.35">
      <c r="A73" s="13">
        <f t="shared" si="5"/>
        <v>72</v>
      </c>
      <c r="B73" s="13">
        <v>4</v>
      </c>
      <c r="C73" s="22" t="s">
        <v>145</v>
      </c>
      <c r="D73" s="23" t="str">
        <f>IFERROR(VLOOKUP(C73,[14]Foundation!$C$5:$D$551,2,0),"")</f>
        <v>DA+9</v>
      </c>
      <c r="E73" s="15">
        <f>F66</f>
        <v>45713</v>
      </c>
      <c r="F73" s="15">
        <v>45722</v>
      </c>
      <c r="G73" s="16" t="s">
        <v>285</v>
      </c>
      <c r="H73" s="17">
        <f t="shared" si="3"/>
        <v>45.697022000000004</v>
      </c>
      <c r="I73" s="18">
        <f t="shared" si="4"/>
        <v>4.2575184245048003</v>
      </c>
      <c r="J73" s="19" t="s">
        <v>329</v>
      </c>
      <c r="K73" s="20" t="s">
        <v>323</v>
      </c>
      <c r="L73" s="21" t="s">
        <v>330</v>
      </c>
    </row>
    <row r="74" spans="1:12" ht="18.75" customHeight="1" x14ac:dyDescent="0.35">
      <c r="A74" s="13">
        <f t="shared" si="5"/>
        <v>73</v>
      </c>
      <c r="B74" s="13">
        <v>5</v>
      </c>
      <c r="C74" s="22" t="s">
        <v>146</v>
      </c>
      <c r="D74" s="23" t="str">
        <f>IFERROR(VLOOKUP(C74,[14]Foundation!$C$5:$D$551,2,0),"")</f>
        <v>DA+3</v>
      </c>
      <c r="E74" s="15">
        <f>F63+1</f>
        <v>45712</v>
      </c>
      <c r="F74" s="15">
        <v>45724</v>
      </c>
      <c r="G74" s="16" t="s">
        <v>283</v>
      </c>
      <c r="H74" s="17">
        <f t="shared" si="3"/>
        <v>37.931087999999995</v>
      </c>
      <c r="I74" s="18">
        <f t="shared" si="4"/>
        <v>3.5339787792191997</v>
      </c>
      <c r="J74" s="19" t="s">
        <v>339</v>
      </c>
      <c r="K74" s="20" t="s">
        <v>323</v>
      </c>
      <c r="L74" s="21" t="s">
        <v>333</v>
      </c>
    </row>
    <row r="75" spans="1:12" ht="18.75" customHeight="1" x14ac:dyDescent="0.35">
      <c r="A75" s="13">
        <f t="shared" si="5"/>
        <v>74</v>
      </c>
      <c r="B75" s="13">
        <v>6</v>
      </c>
      <c r="C75" s="28" t="s">
        <v>147</v>
      </c>
      <c r="D75" s="13" t="str">
        <f>IFERROR(VLOOKUP(C75,[14]Foundation!$C$5:$D$551,2,0),"")</f>
        <v>DA+6</v>
      </c>
      <c r="E75" s="15">
        <f>F71+1</f>
        <v>45721</v>
      </c>
      <c r="F75" s="15">
        <v>45725</v>
      </c>
      <c r="G75" s="16" t="s">
        <v>287</v>
      </c>
      <c r="H75" s="17">
        <f t="shared" si="3"/>
        <v>43.804423999999997</v>
      </c>
      <c r="I75" s="18">
        <f t="shared" si="4"/>
        <v>4.0811880970015997</v>
      </c>
      <c r="J75" s="19" t="s">
        <v>336</v>
      </c>
      <c r="K75" s="20" t="s">
        <v>323</v>
      </c>
      <c r="L75" s="21" t="s">
        <v>331</v>
      </c>
    </row>
    <row r="76" spans="1:12" ht="18.75" customHeight="1" x14ac:dyDescent="0.35">
      <c r="A76" s="13">
        <f t="shared" si="5"/>
        <v>75</v>
      </c>
      <c r="B76" s="13">
        <v>7</v>
      </c>
      <c r="C76" s="22" t="s">
        <v>148</v>
      </c>
      <c r="D76" s="23" t="str">
        <f>IFERROR(VLOOKUP(C76,[14]Foundation!$C$5:$D$551,2,0),"")</f>
        <v>DB1+0</v>
      </c>
      <c r="E76" s="15">
        <f>F67+1</f>
        <v>45716</v>
      </c>
      <c r="F76" s="15">
        <v>45727</v>
      </c>
      <c r="G76" s="16" t="s">
        <v>284</v>
      </c>
      <c r="H76" s="17">
        <f t="shared" si="3"/>
        <v>55.450851000000007</v>
      </c>
      <c r="I76" s="18">
        <f t="shared" si="4"/>
        <v>5.1662670663084009</v>
      </c>
      <c r="J76" s="19" t="s">
        <v>324</v>
      </c>
      <c r="K76" s="20" t="s">
        <v>323</v>
      </c>
      <c r="L76" s="21" t="s">
        <v>337</v>
      </c>
    </row>
    <row r="77" spans="1:12" ht="18.75" customHeight="1" x14ac:dyDescent="0.35">
      <c r="A77" s="13">
        <f t="shared" si="5"/>
        <v>76</v>
      </c>
      <c r="B77" s="13">
        <v>8</v>
      </c>
      <c r="C77" s="22" t="s">
        <v>46</v>
      </c>
      <c r="D77" s="23" t="str">
        <f>IFERROR(VLOOKUP(C77,[14]Foundation!$C$5:$D$551,2,0),"")</f>
        <v>DA+0</v>
      </c>
      <c r="E77" s="15">
        <f t="shared" ref="E77:E78" si="6">F72+1</f>
        <v>45723</v>
      </c>
      <c r="F77" s="15">
        <v>45727</v>
      </c>
      <c r="G77" s="16" t="s">
        <v>286</v>
      </c>
      <c r="H77" s="17">
        <f t="shared" si="3"/>
        <v>36.159755999999994</v>
      </c>
      <c r="I77" s="18">
        <f t="shared" si="4"/>
        <v>3.3689466109103994</v>
      </c>
      <c r="J77" s="19" t="s">
        <v>322</v>
      </c>
      <c r="K77" s="20" t="s">
        <v>323</v>
      </c>
      <c r="L77" s="21" t="s">
        <v>338</v>
      </c>
    </row>
    <row r="78" spans="1:12" ht="18.75" customHeight="1" x14ac:dyDescent="0.35">
      <c r="A78" s="13">
        <f t="shared" si="5"/>
        <v>77</v>
      </c>
      <c r="B78" s="13">
        <v>9</v>
      </c>
      <c r="C78" s="22" t="s">
        <v>149</v>
      </c>
      <c r="D78" s="23" t="str">
        <f>IFERROR(VLOOKUP(C78,[14]Foundation!$C$5:$D$551,2,0),"")</f>
        <v>DA+3</v>
      </c>
      <c r="E78" s="15">
        <f t="shared" si="6"/>
        <v>45723</v>
      </c>
      <c r="F78" s="15">
        <v>45729</v>
      </c>
      <c r="G78" s="16" t="s">
        <v>285</v>
      </c>
      <c r="H78" s="17">
        <f t="shared" si="3"/>
        <v>37.931087999999995</v>
      </c>
      <c r="I78" s="18">
        <f t="shared" si="4"/>
        <v>3.5339787792191997</v>
      </c>
      <c r="J78" s="19" t="s">
        <v>329</v>
      </c>
      <c r="K78" s="20" t="s">
        <v>323</v>
      </c>
      <c r="L78" s="21" t="s">
        <v>330</v>
      </c>
    </row>
    <row r="79" spans="1:12" ht="18.75" customHeight="1" x14ac:dyDescent="0.35">
      <c r="A79" s="13">
        <f t="shared" si="5"/>
        <v>78</v>
      </c>
      <c r="B79" s="13">
        <v>10</v>
      </c>
      <c r="C79" s="28" t="s">
        <v>150</v>
      </c>
      <c r="D79" s="13" t="str">
        <f>IFERROR(VLOOKUP(C79,[14]Foundation!$C$5:$D$551,2,0),"")</f>
        <v>DA+3</v>
      </c>
      <c r="E79" s="15">
        <f>F75+1</f>
        <v>45726</v>
      </c>
      <c r="F79" s="15">
        <v>45729</v>
      </c>
      <c r="G79" s="16" t="s">
        <v>287</v>
      </c>
      <c r="H79" s="17">
        <f t="shared" si="3"/>
        <v>37.931087999999995</v>
      </c>
      <c r="I79" s="18">
        <f t="shared" si="4"/>
        <v>3.5339787792191997</v>
      </c>
      <c r="J79" s="19" t="s">
        <v>336</v>
      </c>
      <c r="K79" s="20" t="s">
        <v>323</v>
      </c>
      <c r="L79" s="21" t="s">
        <v>331</v>
      </c>
    </row>
    <row r="80" spans="1:12" ht="18.75" customHeight="1" x14ac:dyDescent="0.35">
      <c r="A80" s="13">
        <f t="shared" si="5"/>
        <v>79</v>
      </c>
      <c r="B80" s="13">
        <v>11</v>
      </c>
      <c r="C80" s="28" t="s">
        <v>151</v>
      </c>
      <c r="D80" s="13" t="str">
        <f>IFERROR(VLOOKUP(C80,[14]Foundation!$C$5:$D$551,2,0),"")</f>
        <v>DA+3</v>
      </c>
      <c r="E80" s="15">
        <f>F79+1</f>
        <v>45730</v>
      </c>
      <c r="F80" s="15">
        <v>45734</v>
      </c>
      <c r="G80" s="16" t="s">
        <v>287</v>
      </c>
      <c r="H80" s="17">
        <f t="shared" si="3"/>
        <v>37.931087999999995</v>
      </c>
      <c r="I80" s="18">
        <f t="shared" si="4"/>
        <v>3.5339787792191997</v>
      </c>
      <c r="J80" s="19" t="s">
        <v>336</v>
      </c>
      <c r="K80" s="20" t="s">
        <v>323</v>
      </c>
      <c r="L80" s="21" t="s">
        <v>331</v>
      </c>
    </row>
    <row r="81" spans="1:12" ht="18.75" customHeight="1" x14ac:dyDescent="0.35">
      <c r="A81" s="13">
        <f t="shared" si="5"/>
        <v>80</v>
      </c>
      <c r="B81" s="13">
        <v>12</v>
      </c>
      <c r="C81" s="22" t="s">
        <v>152</v>
      </c>
      <c r="D81" s="23" t="str">
        <f>IFERROR(VLOOKUP(C81,[14]Foundation!$C$5:$D$551,2,0),"")</f>
        <v>DA+9</v>
      </c>
      <c r="E81" s="15">
        <f>F77+1</f>
        <v>45728</v>
      </c>
      <c r="F81" s="15">
        <v>45734</v>
      </c>
      <c r="G81" s="16" t="s">
        <v>286</v>
      </c>
      <c r="H81" s="17">
        <f t="shared" si="3"/>
        <v>45.697022000000004</v>
      </c>
      <c r="I81" s="18">
        <f t="shared" si="4"/>
        <v>4.2575184245048003</v>
      </c>
      <c r="J81" s="19" t="s">
        <v>322</v>
      </c>
      <c r="K81" s="20" t="s">
        <v>323</v>
      </c>
      <c r="L81" s="21" t="s">
        <v>338</v>
      </c>
    </row>
    <row r="82" spans="1:12" ht="18.75" customHeight="1" x14ac:dyDescent="0.35">
      <c r="A82" s="13">
        <f t="shared" si="5"/>
        <v>81</v>
      </c>
      <c r="B82" s="13">
        <v>13</v>
      </c>
      <c r="C82" s="22" t="s">
        <v>153</v>
      </c>
      <c r="D82" s="23" t="str">
        <f>IFERROR(VLOOKUP(C82,[14]Foundation!$C$5:$D$551,2,0),"")</f>
        <v>DA+3</v>
      </c>
      <c r="E82" s="15">
        <f>F76+1</f>
        <v>45728</v>
      </c>
      <c r="F82" s="15">
        <v>45735</v>
      </c>
      <c r="G82" s="16" t="s">
        <v>284</v>
      </c>
      <c r="H82" s="17">
        <f t="shared" si="3"/>
        <v>37.931087999999995</v>
      </c>
      <c r="I82" s="18">
        <f t="shared" si="4"/>
        <v>3.5339787792191997</v>
      </c>
      <c r="J82" s="19" t="s">
        <v>324</v>
      </c>
      <c r="K82" s="20" t="s">
        <v>323</v>
      </c>
      <c r="L82" s="21" t="s">
        <v>337</v>
      </c>
    </row>
    <row r="83" spans="1:12" ht="18.75" customHeight="1" x14ac:dyDescent="0.35">
      <c r="A83" s="13">
        <f t="shared" si="5"/>
        <v>82</v>
      </c>
      <c r="B83" s="13">
        <v>14</v>
      </c>
      <c r="C83" s="22" t="s">
        <v>154</v>
      </c>
      <c r="D83" s="23" t="str">
        <f>IFERROR(VLOOKUP(C83,[14]Foundation!$C$5:$D$551,2,0),"")</f>
        <v>DA+1.5</v>
      </c>
      <c r="E83" s="15">
        <f>F78+1</f>
        <v>45730</v>
      </c>
      <c r="F83" s="15">
        <v>45736</v>
      </c>
      <c r="G83" s="16" t="s">
        <v>285</v>
      </c>
      <c r="H83" s="17">
        <f t="shared" si="3"/>
        <v>37.138323999999997</v>
      </c>
      <c r="I83" s="18">
        <f t="shared" si="4"/>
        <v>3.4601182257615997</v>
      </c>
      <c r="J83" s="19" t="s">
        <v>329</v>
      </c>
      <c r="K83" s="20" t="s">
        <v>323</v>
      </c>
      <c r="L83" s="21" t="s">
        <v>332</v>
      </c>
    </row>
    <row r="84" spans="1:12" ht="18.75" customHeight="1" x14ac:dyDescent="0.35">
      <c r="A84" s="13">
        <f t="shared" si="5"/>
        <v>83</v>
      </c>
      <c r="B84" s="13">
        <v>15</v>
      </c>
      <c r="C84" s="22" t="s">
        <v>155</v>
      </c>
      <c r="D84" s="23" t="str">
        <f>IFERROR(VLOOKUP(C84,[14]Foundation!$C$5:$D$551,2,0),"")</f>
        <v>DB2+0</v>
      </c>
      <c r="E84" s="15">
        <f>F74+1</f>
        <v>45725</v>
      </c>
      <c r="F84" s="15">
        <v>45737</v>
      </c>
      <c r="G84" s="16" t="s">
        <v>283</v>
      </c>
      <c r="H84" s="17">
        <f t="shared" si="3"/>
        <v>59.500627999999999</v>
      </c>
      <c r="I84" s="18">
        <f t="shared" si="4"/>
        <v>5.5435783097551994</v>
      </c>
      <c r="J84" s="19" t="s">
        <v>325</v>
      </c>
      <c r="K84" s="20" t="s">
        <v>323</v>
      </c>
      <c r="L84" s="21" t="s">
        <v>333</v>
      </c>
    </row>
    <row r="85" spans="1:12" ht="18.75" customHeight="1" x14ac:dyDescent="0.35">
      <c r="A85" s="13">
        <f t="shared" si="5"/>
        <v>84</v>
      </c>
      <c r="B85" s="13">
        <v>16</v>
      </c>
      <c r="C85" s="28" t="s">
        <v>156</v>
      </c>
      <c r="D85" s="13" t="str">
        <f>IFERROR(VLOOKUP(C85,[14]Foundation!$C$5:$D$551,2,0),"")</f>
        <v>DA+3</v>
      </c>
      <c r="E85" s="15">
        <f>F80+1</f>
        <v>45735</v>
      </c>
      <c r="F85" s="15">
        <v>45738</v>
      </c>
      <c r="G85" s="16" t="s">
        <v>287</v>
      </c>
      <c r="H85" s="17">
        <f t="shared" si="3"/>
        <v>37.931087999999995</v>
      </c>
      <c r="I85" s="18">
        <f t="shared" si="4"/>
        <v>3.5339787792191997</v>
      </c>
      <c r="J85" s="19" t="s">
        <v>336</v>
      </c>
      <c r="K85" s="20" t="s">
        <v>323</v>
      </c>
      <c r="L85" s="21" t="s">
        <v>331</v>
      </c>
    </row>
    <row r="86" spans="1:12" ht="18.75" customHeight="1" x14ac:dyDescent="0.35">
      <c r="A86" s="13">
        <f t="shared" si="5"/>
        <v>85</v>
      </c>
      <c r="B86" s="13">
        <v>17</v>
      </c>
      <c r="C86" s="22" t="s">
        <v>157</v>
      </c>
      <c r="D86" s="23" t="str">
        <f>IFERROR(VLOOKUP(C86,[14]Foundation!$C$5:$D$551,2,0),"")</f>
        <v>DA+1.5</v>
      </c>
      <c r="E86" s="15">
        <f>F81+1</f>
        <v>45735</v>
      </c>
      <c r="F86" s="15">
        <v>45740</v>
      </c>
      <c r="G86" s="16" t="s">
        <v>286</v>
      </c>
      <c r="H86" s="17">
        <f t="shared" si="3"/>
        <v>37.138323999999997</v>
      </c>
      <c r="I86" s="18">
        <f t="shared" si="4"/>
        <v>3.4601182257615997</v>
      </c>
      <c r="J86" s="19" t="s">
        <v>322</v>
      </c>
      <c r="K86" s="20" t="s">
        <v>323</v>
      </c>
      <c r="L86" s="21" t="s">
        <v>338</v>
      </c>
    </row>
    <row r="87" spans="1:12" ht="18.75" customHeight="1" x14ac:dyDescent="0.35">
      <c r="A87" s="13">
        <f t="shared" si="5"/>
        <v>86</v>
      </c>
      <c r="B87" s="13">
        <v>18</v>
      </c>
      <c r="C87" s="22" t="s">
        <v>158</v>
      </c>
      <c r="D87" s="23" t="str">
        <f>IFERROR(VLOOKUP(C87,[14]Foundation!$C$5:$D$551,2,0),"")</f>
        <v>DA+1.5</v>
      </c>
      <c r="E87" s="15">
        <v>45736</v>
      </c>
      <c r="F87" s="15">
        <v>45741</v>
      </c>
      <c r="G87" s="16" t="s">
        <v>284</v>
      </c>
      <c r="H87" s="17">
        <f t="shared" si="3"/>
        <v>37.138323999999997</v>
      </c>
      <c r="I87" s="18">
        <f t="shared" si="4"/>
        <v>3.4601182257615997</v>
      </c>
      <c r="J87" s="19" t="s">
        <v>324</v>
      </c>
      <c r="K87" s="20" t="s">
        <v>323</v>
      </c>
      <c r="L87" s="21" t="s">
        <v>337</v>
      </c>
    </row>
    <row r="88" spans="1:12" ht="18.75" customHeight="1" x14ac:dyDescent="0.35">
      <c r="A88" s="13">
        <f t="shared" si="5"/>
        <v>87</v>
      </c>
      <c r="B88" s="13">
        <v>19</v>
      </c>
      <c r="C88" s="22" t="s">
        <v>159</v>
      </c>
      <c r="D88" s="23" t="str">
        <f>IFERROR(VLOOKUP(C88,[14]Foundation!$C$5:$D$551,2,0),"")</f>
        <v>DA+3</v>
      </c>
      <c r="E88" s="15">
        <v>45737</v>
      </c>
      <c r="F88" s="15">
        <v>45743</v>
      </c>
      <c r="G88" s="16" t="s">
        <v>285</v>
      </c>
      <c r="H88" s="17">
        <f t="shared" si="3"/>
        <v>37.931087999999995</v>
      </c>
      <c r="I88" s="18">
        <f t="shared" si="4"/>
        <v>3.5339787792191997</v>
      </c>
      <c r="J88" s="19" t="s">
        <v>329</v>
      </c>
      <c r="K88" s="20" t="s">
        <v>323</v>
      </c>
      <c r="L88" s="21" t="s">
        <v>332</v>
      </c>
    </row>
    <row r="89" spans="1:12" ht="20.25" customHeight="1" x14ac:dyDescent="0.35">
      <c r="A89" s="13">
        <f t="shared" si="5"/>
        <v>88</v>
      </c>
      <c r="B89" s="13">
        <v>20</v>
      </c>
      <c r="C89" s="28" t="s">
        <v>160</v>
      </c>
      <c r="D89" s="13" t="str">
        <f>IFERROR(VLOOKUP(C89,[14]Foundation!$C$5:$D$551,2,0),"")</f>
        <v>DA+6</v>
      </c>
      <c r="E89" s="15">
        <v>45739</v>
      </c>
      <c r="F89" s="15">
        <v>45743</v>
      </c>
      <c r="G89" s="16" t="s">
        <v>287</v>
      </c>
      <c r="H89" s="17">
        <f t="shared" si="3"/>
        <v>43.804423999999997</v>
      </c>
      <c r="I89" s="18">
        <f t="shared" si="4"/>
        <v>4.0811880970015997</v>
      </c>
      <c r="J89" s="19" t="s">
        <v>336</v>
      </c>
      <c r="K89" s="20" t="s">
        <v>323</v>
      </c>
      <c r="L89" s="21" t="s">
        <v>331</v>
      </c>
    </row>
    <row r="90" spans="1:12" ht="20.25" customHeight="1" x14ac:dyDescent="0.35">
      <c r="A90" s="13">
        <f t="shared" si="5"/>
        <v>89</v>
      </c>
      <c r="B90" s="13">
        <v>21</v>
      </c>
      <c r="C90" s="22" t="s">
        <v>161</v>
      </c>
      <c r="D90" s="23" t="str">
        <f>IFERROR(VLOOKUP(C90,[14]Foundation!$C$5:$D$551,2,0),"")</f>
        <v>DA-1.5</v>
      </c>
      <c r="E90" s="15">
        <v>45738</v>
      </c>
      <c r="F90" s="15">
        <v>45745</v>
      </c>
      <c r="G90" s="16" t="s">
        <v>283</v>
      </c>
      <c r="H90" s="17">
        <f t="shared" si="3"/>
        <v>35.601761999999994</v>
      </c>
      <c r="I90" s="18">
        <f t="shared" si="4"/>
        <v>3.3169592027207995</v>
      </c>
      <c r="J90" s="19" t="s">
        <v>325</v>
      </c>
      <c r="K90" s="20" t="s">
        <v>323</v>
      </c>
      <c r="L90" s="21" t="s">
        <v>333</v>
      </c>
    </row>
    <row r="91" spans="1:12" ht="20.25" customHeight="1" x14ac:dyDescent="0.35">
      <c r="A91" s="13">
        <f t="shared" si="5"/>
        <v>90</v>
      </c>
      <c r="B91" s="13">
        <v>22</v>
      </c>
      <c r="C91" s="22" t="s">
        <v>162</v>
      </c>
      <c r="D91" s="23" t="str">
        <f>IFERROR(VLOOKUP(C91,[14]Foundation!$C$5:$D$551,2,0),"")</f>
        <v>DA+6</v>
      </c>
      <c r="E91" s="15">
        <v>45741</v>
      </c>
      <c r="F91" s="15">
        <v>45746</v>
      </c>
      <c r="G91" s="16" t="s">
        <v>286</v>
      </c>
      <c r="H91" s="17">
        <f t="shared" si="3"/>
        <v>43.804423999999997</v>
      </c>
      <c r="I91" s="18">
        <f t="shared" si="4"/>
        <v>4.0811880970015997</v>
      </c>
      <c r="J91" s="19" t="s">
        <v>322</v>
      </c>
      <c r="K91" s="20" t="s">
        <v>323</v>
      </c>
      <c r="L91" s="21" t="s">
        <v>332</v>
      </c>
    </row>
    <row r="92" spans="1:12" ht="20.25" customHeight="1" x14ac:dyDescent="0.35">
      <c r="A92" s="13">
        <f t="shared" si="5"/>
        <v>91</v>
      </c>
      <c r="B92" s="13">
        <v>23</v>
      </c>
      <c r="C92" s="28" t="s">
        <v>19</v>
      </c>
      <c r="D92" s="13" t="str">
        <f>IFERROR(VLOOKUP(C92,[14]Foundation!$C$5:$D$551,2,0),"")</f>
        <v>DA+6</v>
      </c>
      <c r="E92" s="15">
        <v>45742</v>
      </c>
      <c r="F92" s="15">
        <v>45747</v>
      </c>
      <c r="G92" s="16" t="s">
        <v>284</v>
      </c>
      <c r="H92" s="17">
        <f t="shared" si="3"/>
        <v>43.804423999999997</v>
      </c>
      <c r="I92" s="18">
        <f t="shared" si="4"/>
        <v>4.0811880970015997</v>
      </c>
      <c r="J92" s="32" t="s">
        <v>324</v>
      </c>
      <c r="K92" s="20" t="s">
        <v>323</v>
      </c>
      <c r="L92" s="21" t="s">
        <v>337</v>
      </c>
    </row>
    <row r="93" spans="1:12" ht="20.25" customHeight="1" x14ac:dyDescent="0.35">
      <c r="A93" s="13">
        <f t="shared" si="5"/>
        <v>92</v>
      </c>
      <c r="B93" s="13">
        <v>24</v>
      </c>
      <c r="C93" s="28" t="s">
        <v>163</v>
      </c>
      <c r="D93" s="13" t="str">
        <f>IFERROR(VLOOKUP(C93,[14]Foundation!$C$5:$D$551,2,0),"")</f>
        <v>DA+3</v>
      </c>
      <c r="E93" s="15">
        <v>45742</v>
      </c>
      <c r="F93" s="15">
        <v>45747</v>
      </c>
      <c r="G93" s="16" t="s">
        <v>287</v>
      </c>
      <c r="H93" s="17">
        <f t="shared" si="3"/>
        <v>37.931087999999995</v>
      </c>
      <c r="I93" s="18">
        <f t="shared" si="4"/>
        <v>3.5339787792191997</v>
      </c>
      <c r="J93" s="19" t="s">
        <v>336</v>
      </c>
      <c r="K93" s="20" t="s">
        <v>323</v>
      </c>
      <c r="L93" s="21" t="s">
        <v>331</v>
      </c>
    </row>
    <row r="94" spans="1:12" ht="20.25" customHeight="1" x14ac:dyDescent="0.35">
      <c r="A94" s="13">
        <f t="shared" si="5"/>
        <v>93</v>
      </c>
      <c r="B94" s="13">
        <v>25</v>
      </c>
      <c r="C94" s="22" t="s">
        <v>164</v>
      </c>
      <c r="D94" s="23" t="str">
        <f>IFERROR(VLOOKUP(C94,[14]Foundation!$C$5:$D$551,2,0),"")</f>
        <v>DA+1.5</v>
      </c>
      <c r="E94" s="15">
        <v>45377</v>
      </c>
      <c r="F94" s="15">
        <v>45747</v>
      </c>
      <c r="G94" s="16" t="s">
        <v>285</v>
      </c>
      <c r="H94" s="17">
        <f t="shared" si="3"/>
        <v>37.138323999999997</v>
      </c>
      <c r="I94" s="18">
        <f t="shared" si="4"/>
        <v>3.4601182257615997</v>
      </c>
      <c r="J94" s="19" t="s">
        <v>329</v>
      </c>
      <c r="K94" s="20" t="s">
        <v>323</v>
      </c>
      <c r="L94" s="21" t="s">
        <v>332</v>
      </c>
    </row>
    <row r="95" spans="1:12" ht="20.25" customHeight="1" x14ac:dyDescent="0.35">
      <c r="A95" s="13">
        <f t="shared" si="5"/>
        <v>94</v>
      </c>
      <c r="B95" s="13">
        <v>1</v>
      </c>
      <c r="C95" s="22" t="s">
        <v>165</v>
      </c>
      <c r="D95" s="23" t="str">
        <f>IFERROR(VLOOKUP(C95,[14]Foundation!$C$5:$D$551,2,0),"")</f>
        <v>DA+3</v>
      </c>
      <c r="E95" s="15">
        <v>45747</v>
      </c>
      <c r="F95" s="15">
        <v>45752</v>
      </c>
      <c r="G95" s="16" t="s">
        <v>285</v>
      </c>
      <c r="H95" s="17">
        <f t="shared" si="3"/>
        <v>37.931087999999995</v>
      </c>
      <c r="I95" s="18">
        <f t="shared" si="4"/>
        <v>3.5339787792191997</v>
      </c>
      <c r="J95" s="19" t="s">
        <v>329</v>
      </c>
      <c r="K95" s="20" t="s">
        <v>323</v>
      </c>
      <c r="L95" s="21" t="s">
        <v>338</v>
      </c>
    </row>
    <row r="96" spans="1:12" ht="20.25" customHeight="1" x14ac:dyDescent="0.35">
      <c r="A96" s="23">
        <f t="shared" si="5"/>
        <v>95</v>
      </c>
      <c r="B96" s="13">
        <v>2</v>
      </c>
      <c r="C96" s="28" t="s">
        <v>166</v>
      </c>
      <c r="D96" s="13" t="str">
        <f>IFERROR(VLOOKUP(C96,[14]Foundation!$C$5:$D$551,2,0),"")</f>
        <v>DA+9</v>
      </c>
      <c r="E96" s="15">
        <v>45747</v>
      </c>
      <c r="F96" s="15">
        <v>45753</v>
      </c>
      <c r="G96" s="16" t="s">
        <v>287</v>
      </c>
      <c r="H96" s="17">
        <f t="shared" si="3"/>
        <v>45.697022000000004</v>
      </c>
      <c r="I96" s="18">
        <f t="shared" si="4"/>
        <v>4.2575184245048003</v>
      </c>
      <c r="J96" s="19" t="s">
        <v>336</v>
      </c>
      <c r="K96" s="20" t="s">
        <v>323</v>
      </c>
      <c r="L96" s="21" t="s">
        <v>331</v>
      </c>
    </row>
    <row r="97" spans="1:12" ht="20.25" customHeight="1" x14ac:dyDescent="0.35">
      <c r="A97" s="13">
        <f t="shared" si="5"/>
        <v>96</v>
      </c>
      <c r="B97" s="13">
        <v>3</v>
      </c>
      <c r="C97" s="22" t="s">
        <v>167</v>
      </c>
      <c r="D97" s="23" t="str">
        <f>IFERROR(VLOOKUP(C97,[14]Foundation!$C$5:$D$551,2,0),"")</f>
        <v>DA+6</v>
      </c>
      <c r="E97" s="15">
        <v>45746</v>
      </c>
      <c r="F97" s="15">
        <v>45756</v>
      </c>
      <c r="G97" s="16" t="s">
        <v>286</v>
      </c>
      <c r="H97" s="17">
        <f t="shared" si="3"/>
        <v>43.804423999999997</v>
      </c>
      <c r="I97" s="18">
        <f t="shared" si="4"/>
        <v>4.0811880970015997</v>
      </c>
      <c r="J97" s="19" t="s">
        <v>322</v>
      </c>
      <c r="K97" s="20" t="s">
        <v>323</v>
      </c>
      <c r="L97" s="21" t="s">
        <v>332</v>
      </c>
    </row>
    <row r="98" spans="1:12" ht="20.25" customHeight="1" x14ac:dyDescent="0.35">
      <c r="A98" s="23">
        <f t="shared" si="5"/>
        <v>97</v>
      </c>
      <c r="B98" s="13">
        <v>4</v>
      </c>
      <c r="C98" s="28" t="s">
        <v>32</v>
      </c>
      <c r="D98" s="13" t="str">
        <f>IFERROR(VLOOKUP(C98,[14]Foundation!$C$5:$D$551,2,0),"")</f>
        <v>DA+3</v>
      </c>
      <c r="E98" s="15">
        <v>45747</v>
      </c>
      <c r="F98" s="15">
        <v>45756</v>
      </c>
      <c r="G98" s="16" t="s">
        <v>284</v>
      </c>
      <c r="H98" s="17">
        <f t="shared" si="3"/>
        <v>37.931087999999995</v>
      </c>
      <c r="I98" s="18">
        <f t="shared" si="4"/>
        <v>3.5339787792191997</v>
      </c>
      <c r="J98" s="19" t="s">
        <v>324</v>
      </c>
      <c r="K98" s="20" t="s">
        <v>323</v>
      </c>
      <c r="L98" s="21" t="s">
        <v>337</v>
      </c>
    </row>
    <row r="99" spans="1:12" ht="20.25" customHeight="1" x14ac:dyDescent="0.35">
      <c r="A99" s="13">
        <f t="shared" si="5"/>
        <v>98</v>
      </c>
      <c r="B99" s="13">
        <v>5</v>
      </c>
      <c r="C99" s="22" t="s">
        <v>168</v>
      </c>
      <c r="D99" s="23" t="str">
        <f>IFERROR(VLOOKUP(C99,[14]Foundation!$C$5:$D$551,2,0),"")</f>
        <v>DB1+3</v>
      </c>
      <c r="E99" s="15">
        <v>45745</v>
      </c>
      <c r="F99" s="15">
        <v>45758</v>
      </c>
      <c r="G99" s="16" t="s">
        <v>283</v>
      </c>
      <c r="H99" s="17">
        <f t="shared" si="3"/>
        <v>57.963171000000003</v>
      </c>
      <c r="I99" s="18">
        <f t="shared" si="4"/>
        <v>5.4003359009964012</v>
      </c>
      <c r="J99" s="19" t="s">
        <v>73</v>
      </c>
      <c r="K99" s="20" t="s">
        <v>323</v>
      </c>
      <c r="L99" s="21" t="s">
        <v>333</v>
      </c>
    </row>
    <row r="100" spans="1:12" ht="20.25" customHeight="1" x14ac:dyDescent="0.35">
      <c r="A100" s="23">
        <f t="shared" si="5"/>
        <v>99</v>
      </c>
      <c r="B100" s="13">
        <v>6</v>
      </c>
      <c r="C100" s="28" t="s">
        <v>40</v>
      </c>
      <c r="D100" s="13" t="str">
        <f>IFERROR(VLOOKUP(C100,[14]Foundation!$C$5:$D$551,2,0),"")</f>
        <v>DA+9</v>
      </c>
      <c r="E100" s="15">
        <v>45752</v>
      </c>
      <c r="F100" s="15">
        <v>45761</v>
      </c>
      <c r="G100" s="16" t="s">
        <v>285</v>
      </c>
      <c r="H100" s="17">
        <f t="shared" si="3"/>
        <v>45.697022000000004</v>
      </c>
      <c r="I100" s="18">
        <f t="shared" si="4"/>
        <v>4.2575184245048003</v>
      </c>
      <c r="J100" s="19" t="s">
        <v>329</v>
      </c>
      <c r="K100" s="20" t="s">
        <v>323</v>
      </c>
      <c r="L100" s="21" t="s">
        <v>338</v>
      </c>
    </row>
    <row r="101" spans="1:12" ht="20.25" customHeight="1" x14ac:dyDescent="0.35">
      <c r="A101" s="23">
        <f t="shared" si="5"/>
        <v>100</v>
      </c>
      <c r="B101" s="13">
        <v>7</v>
      </c>
      <c r="C101" s="28" t="s">
        <v>26</v>
      </c>
      <c r="D101" s="13" t="str">
        <f>IFERROR(VLOOKUP(C101,[14]Foundation!$C$5:$D$551,2,0),"")</f>
        <v>DA+6</v>
      </c>
      <c r="E101" s="15">
        <v>45756</v>
      </c>
      <c r="F101" s="15">
        <v>45765</v>
      </c>
      <c r="G101" s="16" t="s">
        <v>284</v>
      </c>
      <c r="H101" s="17">
        <f t="shared" si="3"/>
        <v>43.804423999999997</v>
      </c>
      <c r="I101" s="18">
        <f t="shared" si="4"/>
        <v>4.0811880970015997</v>
      </c>
      <c r="J101" s="19" t="s">
        <v>325</v>
      </c>
      <c r="K101" s="20" t="s">
        <v>323</v>
      </c>
      <c r="L101" s="21" t="s">
        <v>337</v>
      </c>
    </row>
    <row r="102" spans="1:12" ht="20.25" customHeight="1" x14ac:dyDescent="0.35">
      <c r="A102" s="13">
        <f t="shared" si="5"/>
        <v>101</v>
      </c>
      <c r="B102" s="13">
        <v>8</v>
      </c>
      <c r="C102" s="22" t="s">
        <v>169</v>
      </c>
      <c r="D102" s="23" t="str">
        <f>IFERROR(VLOOKUP(C102,[14]Foundation!$C$5:$D$551,2,0),"")</f>
        <v>DA+1.5</v>
      </c>
      <c r="E102" s="15">
        <v>45756</v>
      </c>
      <c r="F102" s="15">
        <v>45765</v>
      </c>
      <c r="G102" s="16" t="s">
        <v>286</v>
      </c>
      <c r="H102" s="17">
        <f t="shared" si="3"/>
        <v>37.138323999999997</v>
      </c>
      <c r="I102" s="18">
        <f t="shared" si="4"/>
        <v>3.4601182257615997</v>
      </c>
      <c r="J102" s="19" t="s">
        <v>329</v>
      </c>
      <c r="K102" s="20" t="s">
        <v>323</v>
      </c>
      <c r="L102" s="21" t="s">
        <v>332</v>
      </c>
    </row>
    <row r="103" spans="1:12" ht="20.25" customHeight="1" x14ac:dyDescent="0.35">
      <c r="A103" s="23">
        <v>102</v>
      </c>
      <c r="B103" s="13">
        <v>9</v>
      </c>
      <c r="C103" s="28" t="s">
        <v>170</v>
      </c>
      <c r="D103" s="13" t="str">
        <f>IFERROR(VLOOKUP(C103,[14]Foundation!$C$5:$D$551,2,0),"")</f>
        <v>DA+9</v>
      </c>
      <c r="E103" s="15">
        <v>45761</v>
      </c>
      <c r="F103" s="15">
        <v>45769</v>
      </c>
      <c r="G103" s="16" t="s">
        <v>285</v>
      </c>
      <c r="H103" s="17">
        <f t="shared" si="3"/>
        <v>45.697022000000004</v>
      </c>
      <c r="I103" s="18">
        <f t="shared" si="4"/>
        <v>4.2575184245048003</v>
      </c>
      <c r="J103" s="19" t="s">
        <v>329</v>
      </c>
      <c r="K103" s="20" t="s">
        <v>323</v>
      </c>
      <c r="L103" s="21" t="s">
        <v>338</v>
      </c>
    </row>
    <row r="104" spans="1:12" ht="20.25" customHeight="1" x14ac:dyDescent="0.35">
      <c r="A104" s="23">
        <v>103</v>
      </c>
      <c r="B104" s="13">
        <v>10</v>
      </c>
      <c r="C104" s="28" t="s">
        <v>171</v>
      </c>
      <c r="D104" s="13" t="str">
        <f>IFERROR(VLOOKUP(C104,[14]Foundation!$C$5:$D$551,2,0),"")</f>
        <v>DB1+9</v>
      </c>
      <c r="E104" s="15">
        <v>45765</v>
      </c>
      <c r="F104" s="15">
        <v>45777</v>
      </c>
      <c r="G104" s="16" t="s">
        <v>284</v>
      </c>
      <c r="H104" s="17">
        <f t="shared" si="3"/>
        <v>66.780901</v>
      </c>
      <c r="I104" s="18">
        <f t="shared" si="4"/>
        <v>6.2218696967283993</v>
      </c>
      <c r="J104" s="19" t="s">
        <v>325</v>
      </c>
      <c r="K104" s="20" t="s">
        <v>323</v>
      </c>
      <c r="L104" s="21" t="s">
        <v>337</v>
      </c>
    </row>
    <row r="105" spans="1:12" ht="20.25" customHeight="1" x14ac:dyDescent="0.35">
      <c r="A105" s="23">
        <v>104</v>
      </c>
      <c r="B105" s="13">
        <v>11</v>
      </c>
      <c r="C105" s="22" t="s">
        <v>47</v>
      </c>
      <c r="D105" s="23" t="str">
        <f>IFERROR(VLOOKUP(C105,[14]Foundation!$C$5:$D$551,2,0),"")</f>
        <v>DB1+6</v>
      </c>
      <c r="E105" s="15">
        <v>45765</v>
      </c>
      <c r="F105" s="15">
        <v>45777</v>
      </c>
      <c r="G105" s="16" t="s">
        <v>286</v>
      </c>
      <c r="H105" s="17">
        <f t="shared" si="3"/>
        <v>65.027778999999995</v>
      </c>
      <c r="I105" s="18">
        <f t="shared" si="4"/>
        <v>6.0585341249835993</v>
      </c>
      <c r="J105" s="19" t="s">
        <v>329</v>
      </c>
      <c r="K105" s="20" t="s">
        <v>323</v>
      </c>
      <c r="L105" s="21" t="s">
        <v>332</v>
      </c>
    </row>
    <row r="106" spans="1:12" ht="20.25" customHeight="1" x14ac:dyDescent="0.35">
      <c r="A106" s="23">
        <v>105</v>
      </c>
      <c r="B106" s="23">
        <v>1</v>
      </c>
      <c r="C106" s="29" t="s">
        <v>172</v>
      </c>
      <c r="D106" s="23" t="str">
        <f>IFERROR(VLOOKUP(C106,[14]Foundation!$C$5:$D$551,2,0),"")</f>
        <v>DA+9</v>
      </c>
      <c r="E106" s="15">
        <v>45844</v>
      </c>
      <c r="F106" s="15">
        <v>45853</v>
      </c>
      <c r="G106" s="16" t="s">
        <v>288</v>
      </c>
      <c r="H106" s="17">
        <f t="shared" si="3"/>
        <v>45.697022000000004</v>
      </c>
      <c r="I106" s="18">
        <f t="shared" si="4"/>
        <v>4.2575184245048003</v>
      </c>
      <c r="J106" s="16" t="s">
        <v>73</v>
      </c>
      <c r="K106" s="20" t="s">
        <v>323</v>
      </c>
      <c r="L106" s="24"/>
    </row>
    <row r="107" spans="1:12" ht="20.25" customHeight="1" x14ac:dyDescent="0.35">
      <c r="A107" s="23">
        <v>106</v>
      </c>
      <c r="B107" s="23">
        <v>2</v>
      </c>
      <c r="C107" s="29" t="s">
        <v>173</v>
      </c>
      <c r="D107" s="23" t="str">
        <f>IFERROR(VLOOKUP(C107,[14]Foundation!$C$5:$D$551,2,0),"")</f>
        <v>DA+6</v>
      </c>
      <c r="E107" s="15">
        <v>45843</v>
      </c>
      <c r="F107" s="15">
        <v>45855</v>
      </c>
      <c r="G107" s="16" t="s">
        <v>289</v>
      </c>
      <c r="H107" s="17">
        <f t="shared" si="3"/>
        <v>43.804423999999997</v>
      </c>
      <c r="I107" s="30">
        <f t="shared" si="4"/>
        <v>4.0811880970015997</v>
      </c>
      <c r="J107" s="16" t="s">
        <v>325</v>
      </c>
      <c r="K107" s="20" t="s">
        <v>323</v>
      </c>
      <c r="L107" s="24"/>
    </row>
    <row r="108" spans="1:12" ht="20.25" customHeight="1" x14ac:dyDescent="0.35">
      <c r="A108" s="23">
        <f t="shared" ref="A108:A125" si="7">A107+1</f>
        <v>107</v>
      </c>
      <c r="B108" s="23">
        <v>3</v>
      </c>
      <c r="C108" s="29" t="s">
        <v>174</v>
      </c>
      <c r="D108" s="23" t="str">
        <f>IFERROR(VLOOKUP(C108,[14]Foundation!$C$5:$D$551,2,0),"")</f>
        <v>DA+9</v>
      </c>
      <c r="E108" s="15">
        <v>45847</v>
      </c>
      <c r="F108" s="15">
        <v>45859</v>
      </c>
      <c r="G108" s="16" t="s">
        <v>290</v>
      </c>
      <c r="H108" s="17">
        <f t="shared" si="3"/>
        <v>45.697022000000004</v>
      </c>
      <c r="I108" s="30">
        <f t="shared" si="4"/>
        <v>4.2575184245048003</v>
      </c>
      <c r="J108" s="16" t="s">
        <v>327</v>
      </c>
      <c r="K108" s="20" t="s">
        <v>323</v>
      </c>
      <c r="L108" s="24"/>
    </row>
    <row r="109" spans="1:12" ht="20.25" customHeight="1" x14ac:dyDescent="0.35">
      <c r="A109" s="23">
        <f t="shared" si="7"/>
        <v>108</v>
      </c>
      <c r="B109" s="23">
        <v>4</v>
      </c>
      <c r="C109" s="29" t="s">
        <v>175</v>
      </c>
      <c r="D109" s="23" t="str">
        <f>IFERROR(VLOOKUP(C109,[14]Foundation!$C$5:$D$551,2,0),"")</f>
        <v>DA+9</v>
      </c>
      <c r="E109" s="15">
        <f>F106+1</f>
        <v>45854</v>
      </c>
      <c r="F109" s="15">
        <v>45863</v>
      </c>
      <c r="G109" s="16" t="s">
        <v>288</v>
      </c>
      <c r="H109" s="17">
        <f t="shared" si="3"/>
        <v>45.697022000000004</v>
      </c>
      <c r="I109" s="30">
        <f t="shared" si="4"/>
        <v>4.2575184245048003</v>
      </c>
      <c r="J109" s="16" t="s">
        <v>73</v>
      </c>
      <c r="K109" s="20" t="s">
        <v>323</v>
      </c>
      <c r="L109" s="24"/>
    </row>
    <row r="110" spans="1:12" ht="20.25" customHeight="1" x14ac:dyDescent="0.35">
      <c r="A110" s="23">
        <f t="shared" si="7"/>
        <v>109</v>
      </c>
      <c r="B110" s="23">
        <v>5</v>
      </c>
      <c r="C110" s="29" t="s">
        <v>176</v>
      </c>
      <c r="D110" s="23" t="str">
        <f>IFERROR(VLOOKUP(C110,[14]Foundation!$C$5:$D$551,2,0),"")</f>
        <v>DA+9</v>
      </c>
      <c r="E110" s="15">
        <v>45854</v>
      </c>
      <c r="F110" s="15">
        <v>45864</v>
      </c>
      <c r="G110" s="5" t="s">
        <v>291</v>
      </c>
      <c r="H110" s="17">
        <f t="shared" si="3"/>
        <v>45.697022000000004</v>
      </c>
      <c r="I110" s="30">
        <f t="shared" si="4"/>
        <v>4.2575184245048003</v>
      </c>
      <c r="J110" s="16" t="s">
        <v>340</v>
      </c>
      <c r="K110" s="31" t="s">
        <v>323</v>
      </c>
      <c r="L110" s="24"/>
    </row>
    <row r="111" spans="1:12" ht="20.25" customHeight="1" x14ac:dyDescent="0.35">
      <c r="A111" s="23">
        <f t="shared" si="7"/>
        <v>110</v>
      </c>
      <c r="B111" s="23">
        <v>6</v>
      </c>
      <c r="C111" s="29" t="s">
        <v>177</v>
      </c>
      <c r="D111" s="23" t="str">
        <f>IFERROR(VLOOKUP(C111,[14]Foundation!$C$5:$D$551,2,0),"")</f>
        <v>DA+9</v>
      </c>
      <c r="E111" s="15">
        <f>F107+1</f>
        <v>45856</v>
      </c>
      <c r="F111" s="15">
        <v>45864</v>
      </c>
      <c r="G111" s="16" t="s">
        <v>289</v>
      </c>
      <c r="H111" s="17">
        <f t="shared" si="3"/>
        <v>45.697022000000004</v>
      </c>
      <c r="I111" s="30">
        <f t="shared" si="4"/>
        <v>4.2575184245048003</v>
      </c>
      <c r="J111" s="16" t="s">
        <v>341</v>
      </c>
      <c r="K111" s="31" t="s">
        <v>323</v>
      </c>
      <c r="L111" s="24"/>
    </row>
    <row r="112" spans="1:12" ht="20.25" customHeight="1" x14ac:dyDescent="0.35">
      <c r="A112" s="23">
        <f t="shared" si="7"/>
        <v>111</v>
      </c>
      <c r="B112" s="23">
        <v>7</v>
      </c>
      <c r="C112" s="29" t="s">
        <v>178</v>
      </c>
      <c r="D112" s="23" t="str">
        <f>IFERROR(VLOOKUP(C112,[14]Foundation!$C$5:$D$551,2,0),"")</f>
        <v>DB2+0</v>
      </c>
      <c r="E112" s="15">
        <f>F108+1</f>
        <v>45860</v>
      </c>
      <c r="F112" s="15">
        <v>45869</v>
      </c>
      <c r="G112" s="16" t="s">
        <v>290</v>
      </c>
      <c r="H112" s="17">
        <f t="shared" si="3"/>
        <v>59.500627999999999</v>
      </c>
      <c r="I112" s="30">
        <f t="shared" si="4"/>
        <v>5.5435783097551994</v>
      </c>
      <c r="J112" s="16" t="s">
        <v>327</v>
      </c>
      <c r="K112" s="31" t="s">
        <v>323</v>
      </c>
      <c r="L112" s="24"/>
    </row>
    <row r="113" spans="1:12" ht="20.25" customHeight="1" x14ac:dyDescent="0.35">
      <c r="A113" s="23">
        <f t="shared" si="7"/>
        <v>112</v>
      </c>
      <c r="B113" s="23">
        <v>8</v>
      </c>
      <c r="C113" s="29" t="s">
        <v>179</v>
      </c>
      <c r="D113" s="23" t="str">
        <f>IFERROR(VLOOKUP(C113,[14]Foundation!$C$5:$D$551,2,0),"")</f>
        <v>DA+3</v>
      </c>
      <c r="E113" s="15">
        <v>45864</v>
      </c>
      <c r="F113" s="15">
        <v>45869</v>
      </c>
      <c r="G113" s="16" t="s">
        <v>288</v>
      </c>
      <c r="H113" s="17">
        <f t="shared" si="3"/>
        <v>37.931087999999995</v>
      </c>
      <c r="I113" s="30">
        <f t="shared" si="4"/>
        <v>3.5339787792191997</v>
      </c>
      <c r="J113" s="16" t="s">
        <v>73</v>
      </c>
      <c r="K113" s="31" t="s">
        <v>323</v>
      </c>
      <c r="L113" s="24"/>
    </row>
    <row r="114" spans="1:12" ht="20.25" customHeight="1" x14ac:dyDescent="0.35">
      <c r="A114" s="23">
        <f t="shared" si="7"/>
        <v>113</v>
      </c>
      <c r="B114" s="4">
        <v>1</v>
      </c>
      <c r="C114" s="29" t="s">
        <v>180</v>
      </c>
      <c r="D114" s="23" t="str">
        <f>IFERROR(VLOOKUP(C114,[14]Foundation!$C$5:$D$551,2,0),"")</f>
        <v>DB1+0</v>
      </c>
      <c r="E114" s="33">
        <v>45854</v>
      </c>
      <c r="F114" s="33">
        <v>45870</v>
      </c>
      <c r="G114" s="5" t="s">
        <v>292</v>
      </c>
      <c r="H114" s="17">
        <f t="shared" si="3"/>
        <v>55.450851000000007</v>
      </c>
      <c r="I114" s="30">
        <f t="shared" si="4"/>
        <v>5.1662670663084009</v>
      </c>
      <c r="J114" s="16" t="s">
        <v>329</v>
      </c>
      <c r="K114" s="34" t="s">
        <v>323</v>
      </c>
      <c r="L114" s="35"/>
    </row>
    <row r="115" spans="1:12" ht="20.25" customHeight="1" x14ac:dyDescent="0.35">
      <c r="A115" s="23">
        <f t="shared" si="7"/>
        <v>114</v>
      </c>
      <c r="B115" s="4">
        <v>2</v>
      </c>
      <c r="C115" s="29" t="s">
        <v>33</v>
      </c>
      <c r="D115" s="23" t="str">
        <f>IFERROR(VLOOKUP(C115,[14]Foundation!$C$5:$D$551,2,0),"")</f>
        <v>DB2+0</v>
      </c>
      <c r="E115" s="33">
        <v>45859</v>
      </c>
      <c r="F115" s="33">
        <v>45871</v>
      </c>
      <c r="G115" s="5" t="s">
        <v>293</v>
      </c>
      <c r="H115" s="17">
        <f t="shared" si="3"/>
        <v>59.500627999999999</v>
      </c>
      <c r="I115" s="30">
        <f t="shared" si="4"/>
        <v>5.5435783097551994</v>
      </c>
      <c r="J115" s="16" t="s">
        <v>342</v>
      </c>
      <c r="K115" s="34" t="s">
        <v>323</v>
      </c>
      <c r="L115" s="35"/>
    </row>
    <row r="116" spans="1:12" ht="20.25" customHeight="1" x14ac:dyDescent="0.35">
      <c r="A116" s="23">
        <f t="shared" si="7"/>
        <v>115</v>
      </c>
      <c r="B116" s="4">
        <v>3</v>
      </c>
      <c r="C116" s="29" t="s">
        <v>181</v>
      </c>
      <c r="D116" s="23" t="str">
        <f>IFERROR(VLOOKUP(C116,[14]Foundation!$C$5:$D$551,2,0),"")</f>
        <v>DA+9</v>
      </c>
      <c r="E116" s="33">
        <v>45853</v>
      </c>
      <c r="F116" s="33">
        <v>45872</v>
      </c>
      <c r="G116" s="5" t="s">
        <v>291</v>
      </c>
      <c r="H116" s="17">
        <f t="shared" si="3"/>
        <v>45.697022000000004</v>
      </c>
      <c r="I116" s="30">
        <f t="shared" si="4"/>
        <v>4.2575184245048003</v>
      </c>
      <c r="J116" s="16" t="s">
        <v>343</v>
      </c>
      <c r="K116" s="34" t="s">
        <v>323</v>
      </c>
      <c r="L116" s="35"/>
    </row>
    <row r="117" spans="1:12" ht="20.25" customHeight="1" x14ac:dyDescent="0.35">
      <c r="A117" s="23">
        <f t="shared" si="7"/>
        <v>116</v>
      </c>
      <c r="B117" s="4">
        <v>4</v>
      </c>
      <c r="C117" s="29" t="s">
        <v>182</v>
      </c>
      <c r="D117" s="23" t="str">
        <f>IFERROR(VLOOKUP(C117,[14]Foundation!$C$5:$D$551,2,0),"")</f>
        <v>DA+3</v>
      </c>
      <c r="E117" s="33">
        <v>45856</v>
      </c>
      <c r="F117" s="33">
        <v>45872</v>
      </c>
      <c r="G117" s="5" t="s">
        <v>294</v>
      </c>
      <c r="H117" s="17">
        <f t="shared" si="3"/>
        <v>37.931087999999995</v>
      </c>
      <c r="I117" s="30">
        <f t="shared" si="4"/>
        <v>3.5339787792191997</v>
      </c>
      <c r="J117" s="16" t="s">
        <v>329</v>
      </c>
      <c r="K117" s="34" t="s">
        <v>323</v>
      </c>
      <c r="L117" s="35"/>
    </row>
    <row r="118" spans="1:12" ht="20.25" customHeight="1" x14ac:dyDescent="0.35">
      <c r="A118" s="23">
        <f t="shared" si="7"/>
        <v>117</v>
      </c>
      <c r="B118" s="4">
        <v>5</v>
      </c>
      <c r="C118" s="29" t="s">
        <v>183</v>
      </c>
      <c r="D118" s="23" t="str">
        <f>IFERROR(VLOOKUP(C118,[14]Foundation!$C$5:$D$551,2,0),"")</f>
        <v>DA+6</v>
      </c>
      <c r="E118" s="33">
        <f>F111+1</f>
        <v>45865</v>
      </c>
      <c r="F118" s="33">
        <v>45874</v>
      </c>
      <c r="G118" s="5" t="s">
        <v>289</v>
      </c>
      <c r="H118" s="17">
        <f t="shared" si="3"/>
        <v>43.804423999999997</v>
      </c>
      <c r="I118" s="30">
        <f t="shared" si="4"/>
        <v>4.0811880970015997</v>
      </c>
      <c r="J118" s="16" t="s">
        <v>341</v>
      </c>
      <c r="K118" s="34" t="s">
        <v>323</v>
      </c>
      <c r="L118" s="35"/>
    </row>
    <row r="119" spans="1:12" ht="20.25" customHeight="1" x14ac:dyDescent="0.35">
      <c r="A119" s="23">
        <f t="shared" si="7"/>
        <v>118</v>
      </c>
      <c r="B119" s="4">
        <v>6</v>
      </c>
      <c r="C119" s="29" t="s">
        <v>22</v>
      </c>
      <c r="D119" s="23" t="str">
        <f>IFERROR(VLOOKUP(C119,[14]Foundation!$C$5:$D$551,2,0),"")</f>
        <v>DA+3</v>
      </c>
      <c r="E119" s="33">
        <f>F115</f>
        <v>45871</v>
      </c>
      <c r="F119" s="33">
        <v>45875</v>
      </c>
      <c r="G119" s="5" t="s">
        <v>293</v>
      </c>
      <c r="H119" s="17">
        <f t="shared" si="3"/>
        <v>37.931087999999995</v>
      </c>
      <c r="I119" s="30">
        <f t="shared" si="4"/>
        <v>3.5339787792191997</v>
      </c>
      <c r="J119" s="16" t="s">
        <v>342</v>
      </c>
      <c r="K119" s="34" t="s">
        <v>323</v>
      </c>
      <c r="L119" s="35"/>
    </row>
    <row r="120" spans="1:12" ht="20.25" customHeight="1" x14ac:dyDescent="0.35">
      <c r="A120" s="23">
        <f t="shared" si="7"/>
        <v>119</v>
      </c>
      <c r="B120" s="4">
        <v>7</v>
      </c>
      <c r="C120" s="29" t="s">
        <v>18</v>
      </c>
      <c r="D120" s="23" t="str">
        <f>IFERROR(VLOOKUP(C120,[14]Foundation!$C$5:$D$551,2,0),"")</f>
        <v>DA+9</v>
      </c>
      <c r="E120" s="33">
        <v>45844</v>
      </c>
      <c r="F120" s="33">
        <v>45876</v>
      </c>
      <c r="G120" s="5" t="s">
        <v>295</v>
      </c>
      <c r="H120" s="17">
        <f t="shared" si="3"/>
        <v>45.697022000000004</v>
      </c>
      <c r="I120" s="30">
        <f t="shared" si="4"/>
        <v>4.2575184245048003</v>
      </c>
      <c r="J120" s="16" t="s">
        <v>344</v>
      </c>
      <c r="K120" s="34" t="s">
        <v>323</v>
      </c>
      <c r="L120" s="35"/>
    </row>
    <row r="121" spans="1:12" ht="20.25" customHeight="1" x14ac:dyDescent="0.35">
      <c r="A121" s="23">
        <f t="shared" si="7"/>
        <v>120</v>
      </c>
      <c r="B121" s="4">
        <v>8</v>
      </c>
      <c r="C121" s="29" t="s">
        <v>184</v>
      </c>
      <c r="D121" s="23" t="str">
        <f>IFERROR(VLOOKUP(C121,[14]Foundation!$C$5:$D$551,2,0),"")</f>
        <v>DA+6</v>
      </c>
      <c r="E121" s="33">
        <f>F116+1</f>
        <v>45873</v>
      </c>
      <c r="F121" s="33">
        <v>45877</v>
      </c>
      <c r="G121" s="5" t="s">
        <v>291</v>
      </c>
      <c r="H121" s="17">
        <f t="shared" si="3"/>
        <v>43.804423999999997</v>
      </c>
      <c r="I121" s="30">
        <f t="shared" si="4"/>
        <v>4.0811880970015997</v>
      </c>
      <c r="J121" s="16" t="s">
        <v>327</v>
      </c>
      <c r="K121" s="34" t="s">
        <v>323</v>
      </c>
      <c r="L121" s="35"/>
    </row>
    <row r="122" spans="1:12" ht="20.25" customHeight="1" x14ac:dyDescent="0.35">
      <c r="A122" s="23">
        <f t="shared" si="7"/>
        <v>121</v>
      </c>
      <c r="B122" s="4">
        <v>9</v>
      </c>
      <c r="C122" s="29" t="s">
        <v>185</v>
      </c>
      <c r="D122" s="23" t="str">
        <f>IFERROR(VLOOKUP(C122,[14]Foundation!$C$5:$D$551,2,0),"")</f>
        <v>DB1+9</v>
      </c>
      <c r="E122" s="33">
        <f>F113+1</f>
        <v>45870</v>
      </c>
      <c r="F122" s="33">
        <v>45878</v>
      </c>
      <c r="G122" s="5" t="s">
        <v>288</v>
      </c>
      <c r="H122" s="17">
        <f t="shared" si="3"/>
        <v>66.780901</v>
      </c>
      <c r="I122" s="30">
        <f t="shared" si="4"/>
        <v>6.2218696967283993</v>
      </c>
      <c r="J122" s="16" t="s">
        <v>322</v>
      </c>
      <c r="K122" s="34" t="s">
        <v>323</v>
      </c>
      <c r="L122" s="35"/>
    </row>
    <row r="123" spans="1:12" ht="20.25" customHeight="1" x14ac:dyDescent="0.35">
      <c r="A123" s="23">
        <f t="shared" si="7"/>
        <v>122</v>
      </c>
      <c r="B123" s="4">
        <v>10</v>
      </c>
      <c r="C123" s="29" t="s">
        <v>52</v>
      </c>
      <c r="D123" s="23" t="str">
        <f>IFERROR(VLOOKUP(C123,[14]Foundation!$C$5:$D$551,2,0),"")</f>
        <v>DA+6</v>
      </c>
      <c r="E123" s="33">
        <f>F113+1</f>
        <v>45870</v>
      </c>
      <c r="F123" s="33">
        <v>45878</v>
      </c>
      <c r="G123" s="5" t="s">
        <v>296</v>
      </c>
      <c r="H123" s="17">
        <f t="shared" si="3"/>
        <v>43.804423999999997</v>
      </c>
      <c r="I123" s="30">
        <f t="shared" si="4"/>
        <v>4.0811880970015997</v>
      </c>
      <c r="J123" s="16" t="s">
        <v>343</v>
      </c>
      <c r="K123" s="34" t="s">
        <v>323</v>
      </c>
      <c r="L123" s="35"/>
    </row>
    <row r="124" spans="1:12" ht="20.25" customHeight="1" x14ac:dyDescent="0.35">
      <c r="A124" s="23">
        <f t="shared" si="7"/>
        <v>123</v>
      </c>
      <c r="B124" s="4">
        <v>11</v>
      </c>
      <c r="C124" s="29" t="s">
        <v>186</v>
      </c>
      <c r="D124" s="23" t="str">
        <f>IFERROR(VLOOKUP(C124,[14]Foundation!$C$5:$D$551,2,0),"")</f>
        <v>DA+1.5</v>
      </c>
      <c r="E124" s="33">
        <f>F112+1</f>
        <v>45870</v>
      </c>
      <c r="F124" s="33">
        <v>45878</v>
      </c>
      <c r="G124" s="5" t="s">
        <v>297</v>
      </c>
      <c r="H124" s="17">
        <f t="shared" si="3"/>
        <v>37.138323999999997</v>
      </c>
      <c r="I124" s="30">
        <f t="shared" si="4"/>
        <v>3.4601182257615997</v>
      </c>
      <c r="J124" s="16" t="s">
        <v>327</v>
      </c>
      <c r="K124" s="34" t="s">
        <v>323</v>
      </c>
      <c r="L124" s="35"/>
    </row>
    <row r="125" spans="1:12" ht="20.25" customHeight="1" x14ac:dyDescent="0.35">
      <c r="A125" s="23">
        <f t="shared" si="7"/>
        <v>124</v>
      </c>
      <c r="B125" s="4">
        <v>12</v>
      </c>
      <c r="C125" s="29" t="s">
        <v>187</v>
      </c>
      <c r="D125" s="23" t="str">
        <f>IFERROR(VLOOKUP(C125,[14]Foundation!$C$5:$D$551,2,0),"")</f>
        <v>DA+3</v>
      </c>
      <c r="E125" s="33">
        <f>F114+1</f>
        <v>45871</v>
      </c>
      <c r="F125" s="33">
        <v>45879</v>
      </c>
      <c r="G125" s="5" t="s">
        <v>292</v>
      </c>
      <c r="H125" s="17">
        <f t="shared" si="3"/>
        <v>37.931087999999995</v>
      </c>
      <c r="I125" s="30">
        <f t="shared" si="4"/>
        <v>3.5339787792191997</v>
      </c>
      <c r="J125" s="16" t="s">
        <v>329</v>
      </c>
      <c r="K125" s="34" t="s">
        <v>323</v>
      </c>
      <c r="L125" s="35"/>
    </row>
    <row r="126" spans="1:12" ht="20.25" customHeight="1" x14ac:dyDescent="0.35">
      <c r="A126" s="36">
        <f>A125+1</f>
        <v>125</v>
      </c>
      <c r="B126" s="36">
        <v>13</v>
      </c>
      <c r="C126" s="37" t="s">
        <v>188</v>
      </c>
      <c r="D126" s="36" t="str">
        <f>IFERROR(VLOOKUP(C126,[14]Foundation!$C$5:$D$551,2,0),"")</f>
        <v>DA+1.5</v>
      </c>
      <c r="E126" s="38">
        <f>F117+1</f>
        <v>45873</v>
      </c>
      <c r="F126" s="38">
        <v>45880</v>
      </c>
      <c r="G126" s="39" t="s">
        <v>294</v>
      </c>
      <c r="H126" s="40">
        <f t="shared" si="3"/>
        <v>37.138323999999997</v>
      </c>
      <c r="I126" s="41">
        <f t="shared" si="4"/>
        <v>3.4601182257615997</v>
      </c>
      <c r="J126" s="39" t="s">
        <v>329</v>
      </c>
      <c r="K126" s="42" t="s">
        <v>323</v>
      </c>
      <c r="L126" s="43"/>
    </row>
    <row r="127" spans="1:12" ht="20.25" customHeight="1" x14ac:dyDescent="0.35">
      <c r="A127" s="23">
        <f>A126+1</f>
        <v>126</v>
      </c>
      <c r="B127" s="4">
        <v>14</v>
      </c>
      <c r="C127" s="29" t="s">
        <v>20</v>
      </c>
      <c r="D127" s="23" t="str">
        <f>IFERROR(VLOOKUP(C127,[14]Foundation!$C$5:$D$551,2,0),"")</f>
        <v>DA+9</v>
      </c>
      <c r="E127" s="33">
        <f>F119+1</f>
        <v>45876</v>
      </c>
      <c r="F127" s="33">
        <v>45880</v>
      </c>
      <c r="G127" s="5" t="s">
        <v>293</v>
      </c>
      <c r="H127" s="17">
        <f t="shared" si="3"/>
        <v>45.697022000000004</v>
      </c>
      <c r="I127" s="30">
        <f t="shared" si="4"/>
        <v>4.2575184245048003</v>
      </c>
      <c r="J127" s="16" t="s">
        <v>342</v>
      </c>
      <c r="K127" s="34" t="s">
        <v>323</v>
      </c>
      <c r="L127" s="35"/>
    </row>
    <row r="128" spans="1:12" ht="20.25" customHeight="1" x14ac:dyDescent="0.35">
      <c r="A128" s="23">
        <f t="shared" ref="A128:A191" si="8">A127+1</f>
        <v>127</v>
      </c>
      <c r="B128" s="4">
        <v>15</v>
      </c>
      <c r="C128" s="29" t="s">
        <v>189</v>
      </c>
      <c r="D128" s="23" t="str">
        <f>IFERROR(VLOOKUP(C128,[14]Foundation!$C$5:$D$551,2,0),"")</f>
        <v>DA+9</v>
      </c>
      <c r="E128" s="33">
        <v>45870</v>
      </c>
      <c r="F128" s="33">
        <v>45882</v>
      </c>
      <c r="G128" s="5" t="s">
        <v>298</v>
      </c>
      <c r="H128" s="17">
        <f t="shared" si="3"/>
        <v>45.697022000000004</v>
      </c>
      <c r="I128" s="30">
        <f t="shared" si="4"/>
        <v>4.2575184245048003</v>
      </c>
      <c r="J128" s="16" t="s">
        <v>342</v>
      </c>
      <c r="K128" s="34" t="s">
        <v>323</v>
      </c>
      <c r="L128" s="35"/>
    </row>
    <row r="129" spans="1:12" ht="20.25" customHeight="1" x14ac:dyDescent="0.35">
      <c r="A129" s="23">
        <f t="shared" si="8"/>
        <v>128</v>
      </c>
      <c r="B129" s="4">
        <v>16</v>
      </c>
      <c r="C129" s="29" t="s">
        <v>190</v>
      </c>
      <c r="D129" s="23" t="str">
        <f>IFERROR(VLOOKUP(C129,[14]Foundation!$C$5:$D$551,2,0),"")</f>
        <v>DA+9</v>
      </c>
      <c r="E129" s="33">
        <v>45871</v>
      </c>
      <c r="F129" s="33">
        <v>45882</v>
      </c>
      <c r="G129" s="5" t="s">
        <v>299</v>
      </c>
      <c r="H129" s="17">
        <f t="shared" si="3"/>
        <v>45.697022000000004</v>
      </c>
      <c r="I129" s="30">
        <f t="shared" si="4"/>
        <v>4.2575184245048003</v>
      </c>
      <c r="J129" s="16" t="s">
        <v>327</v>
      </c>
      <c r="K129" s="34" t="s">
        <v>323</v>
      </c>
      <c r="L129" s="35"/>
    </row>
    <row r="130" spans="1:12" ht="20.25" customHeight="1" x14ac:dyDescent="0.35">
      <c r="A130" s="23">
        <f t="shared" si="8"/>
        <v>129</v>
      </c>
      <c r="B130" s="4">
        <v>17</v>
      </c>
      <c r="C130" s="29" t="s">
        <v>191</v>
      </c>
      <c r="D130" s="23" t="str">
        <f>IFERROR(VLOOKUP(C130,[14]Foundation!$C$5:$D$551,2,0),"")</f>
        <v>DA+9</v>
      </c>
      <c r="E130" s="33">
        <f>F118+2</f>
        <v>45876</v>
      </c>
      <c r="F130" s="33">
        <v>45883</v>
      </c>
      <c r="G130" s="5" t="s">
        <v>289</v>
      </c>
      <c r="H130" s="17">
        <f t="shared" ref="H130:H193" si="9">VLOOKUP(D130,$D$258:$I$287,6,0)</f>
        <v>45.697022000000004</v>
      </c>
      <c r="I130" s="30">
        <f t="shared" ref="I130:I193" si="10">IFERROR(VLOOKUP(D130,$D$258:$K$287,8,0)/10^5,"")</f>
        <v>4.2575184245048003</v>
      </c>
      <c r="J130" s="16" t="s">
        <v>341</v>
      </c>
      <c r="K130" s="34" t="s">
        <v>323</v>
      </c>
      <c r="L130" s="35"/>
    </row>
    <row r="131" spans="1:12" ht="20.25" customHeight="1" x14ac:dyDescent="0.35">
      <c r="A131" s="23">
        <f t="shared" si="8"/>
        <v>130</v>
      </c>
      <c r="B131" s="4">
        <v>18</v>
      </c>
      <c r="C131" s="29" t="s">
        <v>192</v>
      </c>
      <c r="D131" s="23" t="str">
        <f>IFERROR(VLOOKUP(C131,[14]Foundation!$C$5:$D$551,2,0),"")</f>
        <v>DA+3</v>
      </c>
      <c r="E131" s="33">
        <f>F121</f>
        <v>45877</v>
      </c>
      <c r="F131" s="33">
        <v>45883</v>
      </c>
      <c r="G131" s="5" t="s">
        <v>291</v>
      </c>
      <c r="H131" s="17">
        <f t="shared" si="9"/>
        <v>37.931087999999995</v>
      </c>
      <c r="I131" s="30">
        <f t="shared" si="10"/>
        <v>3.5339787792191997</v>
      </c>
      <c r="J131" s="16" t="s">
        <v>327</v>
      </c>
      <c r="K131" s="34" t="s">
        <v>323</v>
      </c>
      <c r="L131" s="35" t="s">
        <v>345</v>
      </c>
    </row>
    <row r="132" spans="1:12" ht="20.25" customHeight="1" x14ac:dyDescent="0.35">
      <c r="A132" s="23">
        <f t="shared" si="8"/>
        <v>131</v>
      </c>
      <c r="B132" s="4">
        <v>19</v>
      </c>
      <c r="C132" s="29" t="s">
        <v>193</v>
      </c>
      <c r="D132" s="23" t="str">
        <f>IFERROR(VLOOKUP(C132,[14]Foundation!$C$5:$D$551,2,0),"")</f>
        <v>DB1+12</v>
      </c>
      <c r="E132" s="33">
        <v>45876</v>
      </c>
      <c r="F132" s="33">
        <v>45883</v>
      </c>
      <c r="G132" s="5" t="s">
        <v>300</v>
      </c>
      <c r="H132" s="17">
        <f t="shared" si="9"/>
        <v>70.788264999999996</v>
      </c>
      <c r="I132" s="30">
        <f t="shared" si="10"/>
        <v>6.5952293888259996</v>
      </c>
      <c r="J132" s="16" t="s">
        <v>327</v>
      </c>
      <c r="K132" s="34" t="s">
        <v>323</v>
      </c>
      <c r="L132" s="35" t="s">
        <v>331</v>
      </c>
    </row>
    <row r="133" spans="1:12" ht="20.25" customHeight="1" x14ac:dyDescent="0.35">
      <c r="A133" s="23">
        <f t="shared" si="8"/>
        <v>132</v>
      </c>
      <c r="B133" s="23">
        <v>20</v>
      </c>
      <c r="C133" s="29" t="s">
        <v>57</v>
      </c>
      <c r="D133" s="23" t="str">
        <f>IFERROR(VLOOKUP(C133,[14]Foundation!$C$5:$D$551,2,0),"")</f>
        <v>DA+9</v>
      </c>
      <c r="E133" s="15">
        <f>F122</f>
        <v>45878</v>
      </c>
      <c r="F133" s="15">
        <v>45886</v>
      </c>
      <c r="G133" s="16" t="s">
        <v>301</v>
      </c>
      <c r="H133" s="17">
        <f t="shared" si="9"/>
        <v>45.697022000000004</v>
      </c>
      <c r="I133" s="30">
        <f t="shared" si="10"/>
        <v>4.2575184245048003</v>
      </c>
      <c r="J133" s="16" t="s">
        <v>322</v>
      </c>
      <c r="K133" s="34" t="s">
        <v>323</v>
      </c>
      <c r="L133" s="24"/>
    </row>
    <row r="134" spans="1:12" ht="20.25" customHeight="1" x14ac:dyDescent="0.35">
      <c r="A134" s="23">
        <f t="shared" si="8"/>
        <v>133</v>
      </c>
      <c r="B134" s="44">
        <v>21</v>
      </c>
      <c r="C134" s="45" t="s">
        <v>195</v>
      </c>
      <c r="D134" s="44" t="str">
        <f>IFERROR(VLOOKUP(C134,[14]Foundation!$C$5:$D$551,2,0),"")</f>
        <v>DA+1.5</v>
      </c>
      <c r="E134" s="46">
        <f>F124</f>
        <v>45878</v>
      </c>
      <c r="F134" s="46">
        <v>45887</v>
      </c>
      <c r="G134" s="26" t="s">
        <v>297</v>
      </c>
      <c r="H134" s="47">
        <f t="shared" si="9"/>
        <v>37.138323999999997</v>
      </c>
      <c r="I134" s="48">
        <f t="shared" si="10"/>
        <v>3.4601182257615997</v>
      </c>
      <c r="J134" s="26" t="s">
        <v>327</v>
      </c>
      <c r="K134" s="34" t="s">
        <v>323</v>
      </c>
      <c r="L134" s="49"/>
    </row>
    <row r="135" spans="1:12" ht="20.25" customHeight="1" x14ac:dyDescent="0.35">
      <c r="A135" s="23">
        <f t="shared" si="8"/>
        <v>134</v>
      </c>
      <c r="B135" s="4">
        <v>22</v>
      </c>
      <c r="C135" s="29" t="s">
        <v>196</v>
      </c>
      <c r="D135" s="23" t="str">
        <f>IFERROR(VLOOKUP(C135,[14]Foundation!$C$5:$D$551,2,0),"")</f>
        <v>DA+3</v>
      </c>
      <c r="E135" s="33">
        <f>F132+1</f>
        <v>45884</v>
      </c>
      <c r="F135" s="33">
        <v>45888</v>
      </c>
      <c r="G135" s="5" t="s">
        <v>300</v>
      </c>
      <c r="H135" s="17">
        <f t="shared" si="9"/>
        <v>37.931087999999995</v>
      </c>
      <c r="I135" s="30">
        <f t="shared" si="10"/>
        <v>3.5339787792191997</v>
      </c>
      <c r="J135" s="16" t="s">
        <v>84</v>
      </c>
      <c r="K135" s="34" t="s">
        <v>323</v>
      </c>
      <c r="L135" s="35"/>
    </row>
    <row r="136" spans="1:12" ht="20.25" customHeight="1" x14ac:dyDescent="0.35">
      <c r="A136" s="23">
        <f t="shared" si="8"/>
        <v>135</v>
      </c>
      <c r="B136" s="44">
        <v>23</v>
      </c>
      <c r="C136" s="45" t="s">
        <v>197</v>
      </c>
      <c r="D136" s="44" t="str">
        <f>IFERROR(VLOOKUP(C136,[14]Foundation!$C$5:$D$551,2,0),"")</f>
        <v>DB1+9</v>
      </c>
      <c r="E136" s="46">
        <f>F127+1</f>
        <v>45881</v>
      </c>
      <c r="F136" s="33">
        <v>45888</v>
      </c>
      <c r="G136" s="26" t="s">
        <v>293</v>
      </c>
      <c r="H136" s="47">
        <f t="shared" si="9"/>
        <v>66.780901</v>
      </c>
      <c r="I136" s="48">
        <f t="shared" si="10"/>
        <v>6.2218696967283993</v>
      </c>
      <c r="J136" s="26" t="s">
        <v>342</v>
      </c>
      <c r="K136" s="34" t="s">
        <v>323</v>
      </c>
      <c r="L136" s="49"/>
    </row>
    <row r="137" spans="1:12" ht="20.25" customHeight="1" x14ac:dyDescent="0.35">
      <c r="A137" s="23">
        <f t="shared" si="8"/>
        <v>136</v>
      </c>
      <c r="B137" s="23">
        <v>24</v>
      </c>
      <c r="C137" s="29" t="s">
        <v>198</v>
      </c>
      <c r="D137" s="23" t="str">
        <f>IFERROR(VLOOKUP(C137,[14]Foundation!$C$5:$D$551,2,0),"")</f>
        <v>DA+3</v>
      </c>
      <c r="E137" s="15">
        <v>45877</v>
      </c>
      <c r="F137" s="15">
        <v>45889</v>
      </c>
      <c r="G137" s="16" t="s">
        <v>302</v>
      </c>
      <c r="H137" s="17">
        <f t="shared" si="9"/>
        <v>37.931087999999995</v>
      </c>
      <c r="I137" s="30">
        <f t="shared" si="10"/>
        <v>3.5339787792191997</v>
      </c>
      <c r="J137" s="16" t="s">
        <v>346</v>
      </c>
      <c r="K137" s="34" t="s">
        <v>323</v>
      </c>
      <c r="L137" s="24" t="s">
        <v>345</v>
      </c>
    </row>
    <row r="138" spans="1:12" ht="20.25" customHeight="1" x14ac:dyDescent="0.35">
      <c r="A138" s="23">
        <f t="shared" si="8"/>
        <v>137</v>
      </c>
      <c r="B138" s="23">
        <v>25</v>
      </c>
      <c r="C138" s="29" t="s">
        <v>199</v>
      </c>
      <c r="D138" s="23" t="str">
        <f>IFERROR(VLOOKUP(C138,[14]Foundation!$C$5:$D$551,2,0),"")</f>
        <v>DA+3</v>
      </c>
      <c r="E138" s="15">
        <f>F128+1</f>
        <v>45883</v>
      </c>
      <c r="F138" s="15">
        <v>45889</v>
      </c>
      <c r="G138" s="16" t="s">
        <v>298</v>
      </c>
      <c r="H138" s="17">
        <f t="shared" si="9"/>
        <v>37.931087999999995</v>
      </c>
      <c r="I138" s="30">
        <f t="shared" si="10"/>
        <v>3.5339787792191997</v>
      </c>
      <c r="J138" s="16" t="s">
        <v>344</v>
      </c>
      <c r="K138" s="34" t="s">
        <v>323</v>
      </c>
      <c r="L138" s="24"/>
    </row>
    <row r="139" spans="1:12" ht="20.25" customHeight="1" x14ac:dyDescent="0.35">
      <c r="A139" s="23">
        <f t="shared" si="8"/>
        <v>138</v>
      </c>
      <c r="B139" s="4">
        <v>26</v>
      </c>
      <c r="C139" s="29" t="s">
        <v>200</v>
      </c>
      <c r="D139" s="23" t="str">
        <f>IFERROR(VLOOKUP(C139,[14]Foundation!$C$5:$D$551,2,0),"")</f>
        <v>DD60+0</v>
      </c>
      <c r="E139" s="33">
        <v>45876</v>
      </c>
      <c r="F139" s="33">
        <v>45890</v>
      </c>
      <c r="G139" s="5" t="s">
        <v>303</v>
      </c>
      <c r="H139" s="17">
        <f t="shared" si="9"/>
        <v>83.133526000000003</v>
      </c>
      <c r="I139" s="30">
        <f t="shared" si="10"/>
        <v>7.7454176037784004</v>
      </c>
      <c r="J139" s="16" t="s">
        <v>347</v>
      </c>
      <c r="K139" s="34" t="s">
        <v>323</v>
      </c>
      <c r="L139" s="35" t="s">
        <v>348</v>
      </c>
    </row>
    <row r="140" spans="1:12" ht="20.25" customHeight="1" x14ac:dyDescent="0.35">
      <c r="A140" s="23">
        <f t="shared" si="8"/>
        <v>139</v>
      </c>
      <c r="B140" s="23">
        <v>27</v>
      </c>
      <c r="C140" s="29" t="s">
        <v>201</v>
      </c>
      <c r="D140" s="23" t="str">
        <f>IFERROR(VLOOKUP(C140,[14]Foundation!$C$5:$D$551,2,0),"")</f>
        <v>DB1+9</v>
      </c>
      <c r="E140" s="15">
        <v>45882</v>
      </c>
      <c r="F140" s="33">
        <v>45890</v>
      </c>
      <c r="G140" s="16" t="s">
        <v>296</v>
      </c>
      <c r="H140" s="17">
        <f t="shared" si="9"/>
        <v>66.780901</v>
      </c>
      <c r="I140" s="30">
        <f t="shared" si="10"/>
        <v>6.2218696967283993</v>
      </c>
      <c r="J140" s="16" t="s">
        <v>343</v>
      </c>
      <c r="K140" s="34" t="s">
        <v>323</v>
      </c>
      <c r="L140" s="24"/>
    </row>
    <row r="141" spans="1:12" ht="20.25" customHeight="1" x14ac:dyDescent="0.35">
      <c r="A141" s="23">
        <f t="shared" si="8"/>
        <v>140</v>
      </c>
      <c r="B141" s="4">
        <v>28</v>
      </c>
      <c r="C141" s="29" t="s">
        <v>202</v>
      </c>
      <c r="D141" s="23" t="str">
        <f>IFERROR(VLOOKUP(C141,[14]Foundation!$C$5:$D$551,2,0),"")</f>
        <v>DA-3</v>
      </c>
      <c r="E141" s="33">
        <f>F129+1</f>
        <v>45883</v>
      </c>
      <c r="F141" s="33">
        <v>45890</v>
      </c>
      <c r="G141" s="5" t="s">
        <v>299</v>
      </c>
      <c r="H141" s="17">
        <f t="shared" si="9"/>
        <v>34.789810000000003</v>
      </c>
      <c r="I141" s="30">
        <f t="shared" si="10"/>
        <v>3.2413109340040003</v>
      </c>
      <c r="J141" s="16" t="s">
        <v>349</v>
      </c>
      <c r="K141" s="34" t="s">
        <v>323</v>
      </c>
      <c r="L141" s="35"/>
    </row>
    <row r="142" spans="1:12" ht="20.25" customHeight="1" x14ac:dyDescent="0.35">
      <c r="A142" s="23">
        <f t="shared" si="8"/>
        <v>141</v>
      </c>
      <c r="B142" s="4">
        <v>29</v>
      </c>
      <c r="C142" s="29" t="s">
        <v>203</v>
      </c>
      <c r="D142" s="23" t="str">
        <f>IFERROR(VLOOKUP(C142,[14]Foundation!$C$5:$D$551,2,0),"")</f>
        <v>DA+9</v>
      </c>
      <c r="E142" s="33">
        <f>F131+1</f>
        <v>45884</v>
      </c>
      <c r="F142" s="33">
        <v>45890</v>
      </c>
      <c r="G142" s="5" t="s">
        <v>291</v>
      </c>
      <c r="H142" s="17">
        <f t="shared" si="9"/>
        <v>45.697022000000004</v>
      </c>
      <c r="I142" s="30">
        <f t="shared" si="10"/>
        <v>4.2575184245048003</v>
      </c>
      <c r="J142" s="16"/>
      <c r="K142" s="34" t="s">
        <v>323</v>
      </c>
      <c r="L142" s="35"/>
    </row>
    <row r="143" spans="1:12" ht="20.25" customHeight="1" x14ac:dyDescent="0.35">
      <c r="A143" s="23">
        <f t="shared" si="8"/>
        <v>142</v>
      </c>
      <c r="B143" s="4">
        <v>30</v>
      </c>
      <c r="C143" s="29" t="s">
        <v>204</v>
      </c>
      <c r="D143" s="23" t="str">
        <f>IFERROR(VLOOKUP(C143,[14]Foundation!$C$5:$D$551,2,0),"")</f>
        <v>DA-3</v>
      </c>
      <c r="E143" s="33">
        <f>F127+1</f>
        <v>45881</v>
      </c>
      <c r="F143" s="33">
        <v>45890</v>
      </c>
      <c r="G143" s="5" t="s">
        <v>294</v>
      </c>
      <c r="H143" s="17">
        <f t="shared" si="9"/>
        <v>34.789810000000003</v>
      </c>
      <c r="I143" s="30">
        <f t="shared" si="10"/>
        <v>3.2413109340040003</v>
      </c>
      <c r="J143" s="16" t="s">
        <v>329</v>
      </c>
      <c r="K143" s="34" t="s">
        <v>323</v>
      </c>
      <c r="L143" s="35"/>
    </row>
    <row r="144" spans="1:12" ht="20.25" customHeight="1" x14ac:dyDescent="0.35">
      <c r="A144" s="23">
        <f t="shared" si="8"/>
        <v>143</v>
      </c>
      <c r="B144" s="23">
        <v>31</v>
      </c>
      <c r="C144" s="29" t="s">
        <v>205</v>
      </c>
      <c r="D144" s="23" t="str">
        <f>IFERROR(VLOOKUP(C144,[14]Foundation!$C$5:$D$551,2,0),"")</f>
        <v>DA+3</v>
      </c>
      <c r="E144" s="15">
        <f>F126+1</f>
        <v>45881</v>
      </c>
      <c r="F144" s="15">
        <v>45891</v>
      </c>
      <c r="G144" s="16" t="s">
        <v>292</v>
      </c>
      <c r="H144" s="17">
        <f t="shared" si="9"/>
        <v>37.931087999999995</v>
      </c>
      <c r="I144" s="30">
        <f t="shared" si="10"/>
        <v>3.5339787792191997</v>
      </c>
      <c r="J144" s="16" t="s">
        <v>350</v>
      </c>
      <c r="K144" s="34" t="s">
        <v>323</v>
      </c>
      <c r="L144" s="24"/>
    </row>
    <row r="145" spans="1:12" ht="20.25" customHeight="1" x14ac:dyDescent="0.35">
      <c r="A145" s="23">
        <f t="shared" si="8"/>
        <v>144</v>
      </c>
      <c r="B145" s="4">
        <v>32</v>
      </c>
      <c r="C145" s="29" t="s">
        <v>43</v>
      </c>
      <c r="D145" s="23" t="str">
        <f>IFERROR(VLOOKUP(C145,[14]Foundation!$C$5:$D$551,2,0),"")</f>
        <v>DA+1.5</v>
      </c>
      <c r="E145" s="33">
        <f>F133+1</f>
        <v>45887</v>
      </c>
      <c r="F145" s="15">
        <v>45891</v>
      </c>
      <c r="G145" s="5" t="s">
        <v>301</v>
      </c>
      <c r="H145" s="17">
        <f t="shared" si="9"/>
        <v>37.138323999999997</v>
      </c>
      <c r="I145" s="30">
        <f t="shared" si="10"/>
        <v>3.4601182257615997</v>
      </c>
      <c r="J145" s="16" t="s">
        <v>322</v>
      </c>
      <c r="K145" s="34" t="s">
        <v>323</v>
      </c>
      <c r="L145" s="35"/>
    </row>
    <row r="146" spans="1:12" ht="20.25" customHeight="1" x14ac:dyDescent="0.35">
      <c r="A146" s="23">
        <f t="shared" si="8"/>
        <v>145</v>
      </c>
      <c r="B146" s="23">
        <v>33</v>
      </c>
      <c r="C146" s="29" t="s">
        <v>206</v>
      </c>
      <c r="D146" s="23" t="str">
        <f>IFERROR(VLOOKUP(C146,[14]Foundation!$C$5:$D$551,2,0),"")</f>
        <v>DA-1.5</v>
      </c>
      <c r="E146" s="33">
        <v>45888</v>
      </c>
      <c r="F146" s="33">
        <v>45894</v>
      </c>
      <c r="G146" s="16" t="s">
        <v>297</v>
      </c>
      <c r="H146" s="17">
        <f t="shared" si="9"/>
        <v>35.601761999999994</v>
      </c>
      <c r="I146" s="30">
        <f t="shared" si="10"/>
        <v>3.3169592027207995</v>
      </c>
      <c r="J146" s="16" t="s">
        <v>327</v>
      </c>
      <c r="K146" s="34" t="s">
        <v>323</v>
      </c>
      <c r="L146" s="35"/>
    </row>
    <row r="147" spans="1:12" ht="20.25" customHeight="1" x14ac:dyDescent="0.35">
      <c r="A147" s="23">
        <f t="shared" si="8"/>
        <v>146</v>
      </c>
      <c r="B147" s="4">
        <v>34</v>
      </c>
      <c r="C147" s="29" t="s">
        <v>207</v>
      </c>
      <c r="D147" s="23" t="str">
        <f>IFERROR(VLOOKUP(C147,[14]Foundation!$C$5:$D$551,2,0),"")</f>
        <v>DA+3</v>
      </c>
      <c r="E147" s="33">
        <f>F135+1</f>
        <v>45889</v>
      </c>
      <c r="F147" s="33">
        <v>45894</v>
      </c>
      <c r="G147" s="16" t="s">
        <v>300</v>
      </c>
      <c r="H147" s="17">
        <f t="shared" si="9"/>
        <v>37.931087999999995</v>
      </c>
      <c r="I147" s="30">
        <f t="shared" si="10"/>
        <v>3.5339787792191997</v>
      </c>
      <c r="J147" s="16" t="s">
        <v>84</v>
      </c>
      <c r="K147" s="34" t="s">
        <v>323</v>
      </c>
      <c r="L147" s="35"/>
    </row>
    <row r="148" spans="1:12" ht="20.25" customHeight="1" x14ac:dyDescent="0.35">
      <c r="A148" s="23">
        <f t="shared" si="8"/>
        <v>147</v>
      </c>
      <c r="B148" s="23">
        <v>35</v>
      </c>
      <c r="C148" s="29" t="s">
        <v>208</v>
      </c>
      <c r="D148" s="23" t="str">
        <f>IFERROR(VLOOKUP(C148,[14]Foundation!$C$5:$D$551,2,0),"")</f>
        <v>DA+6</v>
      </c>
      <c r="E148" s="33">
        <f>F136+1</f>
        <v>45889</v>
      </c>
      <c r="F148" s="33">
        <v>45894</v>
      </c>
      <c r="G148" s="16" t="s">
        <v>293</v>
      </c>
      <c r="H148" s="17">
        <f t="shared" si="9"/>
        <v>43.804423999999997</v>
      </c>
      <c r="I148" s="30">
        <f t="shared" si="10"/>
        <v>4.0811880970015997</v>
      </c>
      <c r="J148" s="16" t="s">
        <v>342</v>
      </c>
      <c r="K148" s="34" t="s">
        <v>323</v>
      </c>
      <c r="L148" s="35"/>
    </row>
    <row r="149" spans="1:12" ht="20.25" customHeight="1" x14ac:dyDescent="0.35">
      <c r="A149" s="23">
        <f t="shared" si="8"/>
        <v>148</v>
      </c>
      <c r="B149" s="4">
        <v>36</v>
      </c>
      <c r="C149" s="29" t="s">
        <v>209</v>
      </c>
      <c r="D149" s="23" t="str">
        <f>IFERROR(VLOOKUP(C149,[14]Foundation!$C$5:$D$551,2,0),"")</f>
        <v>DA+4.5</v>
      </c>
      <c r="E149" s="33">
        <f>F130+1</f>
        <v>45884</v>
      </c>
      <c r="F149" s="33">
        <v>45894</v>
      </c>
      <c r="G149" s="5" t="s">
        <v>289</v>
      </c>
      <c r="H149" s="17">
        <f t="shared" si="9"/>
        <v>42.921818999999999</v>
      </c>
      <c r="I149" s="30">
        <f t="shared" si="10"/>
        <v>3.9989572013196</v>
      </c>
      <c r="J149" s="16" t="s">
        <v>341</v>
      </c>
      <c r="K149" s="34" t="s">
        <v>323</v>
      </c>
      <c r="L149" s="35"/>
    </row>
    <row r="150" spans="1:12" ht="20.25" customHeight="1" x14ac:dyDescent="0.35">
      <c r="A150" s="23">
        <f t="shared" si="8"/>
        <v>149</v>
      </c>
      <c r="B150" s="4">
        <v>37</v>
      </c>
      <c r="C150" s="29" t="s">
        <v>211</v>
      </c>
      <c r="D150" s="23" t="str">
        <f>IFERROR(VLOOKUP(C150,[14]Foundation!$C$5:$D$551,2,0),"")</f>
        <v>DA+0</v>
      </c>
      <c r="E150" s="33">
        <v>45890</v>
      </c>
      <c r="F150" s="33">
        <v>45896</v>
      </c>
      <c r="G150" s="16" t="s">
        <v>303</v>
      </c>
      <c r="H150" s="17">
        <f t="shared" si="9"/>
        <v>36.159755999999994</v>
      </c>
      <c r="I150" s="30">
        <f t="shared" si="10"/>
        <v>3.3689466109103994</v>
      </c>
      <c r="J150" s="16" t="s">
        <v>347</v>
      </c>
      <c r="K150" s="34" t="s">
        <v>323</v>
      </c>
      <c r="L150" s="35"/>
    </row>
    <row r="151" spans="1:12" ht="20.25" customHeight="1" x14ac:dyDescent="0.35">
      <c r="A151" s="23">
        <f t="shared" si="8"/>
        <v>150</v>
      </c>
      <c r="B151" s="23">
        <v>38</v>
      </c>
      <c r="C151" s="29" t="s">
        <v>212</v>
      </c>
      <c r="D151" s="23" t="str">
        <f>IFERROR(VLOOKUP(C151,[14]Foundation!$C$5:$D$551,2,0),"")</f>
        <v>DA+6</v>
      </c>
      <c r="E151" s="15">
        <v>45887</v>
      </c>
      <c r="F151" s="15">
        <v>45897</v>
      </c>
      <c r="G151" s="16" t="s">
        <v>304</v>
      </c>
      <c r="H151" s="17">
        <f t="shared" si="9"/>
        <v>43.804423999999997</v>
      </c>
      <c r="I151" s="30">
        <f t="shared" si="10"/>
        <v>4.0811880970015997</v>
      </c>
      <c r="J151" s="16" t="s">
        <v>340</v>
      </c>
      <c r="K151" s="50" t="s">
        <v>323</v>
      </c>
      <c r="L151" s="43"/>
    </row>
    <row r="152" spans="1:12" ht="20.25" customHeight="1" x14ac:dyDescent="0.35">
      <c r="A152" s="23">
        <f t="shared" si="8"/>
        <v>151</v>
      </c>
      <c r="B152" s="23">
        <v>39</v>
      </c>
      <c r="C152" s="29" t="s">
        <v>213</v>
      </c>
      <c r="D152" s="23" t="str">
        <f>IFERROR(VLOOKUP(C152,[14]Foundation!$C$5:$D$551,2,0),"")</f>
        <v>DA+6</v>
      </c>
      <c r="E152" s="15">
        <f>F137</f>
        <v>45889</v>
      </c>
      <c r="F152" s="15">
        <v>45897</v>
      </c>
      <c r="G152" s="16" t="s">
        <v>302</v>
      </c>
      <c r="H152" s="17">
        <f t="shared" si="9"/>
        <v>43.804423999999997</v>
      </c>
      <c r="I152" s="30">
        <f t="shared" si="10"/>
        <v>4.0811880970015997</v>
      </c>
      <c r="J152" s="16" t="s">
        <v>346</v>
      </c>
      <c r="K152" s="31" t="s">
        <v>323</v>
      </c>
      <c r="L152" s="51" t="s">
        <v>345</v>
      </c>
    </row>
    <row r="153" spans="1:12" ht="20.25" customHeight="1" x14ac:dyDescent="0.35">
      <c r="A153" s="23">
        <f t="shared" si="8"/>
        <v>152</v>
      </c>
      <c r="B153" s="23">
        <v>40</v>
      </c>
      <c r="C153" s="29" t="s">
        <v>214</v>
      </c>
      <c r="D153" s="23" t="str">
        <f>IFERROR(VLOOKUP(C153,[14]Foundation!$C$5:$D$551,2,0),"")</f>
        <v>DA+1.5</v>
      </c>
      <c r="E153" s="15">
        <f>F140+1</f>
        <v>45891</v>
      </c>
      <c r="F153" s="15">
        <v>45897</v>
      </c>
      <c r="G153" s="16" t="s">
        <v>299</v>
      </c>
      <c r="H153" s="17">
        <f t="shared" si="9"/>
        <v>37.138323999999997</v>
      </c>
      <c r="I153" s="30">
        <f t="shared" si="10"/>
        <v>3.4601182257615997</v>
      </c>
      <c r="J153" s="16" t="s">
        <v>349</v>
      </c>
      <c r="K153" s="31" t="s">
        <v>323</v>
      </c>
      <c r="L153" s="43"/>
    </row>
    <row r="154" spans="1:12" ht="20.25" customHeight="1" x14ac:dyDescent="0.35">
      <c r="A154" s="23">
        <f t="shared" si="8"/>
        <v>153</v>
      </c>
      <c r="B154" s="23">
        <v>41</v>
      </c>
      <c r="C154" s="29" t="s">
        <v>215</v>
      </c>
      <c r="D154" s="23" t="str">
        <f>IFERROR(VLOOKUP(C154,[14]Foundation!$C$5:$D$551,2,0),"")</f>
        <v>DA+9</v>
      </c>
      <c r="E154" s="15">
        <f>F141+1</f>
        <v>45891</v>
      </c>
      <c r="F154" s="15">
        <v>45897</v>
      </c>
      <c r="G154" s="16" t="s">
        <v>291</v>
      </c>
      <c r="H154" s="17">
        <f t="shared" si="9"/>
        <v>45.697022000000004</v>
      </c>
      <c r="I154" s="30">
        <f t="shared" si="10"/>
        <v>4.2575184245048003</v>
      </c>
      <c r="J154" s="16" t="s">
        <v>340</v>
      </c>
      <c r="K154" s="31" t="s">
        <v>323</v>
      </c>
      <c r="L154" s="43"/>
    </row>
    <row r="155" spans="1:12" ht="20.25" customHeight="1" x14ac:dyDescent="0.35">
      <c r="A155" s="23">
        <f t="shared" si="8"/>
        <v>154</v>
      </c>
      <c r="B155" s="4">
        <v>42</v>
      </c>
      <c r="C155" s="29" t="s">
        <v>216</v>
      </c>
      <c r="D155" s="23" t="str">
        <f>IFERROR(VLOOKUP(C155,[14]Foundation!$C$5:$D$551,2,0),"")</f>
        <v>DA+9</v>
      </c>
      <c r="E155" s="33">
        <v>45892</v>
      </c>
      <c r="F155" s="33">
        <v>45898</v>
      </c>
      <c r="G155" s="16" t="s">
        <v>300</v>
      </c>
      <c r="H155" s="17">
        <f t="shared" si="9"/>
        <v>45.697022000000004</v>
      </c>
      <c r="I155" s="30">
        <f t="shared" si="10"/>
        <v>4.2575184245048003</v>
      </c>
      <c r="J155" s="16" t="s">
        <v>84</v>
      </c>
      <c r="K155" s="31" t="s">
        <v>323</v>
      </c>
      <c r="L155" s="35"/>
    </row>
    <row r="156" spans="1:12" ht="20.25" customHeight="1" x14ac:dyDescent="0.35">
      <c r="A156" s="23">
        <f t="shared" si="8"/>
        <v>155</v>
      </c>
      <c r="B156" s="4">
        <v>43</v>
      </c>
      <c r="C156" s="29" t="s">
        <v>41</v>
      </c>
      <c r="D156" s="23" t="str">
        <f>IFERROR(VLOOKUP(C156,[14]Foundation!$C$5:$D$551,2,0),"")</f>
        <v>DA+6</v>
      </c>
      <c r="E156" s="33">
        <v>45892</v>
      </c>
      <c r="F156" s="33">
        <v>45899</v>
      </c>
      <c r="G156" s="16" t="s">
        <v>301</v>
      </c>
      <c r="H156" s="17">
        <f t="shared" si="9"/>
        <v>43.804423999999997</v>
      </c>
      <c r="I156" s="30">
        <f t="shared" si="10"/>
        <v>4.0811880970015997</v>
      </c>
      <c r="J156" s="16" t="s">
        <v>322</v>
      </c>
      <c r="K156" s="31" t="s">
        <v>323</v>
      </c>
      <c r="L156" s="35"/>
    </row>
    <row r="157" spans="1:12" ht="20.25" customHeight="1" x14ac:dyDescent="0.35">
      <c r="A157" s="23">
        <f t="shared" si="8"/>
        <v>156</v>
      </c>
      <c r="B157" s="4">
        <v>44</v>
      </c>
      <c r="C157" s="29" t="s">
        <v>217</v>
      </c>
      <c r="D157" s="23" t="str">
        <f>IFERROR(VLOOKUP(C157,[14]Foundation!$C$5:$D$551,2,0),"")</f>
        <v>DA-1.5</v>
      </c>
      <c r="E157" s="33">
        <f>F142+1</f>
        <v>45891</v>
      </c>
      <c r="F157" s="33">
        <v>45900</v>
      </c>
      <c r="G157" s="16" t="s">
        <v>294</v>
      </c>
      <c r="H157" s="17">
        <f t="shared" si="9"/>
        <v>35.601761999999994</v>
      </c>
      <c r="I157" s="30">
        <f t="shared" si="10"/>
        <v>3.3169592027207995</v>
      </c>
      <c r="J157" s="16" t="s">
        <v>329</v>
      </c>
      <c r="K157" s="31" t="s">
        <v>323</v>
      </c>
      <c r="L157" s="35"/>
    </row>
    <row r="158" spans="1:12" ht="20.25" customHeight="1" x14ac:dyDescent="0.35">
      <c r="A158" s="23">
        <f t="shared" si="8"/>
        <v>157</v>
      </c>
      <c r="B158" s="23">
        <v>1</v>
      </c>
      <c r="C158" s="29" t="s">
        <v>218</v>
      </c>
      <c r="D158" s="23" t="str">
        <f>IFERROR(VLOOKUP(C158,[14]Foundation!$C$5:$D$551,2,0),"")</f>
        <v>DB1+12</v>
      </c>
      <c r="E158" s="15">
        <f>F139+1</f>
        <v>45891</v>
      </c>
      <c r="F158" s="15">
        <v>45901</v>
      </c>
      <c r="G158" s="16" t="s">
        <v>296</v>
      </c>
      <c r="H158" s="17">
        <f t="shared" si="9"/>
        <v>70.788264999999996</v>
      </c>
      <c r="I158" s="30">
        <f t="shared" si="10"/>
        <v>6.5952293888259996</v>
      </c>
      <c r="J158" s="16" t="s">
        <v>343</v>
      </c>
      <c r="K158" s="31" t="s">
        <v>323</v>
      </c>
      <c r="L158" s="24"/>
    </row>
    <row r="159" spans="1:12" ht="20.25" customHeight="1" x14ac:dyDescent="0.35">
      <c r="A159" s="23">
        <f t="shared" si="8"/>
        <v>158</v>
      </c>
      <c r="B159" s="23">
        <v>2</v>
      </c>
      <c r="C159" s="29" t="s">
        <v>219</v>
      </c>
      <c r="D159" s="23" t="str">
        <f>IFERROR(VLOOKUP(C159,[14]Foundation!$C$5:$D$551,2,0),"")</f>
        <v>DA+6</v>
      </c>
      <c r="E159" s="15">
        <v>45883</v>
      </c>
      <c r="F159" s="15">
        <v>45902</v>
      </c>
      <c r="G159" s="16" t="s">
        <v>305</v>
      </c>
      <c r="H159" s="17">
        <f t="shared" si="9"/>
        <v>43.804423999999997</v>
      </c>
      <c r="I159" s="30">
        <f t="shared" si="10"/>
        <v>4.0811880970015997</v>
      </c>
      <c r="J159" s="16" t="s">
        <v>325</v>
      </c>
      <c r="K159" s="31" t="s">
        <v>323</v>
      </c>
      <c r="L159" s="24"/>
    </row>
    <row r="160" spans="1:12" ht="20.25" customHeight="1" x14ac:dyDescent="0.35">
      <c r="A160" s="23">
        <f t="shared" si="8"/>
        <v>159</v>
      </c>
      <c r="B160" s="23">
        <v>3</v>
      </c>
      <c r="C160" s="29" t="s">
        <v>220</v>
      </c>
      <c r="D160" s="23" t="str">
        <f>IFERROR(VLOOKUP(C160,[14]Foundation!$C$5:$D$551,2,0),"")</f>
        <v>DA+6</v>
      </c>
      <c r="E160" s="15">
        <v>45892</v>
      </c>
      <c r="F160" s="15">
        <v>45902</v>
      </c>
      <c r="G160" s="16" t="s">
        <v>299</v>
      </c>
      <c r="H160" s="17">
        <f t="shared" si="9"/>
        <v>43.804423999999997</v>
      </c>
      <c r="I160" s="30">
        <f t="shared" si="10"/>
        <v>4.0811880970015997</v>
      </c>
      <c r="J160" s="16" t="s">
        <v>327</v>
      </c>
      <c r="K160" s="31" t="s">
        <v>323</v>
      </c>
      <c r="L160" s="24"/>
    </row>
    <row r="161" spans="1:12" ht="20.25" customHeight="1" x14ac:dyDescent="0.35">
      <c r="A161" s="23">
        <f t="shared" si="8"/>
        <v>160</v>
      </c>
      <c r="B161" s="44">
        <v>4</v>
      </c>
      <c r="C161" s="45" t="s">
        <v>221</v>
      </c>
      <c r="D161" s="44" t="str">
        <f>IFERROR(VLOOKUP(C161,[14]Foundation!$C$5:$D$551,2,0),"")</f>
        <v>DA+3</v>
      </c>
      <c r="E161" s="46">
        <f>F150+1</f>
        <v>45897</v>
      </c>
      <c r="F161" s="15">
        <v>45902</v>
      </c>
      <c r="G161" s="16" t="s">
        <v>303</v>
      </c>
      <c r="H161" s="47">
        <f t="shared" si="9"/>
        <v>37.931087999999995</v>
      </c>
      <c r="I161" s="48">
        <f t="shared" si="10"/>
        <v>3.5339787792191997</v>
      </c>
      <c r="J161" s="26" t="s">
        <v>347</v>
      </c>
      <c r="K161" s="31" t="s">
        <v>323</v>
      </c>
      <c r="L161" s="49"/>
    </row>
    <row r="162" spans="1:12" ht="20.25" customHeight="1" x14ac:dyDescent="0.35">
      <c r="A162" s="23">
        <f t="shared" si="8"/>
        <v>161</v>
      </c>
      <c r="B162" s="23">
        <v>5</v>
      </c>
      <c r="C162" s="29" t="s">
        <v>222</v>
      </c>
      <c r="D162" s="23" t="str">
        <f>IFERROR(VLOOKUP(C162,[14]Foundation!$C$5:$D$551,2,0),"")</f>
        <v>DA-1.5</v>
      </c>
      <c r="E162" s="15">
        <v>45892</v>
      </c>
      <c r="F162" s="15">
        <v>45902</v>
      </c>
      <c r="G162" s="16" t="s">
        <v>293</v>
      </c>
      <c r="H162" s="17">
        <f t="shared" si="9"/>
        <v>35.601761999999994</v>
      </c>
      <c r="I162" s="30">
        <f t="shared" si="10"/>
        <v>3.3169592027207995</v>
      </c>
      <c r="J162" s="16" t="s">
        <v>342</v>
      </c>
      <c r="K162" s="31" t="s">
        <v>323</v>
      </c>
      <c r="L162" s="24"/>
    </row>
    <row r="163" spans="1:12" ht="20.25" customHeight="1" x14ac:dyDescent="0.35">
      <c r="A163" s="23">
        <f t="shared" si="8"/>
        <v>162</v>
      </c>
      <c r="B163" s="23">
        <v>6</v>
      </c>
      <c r="C163" s="29" t="s">
        <v>223</v>
      </c>
      <c r="D163" s="23" t="str">
        <f>IFERROR(VLOOKUP(C163,[14]Foundation!$C$5:$D$551,2,0),"")</f>
        <v>DA+6</v>
      </c>
      <c r="E163" s="15">
        <v>45892</v>
      </c>
      <c r="F163" s="15">
        <v>45903</v>
      </c>
      <c r="G163" s="16" t="s">
        <v>292</v>
      </c>
      <c r="H163" s="17">
        <f t="shared" si="9"/>
        <v>43.804423999999997</v>
      </c>
      <c r="I163" s="30">
        <f t="shared" si="10"/>
        <v>4.0811880970015997</v>
      </c>
      <c r="J163" s="16" t="s">
        <v>350</v>
      </c>
      <c r="K163" s="31" t="s">
        <v>323</v>
      </c>
      <c r="L163" s="24"/>
    </row>
    <row r="164" spans="1:12" ht="20.25" customHeight="1" x14ac:dyDescent="0.35">
      <c r="A164" s="23">
        <f t="shared" si="8"/>
        <v>163</v>
      </c>
      <c r="B164" s="23">
        <v>7</v>
      </c>
      <c r="C164" s="29" t="s">
        <v>224</v>
      </c>
      <c r="D164" s="23" t="str">
        <f>IFERROR(VLOOKUP(C164,[14]Foundation!$C$5:$D$551,2,0),"")</f>
        <v>DA+1.5</v>
      </c>
      <c r="E164" s="15">
        <v>45892</v>
      </c>
      <c r="F164" s="15">
        <v>45903</v>
      </c>
      <c r="G164" s="16" t="s">
        <v>289</v>
      </c>
      <c r="H164" s="17">
        <f t="shared" si="9"/>
        <v>37.138323999999997</v>
      </c>
      <c r="I164" s="30">
        <f t="shared" si="10"/>
        <v>3.4601182257615997</v>
      </c>
      <c r="J164" s="16" t="s">
        <v>341</v>
      </c>
      <c r="K164" s="31" t="s">
        <v>323</v>
      </c>
      <c r="L164" s="24"/>
    </row>
    <row r="165" spans="1:12" ht="20.25" customHeight="1" x14ac:dyDescent="0.35">
      <c r="A165" s="23">
        <f t="shared" si="8"/>
        <v>164</v>
      </c>
      <c r="B165" s="44">
        <v>8</v>
      </c>
      <c r="C165" s="45" t="s">
        <v>225</v>
      </c>
      <c r="D165" s="44" t="str">
        <f>IFERROR(VLOOKUP(C165,[14]Foundation!$C$5:$D$551,2,0),"")</f>
        <v>DA+3</v>
      </c>
      <c r="E165" s="46">
        <v>45894</v>
      </c>
      <c r="F165" s="15">
        <v>45903</v>
      </c>
      <c r="G165" s="26" t="s">
        <v>306</v>
      </c>
      <c r="H165" s="47">
        <f t="shared" si="9"/>
        <v>37.931087999999995</v>
      </c>
      <c r="I165" s="48">
        <f t="shared" si="10"/>
        <v>3.5339787792191997</v>
      </c>
      <c r="J165" s="26" t="s">
        <v>344</v>
      </c>
      <c r="K165" s="31" t="s">
        <v>323</v>
      </c>
      <c r="L165" s="49"/>
    </row>
    <row r="166" spans="1:12" ht="20.25" customHeight="1" x14ac:dyDescent="0.35">
      <c r="A166" s="23">
        <f t="shared" si="8"/>
        <v>165</v>
      </c>
      <c r="B166" s="23">
        <v>9</v>
      </c>
      <c r="C166" s="29" t="s">
        <v>54</v>
      </c>
      <c r="D166" s="23" t="str">
        <f>IFERROR(VLOOKUP(C166,[14]Foundation!$C$5:$D$551,2,0),"")</f>
        <v>DA+3</v>
      </c>
      <c r="E166" s="15">
        <f>F156+1</f>
        <v>45900</v>
      </c>
      <c r="F166" s="15">
        <v>45904</v>
      </c>
      <c r="G166" s="16" t="s">
        <v>301</v>
      </c>
      <c r="H166" s="17">
        <f t="shared" si="9"/>
        <v>37.931087999999995</v>
      </c>
      <c r="I166" s="30">
        <f t="shared" si="10"/>
        <v>3.5339787792191997</v>
      </c>
      <c r="J166" s="16" t="s">
        <v>322</v>
      </c>
      <c r="K166" s="31" t="s">
        <v>323</v>
      </c>
      <c r="L166" s="24"/>
    </row>
    <row r="167" spans="1:12" ht="20.25" customHeight="1" x14ac:dyDescent="0.35">
      <c r="A167" s="23">
        <f t="shared" si="8"/>
        <v>166</v>
      </c>
      <c r="B167" s="44">
        <v>10</v>
      </c>
      <c r="C167" s="45" t="s">
        <v>226</v>
      </c>
      <c r="D167" s="44" t="str">
        <f>IFERROR(VLOOKUP(C167,[14]Foundation!$C$5:$D$551,2,0),"")</f>
        <v>DA+6</v>
      </c>
      <c r="E167" s="46">
        <f>F153+1</f>
        <v>45898</v>
      </c>
      <c r="F167" s="46">
        <v>45905</v>
      </c>
      <c r="G167" s="16" t="s">
        <v>291</v>
      </c>
      <c r="H167" s="47">
        <f t="shared" si="9"/>
        <v>43.804423999999997</v>
      </c>
      <c r="I167" s="48">
        <f t="shared" si="10"/>
        <v>4.0811880970015997</v>
      </c>
      <c r="J167" s="26" t="s">
        <v>349</v>
      </c>
      <c r="K167" s="31" t="s">
        <v>323</v>
      </c>
      <c r="L167" s="49"/>
    </row>
    <row r="168" spans="1:12" ht="20.25" customHeight="1" x14ac:dyDescent="0.35">
      <c r="A168" s="23">
        <f t="shared" si="8"/>
        <v>167</v>
      </c>
      <c r="B168" s="23">
        <v>11</v>
      </c>
      <c r="C168" s="45" t="s">
        <v>227</v>
      </c>
      <c r="D168" s="44" t="str">
        <f>IFERROR(VLOOKUP(C168,[14]Foundation!$C$5:$D$551,2,0),"")</f>
        <v>DA+3</v>
      </c>
      <c r="E168" s="46">
        <f>F154+1</f>
        <v>45898</v>
      </c>
      <c r="F168" s="46">
        <v>45906</v>
      </c>
      <c r="G168" s="16" t="s">
        <v>299</v>
      </c>
      <c r="H168" s="47">
        <f t="shared" si="9"/>
        <v>37.931087999999995</v>
      </c>
      <c r="I168" s="48">
        <f t="shared" si="10"/>
        <v>3.5339787792191997</v>
      </c>
      <c r="J168" s="26" t="s">
        <v>340</v>
      </c>
      <c r="K168" s="31" t="s">
        <v>323</v>
      </c>
      <c r="L168" s="49"/>
    </row>
    <row r="169" spans="1:12" ht="20.25" customHeight="1" x14ac:dyDescent="0.35">
      <c r="A169" s="23">
        <f t="shared" si="8"/>
        <v>168</v>
      </c>
      <c r="B169" s="44">
        <v>12</v>
      </c>
      <c r="C169" s="29" t="s">
        <v>228</v>
      </c>
      <c r="D169" s="44" t="str">
        <f>IFERROR(VLOOKUP(C169,[14]Foundation!$C$5:$D$551,2,0),"")</f>
        <v>DB1+12</v>
      </c>
      <c r="E169" s="46">
        <f>F155+1</f>
        <v>45899</v>
      </c>
      <c r="F169" s="46">
        <v>45906</v>
      </c>
      <c r="G169" s="16" t="s">
        <v>300</v>
      </c>
      <c r="H169" s="47">
        <f t="shared" si="9"/>
        <v>70.788264999999996</v>
      </c>
      <c r="I169" s="48">
        <f t="shared" si="10"/>
        <v>6.5952293888259996</v>
      </c>
      <c r="J169" s="16" t="s">
        <v>84</v>
      </c>
      <c r="K169" s="31" t="s">
        <v>323</v>
      </c>
      <c r="L169" s="24"/>
    </row>
    <row r="170" spans="1:12" ht="20.25" customHeight="1" x14ac:dyDescent="0.35">
      <c r="A170" s="23">
        <f t="shared" si="8"/>
        <v>169</v>
      </c>
      <c r="B170" s="23">
        <v>13</v>
      </c>
      <c r="C170" s="45" t="s">
        <v>229</v>
      </c>
      <c r="D170" s="44" t="str">
        <f>IFERROR(VLOOKUP(C170,[14]Foundation!$C$5:$D$551,2,0),"")</f>
        <v>DA+9</v>
      </c>
      <c r="E170" s="46">
        <f>F151+1</f>
        <v>45898</v>
      </c>
      <c r="F170" s="46">
        <v>45906</v>
      </c>
      <c r="G170" s="16" t="s">
        <v>304</v>
      </c>
      <c r="H170" s="47">
        <f t="shared" si="9"/>
        <v>45.697022000000004</v>
      </c>
      <c r="I170" s="48">
        <f t="shared" si="10"/>
        <v>4.2575184245048003</v>
      </c>
      <c r="J170" s="26" t="s">
        <v>340</v>
      </c>
      <c r="K170" s="31" t="s">
        <v>323</v>
      </c>
      <c r="L170" s="49"/>
    </row>
    <row r="171" spans="1:12" ht="20.25" customHeight="1" x14ac:dyDescent="0.35">
      <c r="A171" s="23">
        <f t="shared" si="8"/>
        <v>170</v>
      </c>
      <c r="B171" s="23">
        <v>14</v>
      </c>
      <c r="C171" s="29" t="s">
        <v>230</v>
      </c>
      <c r="D171" s="23" t="str">
        <f>IFERROR(VLOOKUP(C171,[14]Foundation!$C$5:$D$551,2,0),"")</f>
        <v>DA+0</v>
      </c>
      <c r="E171" s="15">
        <f>F162+1</f>
        <v>45903</v>
      </c>
      <c r="F171" s="15">
        <v>45907</v>
      </c>
      <c r="G171" s="16" t="s">
        <v>293</v>
      </c>
      <c r="H171" s="17">
        <f t="shared" si="9"/>
        <v>36.159755999999994</v>
      </c>
      <c r="I171" s="30">
        <f t="shared" si="10"/>
        <v>3.3689466109103994</v>
      </c>
      <c r="J171" s="16" t="s">
        <v>342</v>
      </c>
      <c r="K171" s="31" t="s">
        <v>323</v>
      </c>
      <c r="L171" s="24"/>
    </row>
    <row r="172" spans="1:12" ht="20.25" customHeight="1" x14ac:dyDescent="0.35">
      <c r="A172" s="23">
        <f t="shared" si="8"/>
        <v>171</v>
      </c>
      <c r="B172" s="44">
        <v>15</v>
      </c>
      <c r="C172" s="45" t="s">
        <v>231</v>
      </c>
      <c r="D172" s="44" t="str">
        <f>IFERROR(VLOOKUP(C172,[14]Foundation!$C$5:$D$551,2,0),"")</f>
        <v>DA-1.5</v>
      </c>
      <c r="E172" s="46">
        <f>F152+1</f>
        <v>45898</v>
      </c>
      <c r="F172" s="46">
        <v>45908</v>
      </c>
      <c r="G172" s="16" t="s">
        <v>302</v>
      </c>
      <c r="H172" s="47">
        <f t="shared" si="9"/>
        <v>35.601761999999994</v>
      </c>
      <c r="I172" s="48">
        <f t="shared" si="10"/>
        <v>3.3169592027207995</v>
      </c>
      <c r="J172" s="26" t="s">
        <v>346</v>
      </c>
      <c r="K172" s="31" t="s">
        <v>323</v>
      </c>
      <c r="L172" s="49"/>
    </row>
    <row r="173" spans="1:12" ht="20.25" customHeight="1" x14ac:dyDescent="0.35">
      <c r="A173" s="23">
        <f t="shared" si="8"/>
        <v>172</v>
      </c>
      <c r="B173" s="23">
        <v>16</v>
      </c>
      <c r="C173" s="29" t="s">
        <v>232</v>
      </c>
      <c r="D173" s="23" t="str">
        <f>IFERROR(VLOOKUP(C173,[14]Foundation!$C$5:$D$551,2,0),"")</f>
        <v>DA+3</v>
      </c>
      <c r="E173" s="15">
        <f>F161+1</f>
        <v>45903</v>
      </c>
      <c r="F173" s="46">
        <v>45908</v>
      </c>
      <c r="G173" s="16" t="s">
        <v>303</v>
      </c>
      <c r="H173" s="17">
        <f t="shared" si="9"/>
        <v>37.931087999999995</v>
      </c>
      <c r="I173" s="30">
        <f t="shared" si="10"/>
        <v>3.5339787792191997</v>
      </c>
      <c r="J173" s="16" t="s">
        <v>347</v>
      </c>
      <c r="K173" s="31" t="s">
        <v>323</v>
      </c>
      <c r="L173" s="24"/>
    </row>
    <row r="174" spans="1:12" ht="20.25" customHeight="1" x14ac:dyDescent="0.35">
      <c r="A174" s="23">
        <f t="shared" si="8"/>
        <v>173</v>
      </c>
      <c r="B174" s="44">
        <v>17</v>
      </c>
      <c r="C174" s="45" t="s">
        <v>233</v>
      </c>
      <c r="D174" s="44" t="str">
        <f>IFERROR(VLOOKUP(C174,[14]Foundation!$C$5:$D$551,2,0),"")</f>
        <v>DA+9</v>
      </c>
      <c r="E174" s="46">
        <v>45894</v>
      </c>
      <c r="F174" s="46">
        <v>45908</v>
      </c>
      <c r="G174" s="16" t="s">
        <v>307</v>
      </c>
      <c r="H174" s="47">
        <f t="shared" si="9"/>
        <v>45.697022000000004</v>
      </c>
      <c r="I174" s="48">
        <f t="shared" si="10"/>
        <v>4.2575184245048003</v>
      </c>
      <c r="J174" s="26" t="s">
        <v>340</v>
      </c>
      <c r="K174" s="31" t="s">
        <v>323</v>
      </c>
      <c r="L174" s="49"/>
    </row>
    <row r="175" spans="1:12" ht="20.25" customHeight="1" x14ac:dyDescent="0.35">
      <c r="A175" s="23">
        <f t="shared" si="8"/>
        <v>174</v>
      </c>
      <c r="B175" s="23">
        <v>18</v>
      </c>
      <c r="C175" s="29" t="s">
        <v>234</v>
      </c>
      <c r="D175" s="44" t="str">
        <f>IFERROR(VLOOKUP(C175,[14]Foundation!$C$5:$D$551,2,0),"")</f>
        <v>DA+6</v>
      </c>
      <c r="E175" s="46">
        <v>45898</v>
      </c>
      <c r="F175" s="46">
        <v>45908</v>
      </c>
      <c r="G175" s="16" t="s">
        <v>308</v>
      </c>
      <c r="H175" s="47">
        <f t="shared" si="9"/>
        <v>43.804423999999997</v>
      </c>
      <c r="I175" s="48">
        <f t="shared" si="10"/>
        <v>4.0811880970015997</v>
      </c>
      <c r="J175" s="16" t="s">
        <v>351</v>
      </c>
      <c r="K175" s="31" t="s">
        <v>323</v>
      </c>
      <c r="L175" s="24"/>
    </row>
    <row r="176" spans="1:12" ht="20.25" customHeight="1" x14ac:dyDescent="0.35">
      <c r="A176" s="23">
        <f t="shared" si="8"/>
        <v>175</v>
      </c>
      <c r="B176" s="23">
        <v>19</v>
      </c>
      <c r="C176" s="29" t="s">
        <v>235</v>
      </c>
      <c r="D176" s="23" t="str">
        <f>IFERROR(VLOOKUP(C176,[14]Foundation!$C$5:$D$551,2,0),"")</f>
        <v>DA+9</v>
      </c>
      <c r="E176" s="15">
        <f>F158+1</f>
        <v>45902</v>
      </c>
      <c r="F176" s="15">
        <v>45909</v>
      </c>
      <c r="G176" s="16" t="s">
        <v>296</v>
      </c>
      <c r="H176" s="17">
        <f t="shared" si="9"/>
        <v>45.697022000000004</v>
      </c>
      <c r="I176" s="30">
        <f t="shared" si="10"/>
        <v>4.2575184245048003</v>
      </c>
      <c r="J176" s="16" t="s">
        <v>343</v>
      </c>
      <c r="K176" s="31" t="s">
        <v>323</v>
      </c>
      <c r="L176" s="24"/>
    </row>
    <row r="177" spans="1:12" ht="20.25" customHeight="1" x14ac:dyDescent="0.35">
      <c r="A177" s="23">
        <f t="shared" si="8"/>
        <v>176</v>
      </c>
      <c r="B177" s="23">
        <v>20</v>
      </c>
      <c r="C177" s="52" t="s">
        <v>236</v>
      </c>
      <c r="D177" s="23" t="str">
        <f>IFERROR(VLOOKUP(C177,[14]Foundation!$C$5:$D$551,2,0),"")</f>
        <v>DA+3</v>
      </c>
      <c r="E177" s="15">
        <v>45904</v>
      </c>
      <c r="F177" s="15">
        <v>45909</v>
      </c>
      <c r="G177" s="16" t="s">
        <v>306</v>
      </c>
      <c r="H177" s="17">
        <f t="shared" si="9"/>
        <v>37.931087999999995</v>
      </c>
      <c r="I177" s="30">
        <f t="shared" si="10"/>
        <v>3.5339787792191997</v>
      </c>
      <c r="J177" s="16" t="s">
        <v>344</v>
      </c>
      <c r="K177" s="31" t="s">
        <v>323</v>
      </c>
      <c r="L177" s="24"/>
    </row>
    <row r="178" spans="1:12" ht="20.25" customHeight="1" x14ac:dyDescent="0.35">
      <c r="A178" s="23">
        <f t="shared" si="8"/>
        <v>177</v>
      </c>
      <c r="B178" s="23">
        <v>21</v>
      </c>
      <c r="C178" s="29" t="s">
        <v>237</v>
      </c>
      <c r="D178" s="23" t="str">
        <f>IFERROR(VLOOKUP(C178,[14]Foundation!$C$5:$D$551,2,0),"")</f>
        <v>DA+3</v>
      </c>
      <c r="E178" s="15">
        <v>45905</v>
      </c>
      <c r="F178" s="15">
        <v>45909</v>
      </c>
      <c r="G178" s="16" t="s">
        <v>301</v>
      </c>
      <c r="H178" s="17">
        <f t="shared" si="9"/>
        <v>37.931087999999995</v>
      </c>
      <c r="I178" s="30">
        <f t="shared" si="10"/>
        <v>3.5339787792191997</v>
      </c>
      <c r="J178" s="16" t="s">
        <v>322</v>
      </c>
      <c r="K178" s="31" t="s">
        <v>323</v>
      </c>
      <c r="L178" s="24"/>
    </row>
    <row r="179" spans="1:12" ht="20.25" customHeight="1" x14ac:dyDescent="0.35">
      <c r="A179" s="23">
        <f t="shared" si="8"/>
        <v>178</v>
      </c>
      <c r="B179" s="23">
        <v>22</v>
      </c>
      <c r="C179" s="29" t="s">
        <v>58</v>
      </c>
      <c r="D179" s="23" t="str">
        <f>IFERROR(VLOOKUP(C179,[14]Foundation!$C$5:$D$551,2,0),"")</f>
        <v>DA+9</v>
      </c>
      <c r="E179" s="46">
        <v>45894</v>
      </c>
      <c r="F179" s="15">
        <v>45910</v>
      </c>
      <c r="G179" s="16" t="s">
        <v>309</v>
      </c>
      <c r="H179" s="17">
        <f t="shared" si="9"/>
        <v>45.697022000000004</v>
      </c>
      <c r="I179" s="30">
        <f t="shared" si="10"/>
        <v>4.2575184245048003</v>
      </c>
      <c r="J179" s="26" t="s">
        <v>352</v>
      </c>
      <c r="K179" s="31" t="s">
        <v>323</v>
      </c>
      <c r="L179" s="24"/>
    </row>
    <row r="180" spans="1:12" ht="20.25" customHeight="1" x14ac:dyDescent="0.35">
      <c r="A180" s="23">
        <f t="shared" si="8"/>
        <v>179</v>
      </c>
      <c r="B180" s="23">
        <v>23</v>
      </c>
      <c r="C180" s="29" t="s">
        <v>238</v>
      </c>
      <c r="D180" s="23" t="str">
        <f>IFERROR(VLOOKUP(C180,[14]Foundation!$C$5:$D$551,2,0),"")</f>
        <v>DA+3</v>
      </c>
      <c r="E180" s="15">
        <f>F160+1</f>
        <v>45903</v>
      </c>
      <c r="F180" s="15">
        <v>45911</v>
      </c>
      <c r="G180" s="16" t="s">
        <v>297</v>
      </c>
      <c r="H180" s="17">
        <f t="shared" si="9"/>
        <v>37.931087999999995</v>
      </c>
      <c r="I180" s="30">
        <f t="shared" si="10"/>
        <v>3.5339787792191997</v>
      </c>
      <c r="J180" s="16" t="s">
        <v>327</v>
      </c>
      <c r="K180" s="31" t="s">
        <v>323</v>
      </c>
      <c r="L180" s="24"/>
    </row>
    <row r="181" spans="1:12" ht="20.25" customHeight="1" x14ac:dyDescent="0.35">
      <c r="A181" s="23">
        <f t="shared" si="8"/>
        <v>180</v>
      </c>
      <c r="B181" s="23">
        <v>24</v>
      </c>
      <c r="C181" s="29" t="s">
        <v>239</v>
      </c>
      <c r="D181" s="23" t="str">
        <f>IFERROR(VLOOKUP(C181,[14]Foundation!$C$5:$D$551,2,0),"")</f>
        <v>DA+3</v>
      </c>
      <c r="E181" s="15">
        <f>F171+1</f>
        <v>45908</v>
      </c>
      <c r="F181" s="15">
        <v>45911</v>
      </c>
      <c r="G181" s="16" t="s">
        <v>293</v>
      </c>
      <c r="H181" s="17">
        <f t="shared" si="9"/>
        <v>37.931087999999995</v>
      </c>
      <c r="I181" s="30">
        <f t="shared" si="10"/>
        <v>3.5339787792191997</v>
      </c>
      <c r="J181" s="16" t="s">
        <v>344</v>
      </c>
      <c r="K181" s="31" t="s">
        <v>323</v>
      </c>
      <c r="L181" s="24"/>
    </row>
    <row r="182" spans="1:12" ht="20.25" customHeight="1" x14ac:dyDescent="0.35">
      <c r="A182" s="23">
        <f t="shared" si="8"/>
        <v>181</v>
      </c>
      <c r="B182" s="23">
        <v>25</v>
      </c>
      <c r="C182" s="29" t="s">
        <v>240</v>
      </c>
      <c r="D182" s="23" t="str">
        <f>IFERROR(VLOOKUP(C182,[14]Foundation!$C$5:$D$551,2,0),"")</f>
        <v>DA+6</v>
      </c>
      <c r="E182" s="15">
        <f>F167+1</f>
        <v>45906</v>
      </c>
      <c r="F182" s="15">
        <v>45912</v>
      </c>
      <c r="G182" s="16" t="s">
        <v>291</v>
      </c>
      <c r="H182" s="17">
        <f t="shared" si="9"/>
        <v>43.804423999999997</v>
      </c>
      <c r="I182" s="30">
        <f t="shared" si="10"/>
        <v>4.0811880970015997</v>
      </c>
      <c r="J182" s="16" t="s">
        <v>353</v>
      </c>
      <c r="K182" s="31" t="s">
        <v>323</v>
      </c>
      <c r="L182" s="24"/>
    </row>
    <row r="183" spans="1:12" ht="20.25" customHeight="1" x14ac:dyDescent="0.35">
      <c r="A183" s="23">
        <f t="shared" si="8"/>
        <v>182</v>
      </c>
      <c r="B183" s="23">
        <v>26</v>
      </c>
      <c r="C183" s="29" t="s">
        <v>241</v>
      </c>
      <c r="D183" s="23" t="str">
        <f>IFERROR(VLOOKUP(C183,[14]Foundation!$C$5:$D$551,2,0),"")</f>
        <v>DA-3</v>
      </c>
      <c r="E183" s="15">
        <f>F175+1</f>
        <v>45909</v>
      </c>
      <c r="F183" s="15">
        <v>45913</v>
      </c>
      <c r="G183" s="16" t="s">
        <v>308</v>
      </c>
      <c r="H183" s="17">
        <f t="shared" si="9"/>
        <v>34.789810000000003</v>
      </c>
      <c r="I183" s="30">
        <f t="shared" si="10"/>
        <v>3.2413109340040003</v>
      </c>
      <c r="J183" s="16" t="s">
        <v>354</v>
      </c>
      <c r="K183" s="31" t="s">
        <v>323</v>
      </c>
      <c r="L183" s="24"/>
    </row>
    <row r="184" spans="1:12" ht="20.25" customHeight="1" x14ac:dyDescent="0.35">
      <c r="A184" s="23">
        <f t="shared" si="8"/>
        <v>183</v>
      </c>
      <c r="B184" s="23">
        <v>27</v>
      </c>
      <c r="C184" s="29" t="s">
        <v>242</v>
      </c>
      <c r="D184" s="23" t="str">
        <f>IFERROR(VLOOKUP(C184,[14]Foundation!$C$5:$D$551,2,0),"")</f>
        <v>DB2+0</v>
      </c>
      <c r="E184" s="15">
        <v>45904</v>
      </c>
      <c r="F184" s="15">
        <v>45914</v>
      </c>
      <c r="G184" s="16" t="s">
        <v>289</v>
      </c>
      <c r="H184" s="17">
        <f t="shared" si="9"/>
        <v>59.500627999999999</v>
      </c>
      <c r="I184" s="30">
        <f t="shared" si="10"/>
        <v>5.5435783097551994</v>
      </c>
      <c r="J184" s="16" t="s">
        <v>341</v>
      </c>
      <c r="K184" s="31" t="s">
        <v>323</v>
      </c>
      <c r="L184" s="24"/>
    </row>
    <row r="185" spans="1:12" ht="20.25" customHeight="1" x14ac:dyDescent="0.35">
      <c r="A185" s="23">
        <f t="shared" si="8"/>
        <v>184</v>
      </c>
      <c r="B185" s="23">
        <v>28</v>
      </c>
      <c r="C185" s="29" t="s">
        <v>243</v>
      </c>
      <c r="D185" s="23" t="str">
        <f>IFERROR(VLOOKUP(C185,[14]Foundation!$C$5:$D$551,2,0),"")</f>
        <v>DA+9</v>
      </c>
      <c r="E185" s="15">
        <v>45909</v>
      </c>
      <c r="F185" s="15">
        <v>45915</v>
      </c>
      <c r="G185" s="16" t="s">
        <v>310</v>
      </c>
      <c r="H185" s="17">
        <f t="shared" si="9"/>
        <v>45.697022000000004</v>
      </c>
      <c r="I185" s="30">
        <f t="shared" si="10"/>
        <v>4.2575184245048003</v>
      </c>
      <c r="J185" s="16" t="s">
        <v>355</v>
      </c>
      <c r="K185" s="31" t="s">
        <v>323</v>
      </c>
      <c r="L185" s="24"/>
    </row>
    <row r="186" spans="1:12" ht="20.25" customHeight="1" x14ac:dyDescent="0.35">
      <c r="A186" s="23">
        <f t="shared" si="8"/>
        <v>185</v>
      </c>
      <c r="B186" s="23">
        <v>29</v>
      </c>
      <c r="C186" s="29" t="s">
        <v>244</v>
      </c>
      <c r="D186" s="23" t="str">
        <f>IFERROR(VLOOKUP(C186,[14]Foundation!$C$5:$D$551,2,0),"")</f>
        <v>DB2+6</v>
      </c>
      <c r="E186" s="15">
        <f>F169+1</f>
        <v>45907</v>
      </c>
      <c r="F186" s="15">
        <v>45915</v>
      </c>
      <c r="G186" s="16" t="s">
        <v>300</v>
      </c>
      <c r="H186" s="17">
        <f t="shared" si="9"/>
        <v>69.376000000000005</v>
      </c>
      <c r="I186" s="30">
        <f t="shared" si="10"/>
        <v>6.4636509183999999</v>
      </c>
      <c r="J186" s="16" t="s">
        <v>353</v>
      </c>
      <c r="K186" s="31" t="s">
        <v>323</v>
      </c>
      <c r="L186" s="24"/>
    </row>
    <row r="187" spans="1:12" ht="20.25" customHeight="1" x14ac:dyDescent="0.35">
      <c r="A187" s="23">
        <f t="shared" si="8"/>
        <v>186</v>
      </c>
      <c r="B187" s="23">
        <v>30</v>
      </c>
      <c r="C187" s="29" t="s">
        <v>246</v>
      </c>
      <c r="D187" s="23" t="str">
        <f>IFERROR(VLOOKUP(C187,[14]Foundation!$C$5:$D$551,2,0),"")</f>
        <v>DA+3</v>
      </c>
      <c r="E187" s="15">
        <f>F173+1</f>
        <v>45909</v>
      </c>
      <c r="F187" s="15">
        <v>45915</v>
      </c>
      <c r="G187" s="16" t="s">
        <v>303</v>
      </c>
      <c r="H187" s="17">
        <f t="shared" si="9"/>
        <v>37.931087999999995</v>
      </c>
      <c r="I187" s="30">
        <f t="shared" si="10"/>
        <v>3.5339787792191997</v>
      </c>
      <c r="J187" s="16" t="s">
        <v>347</v>
      </c>
      <c r="K187" s="31" t="s">
        <v>323</v>
      </c>
      <c r="L187" s="24"/>
    </row>
    <row r="188" spans="1:12" ht="20.25" customHeight="1" x14ac:dyDescent="0.35">
      <c r="A188" s="23">
        <f t="shared" si="8"/>
        <v>187</v>
      </c>
      <c r="B188" s="23">
        <v>31</v>
      </c>
      <c r="C188" s="29" t="s">
        <v>247</v>
      </c>
      <c r="D188" s="23" t="str">
        <f>IFERROR(VLOOKUP(C188,[14]Foundation!$C$5:$D$551,2,0),"")</f>
        <v>DA+6</v>
      </c>
      <c r="E188" s="15">
        <v>45910</v>
      </c>
      <c r="F188" s="15">
        <v>45915</v>
      </c>
      <c r="G188" s="16" t="s">
        <v>296</v>
      </c>
      <c r="H188" s="17">
        <f t="shared" si="9"/>
        <v>43.804423999999997</v>
      </c>
      <c r="I188" s="30">
        <f t="shared" si="10"/>
        <v>4.0811880970015997</v>
      </c>
      <c r="J188" s="16" t="s">
        <v>343</v>
      </c>
      <c r="K188" s="31" t="s">
        <v>323</v>
      </c>
      <c r="L188" s="24"/>
    </row>
    <row r="189" spans="1:12" ht="20.25" customHeight="1" x14ac:dyDescent="0.35">
      <c r="A189" s="23">
        <f t="shared" si="8"/>
        <v>188</v>
      </c>
      <c r="B189" s="23">
        <v>32</v>
      </c>
      <c r="C189" s="29" t="s">
        <v>248</v>
      </c>
      <c r="D189" s="23" t="str">
        <f>IFERROR(VLOOKUP(C189,[14]Foundation!$C$5:$D$551,2,0),"")</f>
        <v>DA+3</v>
      </c>
      <c r="E189" s="15">
        <v>45910</v>
      </c>
      <c r="F189" s="15">
        <v>45915</v>
      </c>
      <c r="G189" s="16" t="s">
        <v>306</v>
      </c>
      <c r="H189" s="17">
        <f t="shared" si="9"/>
        <v>37.931087999999995</v>
      </c>
      <c r="I189" s="30">
        <f t="shared" si="10"/>
        <v>3.5339787792191997</v>
      </c>
      <c r="J189" s="16" t="s">
        <v>350</v>
      </c>
      <c r="K189" s="31" t="s">
        <v>323</v>
      </c>
      <c r="L189" s="24"/>
    </row>
    <row r="190" spans="1:12" ht="20.25" customHeight="1" x14ac:dyDescent="0.35">
      <c r="A190" s="23">
        <f t="shared" si="8"/>
        <v>189</v>
      </c>
      <c r="B190" s="23">
        <v>33</v>
      </c>
      <c r="C190" s="29" t="s">
        <v>249</v>
      </c>
      <c r="D190" s="23" t="str">
        <f>IFERROR(VLOOKUP(C190,[14]Foundation!$C$5:$D$551,2,0),"")</f>
        <v>DA+3</v>
      </c>
      <c r="E190" s="15">
        <f>F168+1</f>
        <v>45907</v>
      </c>
      <c r="F190" s="15">
        <v>45915</v>
      </c>
      <c r="G190" s="16" t="s">
        <v>299</v>
      </c>
      <c r="H190" s="17">
        <f t="shared" si="9"/>
        <v>37.931087999999995</v>
      </c>
      <c r="I190" s="30">
        <f t="shared" si="10"/>
        <v>3.5339787792191997</v>
      </c>
      <c r="J190" s="16" t="s">
        <v>356</v>
      </c>
      <c r="K190" s="31" t="s">
        <v>323</v>
      </c>
      <c r="L190" s="24"/>
    </row>
    <row r="191" spans="1:12" ht="20.25" customHeight="1" x14ac:dyDescent="0.35">
      <c r="A191" s="23">
        <f t="shared" si="8"/>
        <v>190</v>
      </c>
      <c r="B191" s="23">
        <v>34</v>
      </c>
      <c r="C191" s="29" t="s">
        <v>250</v>
      </c>
      <c r="D191" s="23" t="str">
        <f>IFERROR(VLOOKUP(C191,[14]Foundation!$C$5:$D$551,2,0),"")</f>
        <v>DA+6</v>
      </c>
      <c r="E191" s="15">
        <f>F170+1</f>
        <v>45907</v>
      </c>
      <c r="F191" s="15">
        <v>45916</v>
      </c>
      <c r="G191" s="16" t="s">
        <v>304</v>
      </c>
      <c r="H191" s="17">
        <f t="shared" si="9"/>
        <v>43.804423999999997</v>
      </c>
      <c r="I191" s="30">
        <f t="shared" si="10"/>
        <v>4.0811880970015997</v>
      </c>
      <c r="J191" s="16" t="s">
        <v>340</v>
      </c>
      <c r="K191" s="31" t="s">
        <v>323</v>
      </c>
      <c r="L191" s="24"/>
    </row>
    <row r="192" spans="1:12" ht="20.25" customHeight="1" x14ac:dyDescent="0.35">
      <c r="A192" s="23">
        <f t="shared" ref="A192:A250" si="11">A191+1</f>
        <v>191</v>
      </c>
      <c r="B192" s="23">
        <v>35</v>
      </c>
      <c r="C192" s="29" t="s">
        <v>251</v>
      </c>
      <c r="D192" s="23" t="str">
        <f>IFERROR(VLOOKUP(C192,[14]Foundation!$C$5:$D$551,2,0),"")</f>
        <v>DA+0</v>
      </c>
      <c r="E192" s="15">
        <v>45910</v>
      </c>
      <c r="F192" s="15">
        <v>45916</v>
      </c>
      <c r="G192" s="16" t="s">
        <v>301</v>
      </c>
      <c r="H192" s="17">
        <f t="shared" si="9"/>
        <v>36.159755999999994</v>
      </c>
      <c r="I192" s="30">
        <f t="shared" si="10"/>
        <v>3.3689466109103994</v>
      </c>
      <c r="J192" s="16" t="s">
        <v>322</v>
      </c>
      <c r="K192" s="31" t="s">
        <v>323</v>
      </c>
      <c r="L192" s="24"/>
    </row>
    <row r="193" spans="1:12" ht="20.25" customHeight="1" x14ac:dyDescent="0.35">
      <c r="A193" s="23">
        <f t="shared" si="11"/>
        <v>192</v>
      </c>
      <c r="B193" s="23">
        <v>36</v>
      </c>
      <c r="C193" s="29" t="s">
        <v>252</v>
      </c>
      <c r="D193" s="23" t="str">
        <f>IFERROR(VLOOKUP('[14]Erection Complied'!C193,[14]Foundation!$C$5:$D$551,2,0),"")</f>
        <v>DA+3</v>
      </c>
      <c r="E193" s="15">
        <v>45904</v>
      </c>
      <c r="F193" s="15">
        <v>45918</v>
      </c>
      <c r="G193" s="16" t="s">
        <v>292</v>
      </c>
      <c r="H193" s="17">
        <f t="shared" si="9"/>
        <v>37.931087999999995</v>
      </c>
      <c r="I193" s="30">
        <f t="shared" si="10"/>
        <v>3.5339787792191997</v>
      </c>
      <c r="J193" s="16" t="s">
        <v>329</v>
      </c>
      <c r="K193" s="31" t="s">
        <v>323</v>
      </c>
      <c r="L193" s="24"/>
    </row>
    <row r="194" spans="1:12" ht="20.25" customHeight="1" x14ac:dyDescent="0.35">
      <c r="A194" s="23">
        <f t="shared" si="11"/>
        <v>193</v>
      </c>
      <c r="B194" s="23">
        <v>37</v>
      </c>
      <c r="C194" s="29" t="s">
        <v>253</v>
      </c>
      <c r="D194" s="23" t="str">
        <f>IFERROR(VLOOKUP('[14]Erection Complied'!C194,[14]Foundation!$C$5:$D$551,2,0),"")</f>
        <v>DA+6</v>
      </c>
      <c r="E194" s="15">
        <f>F174+1</f>
        <v>45909</v>
      </c>
      <c r="F194" s="15">
        <v>45918</v>
      </c>
      <c r="G194" s="16" t="s">
        <v>307</v>
      </c>
      <c r="H194" s="17">
        <f t="shared" ref="H194:H247" si="12">VLOOKUP(D194,$D$258:$I$287,6,0)</f>
        <v>43.804423999999997</v>
      </c>
      <c r="I194" s="30">
        <f t="shared" ref="I194:I250" si="13">IFERROR(VLOOKUP(D194,$D$258:$K$287,8,0)/10^5,"")</f>
        <v>4.0811880970015997</v>
      </c>
      <c r="J194" s="16" t="s">
        <v>340</v>
      </c>
      <c r="K194" s="31" t="s">
        <v>323</v>
      </c>
      <c r="L194" s="24"/>
    </row>
    <row r="195" spans="1:12" ht="20.25" customHeight="1" x14ac:dyDescent="0.35">
      <c r="A195" s="23">
        <f t="shared" si="11"/>
        <v>194</v>
      </c>
      <c r="B195" s="23">
        <v>38</v>
      </c>
      <c r="C195" s="29" t="s">
        <v>254</v>
      </c>
      <c r="D195" s="23" t="str">
        <f>IFERROR(VLOOKUP('[14]Erection Complied'!C195,[14]Foundation!$C$5:$D$551,2,0),"")</f>
        <v>DA+0</v>
      </c>
      <c r="E195" s="15">
        <v>45914</v>
      </c>
      <c r="F195" s="15">
        <v>45919</v>
      </c>
      <c r="G195" s="16" t="s">
        <v>293</v>
      </c>
      <c r="H195" s="17">
        <f t="shared" si="12"/>
        <v>36.159755999999994</v>
      </c>
      <c r="I195" s="30">
        <f t="shared" si="13"/>
        <v>3.3689466109103994</v>
      </c>
      <c r="J195" s="16" t="s">
        <v>350</v>
      </c>
      <c r="K195" s="31" t="s">
        <v>323</v>
      </c>
      <c r="L195" s="24"/>
    </row>
    <row r="196" spans="1:12" ht="20.25" customHeight="1" x14ac:dyDescent="0.35">
      <c r="A196" s="23">
        <f t="shared" si="11"/>
        <v>195</v>
      </c>
      <c r="B196" s="23">
        <v>39</v>
      </c>
      <c r="C196" s="29" t="s">
        <v>255</v>
      </c>
      <c r="D196" s="23" t="str">
        <f>IFERROR(VLOOKUP('[14]Erection Complied'!C196,[14]Foundation!$C$5:$D$551,2,0),"")</f>
        <v>DA+9</v>
      </c>
      <c r="E196" s="15">
        <f>F189+1</f>
        <v>45916</v>
      </c>
      <c r="F196" s="15">
        <v>45919</v>
      </c>
      <c r="G196" s="16" t="s">
        <v>306</v>
      </c>
      <c r="H196" s="17">
        <f t="shared" si="12"/>
        <v>45.697022000000004</v>
      </c>
      <c r="I196" s="30">
        <f t="shared" si="13"/>
        <v>4.2575184245048003</v>
      </c>
      <c r="J196" s="16" t="s">
        <v>350</v>
      </c>
      <c r="K196" s="31" t="s">
        <v>323</v>
      </c>
      <c r="L196" s="24"/>
    </row>
    <row r="197" spans="1:12" ht="20.25" customHeight="1" x14ac:dyDescent="0.35">
      <c r="A197" s="23">
        <f t="shared" si="11"/>
        <v>196</v>
      </c>
      <c r="B197" s="23">
        <v>40</v>
      </c>
      <c r="C197" s="29" t="s">
        <v>256</v>
      </c>
      <c r="D197" s="23" t="str">
        <f>IFERROR(VLOOKUP('[14]Erection Complied'!C197,[14]Foundation!$C$5:$D$551,2,0),"")</f>
        <v>DA+9</v>
      </c>
      <c r="E197" s="15">
        <f>F180+1</f>
        <v>45912</v>
      </c>
      <c r="F197" s="15">
        <v>45919</v>
      </c>
      <c r="G197" s="16" t="s">
        <v>297</v>
      </c>
      <c r="H197" s="17">
        <f t="shared" si="12"/>
        <v>45.697022000000004</v>
      </c>
      <c r="I197" s="30">
        <f t="shared" si="13"/>
        <v>4.2575184245048003</v>
      </c>
      <c r="J197" s="16" t="s">
        <v>327</v>
      </c>
      <c r="K197" s="31" t="s">
        <v>323</v>
      </c>
      <c r="L197" s="24"/>
    </row>
    <row r="198" spans="1:12" ht="20.25" customHeight="1" x14ac:dyDescent="0.35">
      <c r="A198" s="23">
        <f t="shared" si="11"/>
        <v>197</v>
      </c>
      <c r="B198" s="23">
        <v>41</v>
      </c>
      <c r="C198" s="29" t="s">
        <v>257</v>
      </c>
      <c r="D198" s="23" t="str">
        <f>IFERROR(VLOOKUP('[14]Erection Complied'!C198,[14]Foundation!$C$5:$D$551,2,0),"")</f>
        <v>DA+9</v>
      </c>
      <c r="E198" s="15">
        <v>45904</v>
      </c>
      <c r="F198" s="15">
        <v>45920</v>
      </c>
      <c r="G198" s="16" t="s">
        <v>311</v>
      </c>
      <c r="H198" s="17">
        <f t="shared" si="12"/>
        <v>45.697022000000004</v>
      </c>
      <c r="I198" s="30">
        <f t="shared" si="13"/>
        <v>4.2575184245048003</v>
      </c>
      <c r="J198" s="16" t="s">
        <v>344</v>
      </c>
      <c r="K198" s="31" t="s">
        <v>323</v>
      </c>
      <c r="L198" s="24"/>
    </row>
    <row r="199" spans="1:12" ht="20.25" customHeight="1" x14ac:dyDescent="0.35">
      <c r="A199" s="23">
        <f t="shared" si="11"/>
        <v>198</v>
      </c>
      <c r="B199" s="23">
        <v>42</v>
      </c>
      <c r="C199" s="29" t="s">
        <v>258</v>
      </c>
      <c r="D199" s="23" t="str">
        <f>IFERROR(VLOOKUP('[14]Erection Complied'!C199,[14]Foundation!$C$5:$D$551,2,0),"")</f>
        <v>DA+0</v>
      </c>
      <c r="E199" s="15">
        <f>F159+1</f>
        <v>45903</v>
      </c>
      <c r="F199" s="15">
        <v>45920</v>
      </c>
      <c r="G199" s="16" t="s">
        <v>305</v>
      </c>
      <c r="H199" s="17">
        <f t="shared" si="12"/>
        <v>36.159755999999994</v>
      </c>
      <c r="I199" s="30">
        <f t="shared" si="13"/>
        <v>3.3689466109103994</v>
      </c>
      <c r="J199" s="16" t="s">
        <v>325</v>
      </c>
      <c r="K199" s="31" t="s">
        <v>323</v>
      </c>
      <c r="L199" s="24"/>
    </row>
    <row r="200" spans="1:12" ht="20.25" customHeight="1" x14ac:dyDescent="0.35">
      <c r="A200" s="23">
        <f t="shared" si="11"/>
        <v>199</v>
      </c>
      <c r="B200" s="23">
        <v>43</v>
      </c>
      <c r="C200" s="29" t="s">
        <v>259</v>
      </c>
      <c r="D200" s="23" t="str">
        <f>IFERROR(VLOOKUP('[14]Erection Complied'!C200,[14]Foundation!$C$5:$D$551,2,0),"")</f>
        <v>DA+3</v>
      </c>
      <c r="E200" s="15">
        <f>F186+1</f>
        <v>45916</v>
      </c>
      <c r="F200" s="15">
        <v>45920</v>
      </c>
      <c r="G200" s="16" t="s">
        <v>300</v>
      </c>
      <c r="H200" s="17">
        <f t="shared" si="12"/>
        <v>37.931087999999995</v>
      </c>
      <c r="I200" s="30">
        <f t="shared" si="13"/>
        <v>3.5339787792191997</v>
      </c>
      <c r="J200" s="16" t="s">
        <v>353</v>
      </c>
      <c r="K200" s="31" t="s">
        <v>323</v>
      </c>
      <c r="L200" s="24"/>
    </row>
    <row r="201" spans="1:12" ht="20.25" customHeight="1" x14ac:dyDescent="0.35">
      <c r="A201" s="23">
        <f t="shared" si="11"/>
        <v>200</v>
      </c>
      <c r="B201" s="23">
        <v>44</v>
      </c>
      <c r="C201" s="29" t="s">
        <v>260</v>
      </c>
      <c r="D201" s="23" t="str">
        <f>IFERROR(VLOOKUP('[14]Erection Complied'!C201,[14]Foundation!$C$5:$D$551,2,0),"")</f>
        <v>DB1+9</v>
      </c>
      <c r="E201" s="15">
        <v>45915</v>
      </c>
      <c r="F201" s="15">
        <v>45921</v>
      </c>
      <c r="G201" s="16" t="s">
        <v>289</v>
      </c>
      <c r="H201" s="17">
        <f t="shared" si="12"/>
        <v>66.780901</v>
      </c>
      <c r="I201" s="30">
        <f t="shared" si="13"/>
        <v>6.2218696967283993</v>
      </c>
      <c r="J201" s="16" t="s">
        <v>341</v>
      </c>
      <c r="K201" s="31" t="s">
        <v>323</v>
      </c>
      <c r="L201" s="24"/>
    </row>
    <row r="202" spans="1:12" ht="20.25" customHeight="1" x14ac:dyDescent="0.35">
      <c r="A202" s="23">
        <f t="shared" si="11"/>
        <v>201</v>
      </c>
      <c r="B202" s="23">
        <v>45</v>
      </c>
      <c r="C202" s="29" t="s">
        <v>261</v>
      </c>
      <c r="D202" s="23" t="str">
        <f>IFERROR(VLOOKUP(C202,[14]Foundation!$C$5:$D$551,2,0),"")</f>
        <v>DA+3</v>
      </c>
      <c r="E202" s="15">
        <v>45914</v>
      </c>
      <c r="F202" s="15">
        <v>45922</v>
      </c>
      <c r="G202" s="16" t="s">
        <v>308</v>
      </c>
      <c r="H202" s="17">
        <f t="shared" si="12"/>
        <v>37.931087999999995</v>
      </c>
      <c r="I202" s="30">
        <f t="shared" si="13"/>
        <v>3.5339787792191997</v>
      </c>
      <c r="J202" s="16" t="s">
        <v>357</v>
      </c>
      <c r="K202" s="31" t="s">
        <v>323</v>
      </c>
      <c r="L202" s="24"/>
    </row>
    <row r="203" spans="1:12" ht="20.25" customHeight="1" x14ac:dyDescent="0.35">
      <c r="A203" s="23">
        <f t="shared" si="11"/>
        <v>202</v>
      </c>
      <c r="B203" s="23">
        <v>46</v>
      </c>
      <c r="C203" s="29" t="s">
        <v>262</v>
      </c>
      <c r="D203" s="23" t="str">
        <f>IFERROR(VLOOKUP(C203,[14]Foundation!$C$5:$D$551,2,0),"")</f>
        <v>DA+3</v>
      </c>
      <c r="E203" s="15">
        <f>F187+1</f>
        <v>45916</v>
      </c>
      <c r="F203" s="15">
        <v>45923</v>
      </c>
      <c r="G203" s="16" t="s">
        <v>303</v>
      </c>
      <c r="H203" s="17">
        <f t="shared" si="12"/>
        <v>37.931087999999995</v>
      </c>
      <c r="I203" s="30">
        <f t="shared" si="13"/>
        <v>3.5339787792191997</v>
      </c>
      <c r="J203" s="53" t="s">
        <v>347</v>
      </c>
      <c r="K203" s="31" t="s">
        <v>323</v>
      </c>
      <c r="L203" s="24"/>
    </row>
    <row r="204" spans="1:12" ht="20.25" customHeight="1" x14ac:dyDescent="0.35">
      <c r="A204" s="23">
        <f t="shared" si="11"/>
        <v>203</v>
      </c>
      <c r="B204" s="23">
        <v>47</v>
      </c>
      <c r="C204" s="29" t="s">
        <v>263</v>
      </c>
      <c r="D204" s="23" t="str">
        <f>IFERROR(VLOOKUP(C204,[14]Foundation!$C$5:$D$551,2,0),"")</f>
        <v>DA+0</v>
      </c>
      <c r="E204" s="15">
        <v>45920</v>
      </c>
      <c r="F204" s="15">
        <v>45923</v>
      </c>
      <c r="G204" s="16" t="s">
        <v>306</v>
      </c>
      <c r="H204" s="17">
        <f t="shared" si="12"/>
        <v>36.159755999999994</v>
      </c>
      <c r="I204" s="30">
        <f t="shared" si="13"/>
        <v>3.3689466109103994</v>
      </c>
      <c r="J204" s="53" t="s">
        <v>350</v>
      </c>
      <c r="K204" s="31" t="s">
        <v>323</v>
      </c>
      <c r="L204" s="24"/>
    </row>
    <row r="205" spans="1:12" ht="20.25" customHeight="1" x14ac:dyDescent="0.35">
      <c r="A205" s="23">
        <f t="shared" si="11"/>
        <v>204</v>
      </c>
      <c r="B205" s="23">
        <v>48</v>
      </c>
      <c r="C205" s="29" t="s">
        <v>264</v>
      </c>
      <c r="D205" s="23" t="str">
        <f>IFERROR(VLOOKUP(C205,[14]Foundation!$C$5:$D$551,2,0),"")</f>
        <v>DA+0</v>
      </c>
      <c r="E205" s="15">
        <f>F190+1</f>
        <v>45916</v>
      </c>
      <c r="F205" s="15">
        <v>45924</v>
      </c>
      <c r="G205" s="16" t="s">
        <v>299</v>
      </c>
      <c r="H205" s="17">
        <f t="shared" si="12"/>
        <v>36.159755999999994</v>
      </c>
      <c r="I205" s="30">
        <f t="shared" si="13"/>
        <v>3.3689466109103994</v>
      </c>
      <c r="J205" s="54" t="s">
        <v>356</v>
      </c>
      <c r="K205" s="31" t="s">
        <v>323</v>
      </c>
      <c r="L205" s="24"/>
    </row>
    <row r="206" spans="1:12" ht="20.25" customHeight="1" x14ac:dyDescent="0.35">
      <c r="A206" s="23">
        <f t="shared" si="11"/>
        <v>205</v>
      </c>
      <c r="B206" s="23">
        <v>49</v>
      </c>
      <c r="C206" s="29" t="s">
        <v>265</v>
      </c>
      <c r="D206" s="23" t="str">
        <f>IFERROR(VLOOKUP(C206,[14]Foundation!$C$5:$D$551,2,0),"")</f>
        <v>DB1+3</v>
      </c>
      <c r="E206" s="15">
        <v>45913</v>
      </c>
      <c r="F206" s="15">
        <v>45924</v>
      </c>
      <c r="G206" s="16" t="s">
        <v>291</v>
      </c>
      <c r="H206" s="17">
        <f t="shared" si="12"/>
        <v>57.963171000000003</v>
      </c>
      <c r="I206" s="30">
        <f t="shared" si="13"/>
        <v>5.4003359009964012</v>
      </c>
      <c r="J206" s="54" t="s">
        <v>353</v>
      </c>
      <c r="K206" s="31" t="s">
        <v>323</v>
      </c>
      <c r="L206" s="24"/>
    </row>
    <row r="207" spans="1:12" ht="20.25" customHeight="1" x14ac:dyDescent="0.35">
      <c r="A207" s="23">
        <f t="shared" si="11"/>
        <v>206</v>
      </c>
      <c r="B207" s="55">
        <v>50</v>
      </c>
      <c r="C207" s="29" t="s">
        <v>266</v>
      </c>
      <c r="D207" s="23" t="str">
        <f>IFERROR(VLOOKUP(C207,[14]Foundation!$C$5:$D$551,2,0),"")</f>
        <v>DB1+0</v>
      </c>
      <c r="E207" s="15">
        <f>F179+1</f>
        <v>45911</v>
      </c>
      <c r="F207" s="15">
        <v>45925</v>
      </c>
      <c r="G207" s="16" t="s">
        <v>310</v>
      </c>
      <c r="H207" s="17">
        <f t="shared" si="12"/>
        <v>55.450851000000007</v>
      </c>
      <c r="I207" s="30">
        <f t="shared" si="13"/>
        <v>5.1662670663084009</v>
      </c>
      <c r="J207" s="54" t="s">
        <v>73</v>
      </c>
      <c r="K207" s="31" t="s">
        <v>323</v>
      </c>
      <c r="L207" s="56" t="s">
        <v>338</v>
      </c>
    </row>
    <row r="208" spans="1:12" ht="20.25" customHeight="1" x14ac:dyDescent="0.35">
      <c r="A208" s="55">
        <f t="shared" si="11"/>
        <v>207</v>
      </c>
      <c r="B208" s="23">
        <v>51</v>
      </c>
      <c r="C208" s="29" t="s">
        <v>267</v>
      </c>
      <c r="D208" s="23" t="str">
        <f>IFERROR(VLOOKUP(C208,[14]Foundation!$C$5:$D$551,2,0),"")</f>
        <v>DA+6</v>
      </c>
      <c r="E208" s="15">
        <f>F182+1</f>
        <v>45913</v>
      </c>
      <c r="F208" s="15">
        <v>45925</v>
      </c>
      <c r="G208" s="16" t="s">
        <v>296</v>
      </c>
      <c r="H208" s="17">
        <f t="shared" si="12"/>
        <v>43.804423999999997</v>
      </c>
      <c r="I208" s="30">
        <f t="shared" si="13"/>
        <v>4.0811880970015997</v>
      </c>
      <c r="J208" s="54" t="s">
        <v>343</v>
      </c>
      <c r="K208" s="31" t="s">
        <v>323</v>
      </c>
      <c r="L208" s="24"/>
    </row>
    <row r="209" spans="1:12" ht="20.25" customHeight="1" x14ac:dyDescent="0.35">
      <c r="A209" s="55">
        <f t="shared" si="11"/>
        <v>208</v>
      </c>
      <c r="B209" s="23">
        <v>52</v>
      </c>
      <c r="C209" s="29" t="s">
        <v>268</v>
      </c>
      <c r="D209" s="23" t="str">
        <f>IFERROR(VLOOKUP(C209,[14]Foundation!$C$5:$D$551,2,0),"")</f>
        <v>DA+6</v>
      </c>
      <c r="E209" s="15">
        <v>45918</v>
      </c>
      <c r="F209" s="15">
        <v>45925</v>
      </c>
      <c r="G209" s="16" t="s">
        <v>304</v>
      </c>
      <c r="H209" s="17">
        <f t="shared" si="12"/>
        <v>43.804423999999997</v>
      </c>
      <c r="I209" s="30">
        <f t="shared" si="13"/>
        <v>4.0811880970015997</v>
      </c>
      <c r="J209" s="54" t="s">
        <v>83</v>
      </c>
      <c r="K209" s="31" t="s">
        <v>323</v>
      </c>
      <c r="L209" s="24"/>
    </row>
    <row r="210" spans="1:12" ht="20.25" customHeight="1" x14ac:dyDescent="0.35">
      <c r="A210" s="23">
        <f t="shared" si="11"/>
        <v>209</v>
      </c>
      <c r="B210" s="23">
        <v>53</v>
      </c>
      <c r="C210" s="29" t="s">
        <v>269</v>
      </c>
      <c r="D210" s="23" t="str">
        <f>IFERROR(VLOOKUP(C210,[14]Foundation!$C$5:$D$551,2,0),"")</f>
        <v>DA-3</v>
      </c>
      <c r="E210" s="15">
        <v>45919</v>
      </c>
      <c r="F210" s="15">
        <v>45925</v>
      </c>
      <c r="G210" s="16" t="s">
        <v>301</v>
      </c>
      <c r="H210" s="17">
        <f t="shared" si="12"/>
        <v>34.789810000000003</v>
      </c>
      <c r="I210" s="30">
        <f t="shared" si="13"/>
        <v>3.2413109340040003</v>
      </c>
      <c r="J210" s="54" t="s">
        <v>322</v>
      </c>
      <c r="K210" s="31" t="s">
        <v>323</v>
      </c>
      <c r="L210" s="43"/>
    </row>
    <row r="211" spans="1:12" ht="20.25" customHeight="1" x14ac:dyDescent="0.35">
      <c r="A211" s="23">
        <f t="shared" si="11"/>
        <v>210</v>
      </c>
      <c r="B211" s="23">
        <v>54</v>
      </c>
      <c r="C211" s="29" t="s">
        <v>270</v>
      </c>
      <c r="D211" s="23" t="str">
        <f>IFERROR(VLOOKUP(C211,[14]Foundation!$C$5:$D$551,2,0),"")</f>
        <v>DA+1.5</v>
      </c>
      <c r="E211" s="15">
        <v>45921</v>
      </c>
      <c r="F211" s="15">
        <v>45925</v>
      </c>
      <c r="G211" s="16" t="s">
        <v>300</v>
      </c>
      <c r="H211" s="17">
        <f t="shared" si="12"/>
        <v>37.138323999999997</v>
      </c>
      <c r="I211" s="30">
        <f t="shared" si="13"/>
        <v>3.4601182257615997</v>
      </c>
      <c r="J211" s="54" t="s">
        <v>84</v>
      </c>
      <c r="K211" s="31" t="s">
        <v>323</v>
      </c>
      <c r="L211" s="43"/>
    </row>
    <row r="212" spans="1:12" ht="20.25" customHeight="1" x14ac:dyDescent="0.35">
      <c r="A212" s="23">
        <f t="shared" si="11"/>
        <v>211</v>
      </c>
      <c r="B212" s="23">
        <v>55</v>
      </c>
      <c r="C212" s="29" t="s">
        <v>271</v>
      </c>
      <c r="D212" s="23" t="str">
        <f>IFERROR(VLOOKUP(C212,[14]Foundation!$C$5:$D$551,2,0),"")</f>
        <v>DB1+9</v>
      </c>
      <c r="E212" s="15">
        <v>45911</v>
      </c>
      <c r="F212" s="15">
        <v>45926</v>
      </c>
      <c r="G212" s="16" t="s">
        <v>309</v>
      </c>
      <c r="H212" s="17">
        <f t="shared" si="12"/>
        <v>66.780901</v>
      </c>
      <c r="I212" s="30">
        <f t="shared" si="13"/>
        <v>6.2218696967283993</v>
      </c>
      <c r="J212" s="54" t="s">
        <v>352</v>
      </c>
      <c r="K212" s="31" t="s">
        <v>323</v>
      </c>
      <c r="L212" s="24"/>
    </row>
    <row r="213" spans="1:12" ht="20.25" customHeight="1" x14ac:dyDescent="0.35">
      <c r="A213" s="54">
        <f t="shared" si="11"/>
        <v>212</v>
      </c>
      <c r="B213" s="23">
        <v>56</v>
      </c>
      <c r="C213" s="29" t="s">
        <v>272</v>
      </c>
      <c r="D213" s="23" t="str">
        <f>IFERROR(VLOOKUP(C213,[14]Foundation!$C$5:$D$551,2,0),"")</f>
        <v>DA+0</v>
      </c>
      <c r="E213" s="15">
        <v>45920</v>
      </c>
      <c r="F213" s="15">
        <v>45927</v>
      </c>
      <c r="G213" s="16" t="s">
        <v>297</v>
      </c>
      <c r="H213" s="17">
        <f t="shared" si="12"/>
        <v>36.159755999999994</v>
      </c>
      <c r="I213" s="30">
        <f t="shared" si="13"/>
        <v>3.3689466109103994</v>
      </c>
      <c r="J213" s="54" t="s">
        <v>327</v>
      </c>
      <c r="K213" s="31" t="s">
        <v>323</v>
      </c>
      <c r="L213" s="51" t="s">
        <v>358</v>
      </c>
    </row>
    <row r="214" spans="1:12" ht="20.25" customHeight="1" x14ac:dyDescent="0.35">
      <c r="A214" s="23">
        <f t="shared" si="11"/>
        <v>213</v>
      </c>
      <c r="B214" s="23">
        <v>57</v>
      </c>
      <c r="C214" s="29" t="s">
        <v>273</v>
      </c>
      <c r="D214" s="23" t="str">
        <f>IFERROR(VLOOKUP(C214,[14]Foundation!$C$5:$D$551,2,0),"")</f>
        <v>DA+0</v>
      </c>
      <c r="E214" s="15">
        <v>45924</v>
      </c>
      <c r="F214" s="15">
        <v>45928</v>
      </c>
      <c r="G214" s="16" t="s">
        <v>306</v>
      </c>
      <c r="H214" s="17">
        <f t="shared" si="12"/>
        <v>36.159755999999994</v>
      </c>
      <c r="I214" s="30">
        <f t="shared" si="13"/>
        <v>3.3689466109103994</v>
      </c>
      <c r="J214" s="54" t="s">
        <v>350</v>
      </c>
      <c r="K214" s="31" t="s">
        <v>323</v>
      </c>
      <c r="L214" s="24"/>
    </row>
    <row r="215" spans="1:12" ht="20.25" customHeight="1" x14ac:dyDescent="0.35">
      <c r="A215" s="23">
        <f t="shared" si="11"/>
        <v>214</v>
      </c>
      <c r="B215" s="23">
        <v>58</v>
      </c>
      <c r="C215" s="29" t="s">
        <v>59</v>
      </c>
      <c r="D215" s="23" t="str">
        <f>IFERROR(VLOOKUP(C215,[14]Foundation!$C$5:$D$551,2,0),"")</f>
        <v>DB1+6</v>
      </c>
      <c r="E215" s="15">
        <v>45920</v>
      </c>
      <c r="F215" s="15">
        <v>45929</v>
      </c>
      <c r="G215" s="16" t="s">
        <v>293</v>
      </c>
      <c r="H215" s="17">
        <f t="shared" si="12"/>
        <v>65.027778999999995</v>
      </c>
      <c r="I215" s="30">
        <f t="shared" si="13"/>
        <v>6.0585341249835993</v>
      </c>
      <c r="J215" s="54" t="s">
        <v>359</v>
      </c>
      <c r="K215" s="31" t="s">
        <v>323</v>
      </c>
      <c r="L215" s="24"/>
    </row>
    <row r="216" spans="1:12" ht="20.25" customHeight="1" x14ac:dyDescent="0.35">
      <c r="A216" s="23">
        <f t="shared" si="11"/>
        <v>215</v>
      </c>
      <c r="B216" s="23">
        <v>59</v>
      </c>
      <c r="C216" s="29" t="s">
        <v>274</v>
      </c>
      <c r="D216" s="23" t="str">
        <f>IFERROR(VLOOKUP(C216,[14]Foundation!$C$5:$D$551,2,0),"")</f>
        <v>DA+9</v>
      </c>
      <c r="E216" s="15">
        <v>45921</v>
      </c>
      <c r="F216" s="15">
        <v>45929</v>
      </c>
      <c r="G216" s="16" t="s">
        <v>311</v>
      </c>
      <c r="H216" s="17">
        <f t="shared" si="12"/>
        <v>45.697022000000004</v>
      </c>
      <c r="I216" s="30">
        <f t="shared" si="13"/>
        <v>4.2575184245048003</v>
      </c>
      <c r="J216" s="54" t="s">
        <v>344</v>
      </c>
      <c r="K216" s="31" t="s">
        <v>323</v>
      </c>
      <c r="L216" s="24"/>
    </row>
    <row r="217" spans="1:12" ht="20.25" customHeight="1" x14ac:dyDescent="0.35">
      <c r="A217" s="23">
        <f t="shared" si="11"/>
        <v>216</v>
      </c>
      <c r="B217" s="23">
        <v>60</v>
      </c>
      <c r="C217" s="29" t="s">
        <v>275</v>
      </c>
      <c r="D217" s="23" t="str">
        <f>IFERROR(VLOOKUP(C217,[14]Foundation!$C$5:$D$551,2,0),"")</f>
        <v>DB1+6</v>
      </c>
      <c r="E217" s="15">
        <v>45919</v>
      </c>
      <c r="F217" s="15">
        <v>45930</v>
      </c>
      <c r="G217" s="16" t="s">
        <v>307</v>
      </c>
      <c r="H217" s="17">
        <f t="shared" si="12"/>
        <v>65.027778999999995</v>
      </c>
      <c r="I217" s="30">
        <f t="shared" si="13"/>
        <v>6.0585341249835993</v>
      </c>
      <c r="J217" s="54" t="s">
        <v>340</v>
      </c>
      <c r="K217" s="31" t="s">
        <v>323</v>
      </c>
      <c r="L217" s="24"/>
    </row>
    <row r="218" spans="1:12" ht="20.25" customHeight="1" x14ac:dyDescent="0.35">
      <c r="A218" s="23">
        <f t="shared" si="11"/>
        <v>217</v>
      </c>
      <c r="B218" s="23">
        <v>61</v>
      </c>
      <c r="C218" s="29" t="s">
        <v>276</v>
      </c>
      <c r="D218" s="23" t="str">
        <f>IFERROR(VLOOKUP(C218,[14]Foundation!$C$5:$D$551,2,0),"")</f>
        <v>DA-3</v>
      </c>
      <c r="E218" s="15">
        <v>45926</v>
      </c>
      <c r="F218" s="15">
        <v>45930</v>
      </c>
      <c r="G218" s="16" t="s">
        <v>301</v>
      </c>
      <c r="H218" s="17">
        <f t="shared" si="12"/>
        <v>34.789810000000003</v>
      </c>
      <c r="I218" s="30">
        <f t="shared" si="13"/>
        <v>3.2413109340040003</v>
      </c>
      <c r="J218" s="16" t="s">
        <v>83</v>
      </c>
      <c r="K218" s="31" t="s">
        <v>323</v>
      </c>
      <c r="L218" s="24"/>
    </row>
    <row r="219" spans="1:12" ht="20.25" customHeight="1" x14ac:dyDescent="0.35">
      <c r="A219" s="23">
        <f t="shared" si="11"/>
        <v>218</v>
      </c>
      <c r="B219" s="23">
        <v>62</v>
      </c>
      <c r="C219" s="29" t="s">
        <v>277</v>
      </c>
      <c r="D219" s="23" t="str">
        <f>IFERROR(VLOOKUP(C219,[14]Foundation!$C$5:$D$551,2,0),"")</f>
        <v>DA+6</v>
      </c>
      <c r="E219" s="15">
        <v>45926</v>
      </c>
      <c r="F219" s="15">
        <v>45930</v>
      </c>
      <c r="G219" s="16" t="s">
        <v>300</v>
      </c>
      <c r="H219" s="17">
        <f t="shared" si="12"/>
        <v>43.804423999999997</v>
      </c>
      <c r="I219" s="30">
        <f t="shared" si="13"/>
        <v>4.0811880970015997</v>
      </c>
      <c r="J219" s="16" t="s">
        <v>360</v>
      </c>
      <c r="K219" s="31" t="s">
        <v>323</v>
      </c>
      <c r="L219" s="43"/>
    </row>
    <row r="220" spans="1:12" ht="20.25" customHeight="1" x14ac:dyDescent="0.35">
      <c r="A220" s="23">
        <f t="shared" si="11"/>
        <v>219</v>
      </c>
      <c r="B220" s="23">
        <v>63</v>
      </c>
      <c r="C220" s="29" t="s">
        <v>278</v>
      </c>
      <c r="D220" s="23" t="str">
        <f>IFERROR(VLOOKUP(C220,[14]Foundation!$C$5:$D$551,2,0),"")</f>
        <v>DA+6</v>
      </c>
      <c r="E220" s="15">
        <v>45924</v>
      </c>
      <c r="F220" s="15">
        <v>45930</v>
      </c>
      <c r="G220" s="16" t="s">
        <v>303</v>
      </c>
      <c r="H220" s="17">
        <f t="shared" si="12"/>
        <v>43.804423999999997</v>
      </c>
      <c r="I220" s="30">
        <f t="shared" si="13"/>
        <v>4.0811880970015997</v>
      </c>
      <c r="J220" s="54" t="s">
        <v>84</v>
      </c>
      <c r="K220" s="31" t="s">
        <v>323</v>
      </c>
      <c r="L220" s="24"/>
    </row>
    <row r="221" spans="1:12" ht="20.25" customHeight="1" x14ac:dyDescent="0.35">
      <c r="A221" s="23">
        <f t="shared" si="11"/>
        <v>220</v>
      </c>
      <c r="B221" s="23">
        <v>64</v>
      </c>
      <c r="C221" s="29" t="s">
        <v>279</v>
      </c>
      <c r="D221" s="23" t="str">
        <f>IFERROR(VLOOKUP(C221,[14]Foundation!$C$5:$D$551,2,0),"")</f>
        <v>DA+9</v>
      </c>
      <c r="E221" s="15">
        <f>F172+1</f>
        <v>45909</v>
      </c>
      <c r="F221" s="15">
        <v>45930</v>
      </c>
      <c r="G221" s="16" t="s">
        <v>302</v>
      </c>
      <c r="H221" s="17">
        <f t="shared" si="12"/>
        <v>45.697022000000004</v>
      </c>
      <c r="I221" s="30">
        <f t="shared" si="13"/>
        <v>4.2575184245048003</v>
      </c>
      <c r="J221" s="54" t="s">
        <v>327</v>
      </c>
      <c r="K221" s="31" t="s">
        <v>323</v>
      </c>
      <c r="L221" s="24"/>
    </row>
    <row r="222" spans="1:12" ht="20.25" customHeight="1" x14ac:dyDescent="0.35">
      <c r="A222" s="23">
        <f t="shared" si="11"/>
        <v>221</v>
      </c>
      <c r="B222" s="23">
        <v>65</v>
      </c>
      <c r="C222" s="29" t="s">
        <v>280</v>
      </c>
      <c r="D222" s="23" t="str">
        <f>IFERROR(VLOOKUP(C222,[14]Foundation!$C$5:$D$551,2,0),"")</f>
        <v>DA+9</v>
      </c>
      <c r="E222" s="15">
        <v>45926</v>
      </c>
      <c r="F222" s="15">
        <v>45930</v>
      </c>
      <c r="G222" s="16" t="s">
        <v>296</v>
      </c>
      <c r="H222" s="17">
        <f t="shared" si="12"/>
        <v>45.697022000000004</v>
      </c>
      <c r="I222" s="30">
        <f t="shared" si="13"/>
        <v>4.2575184245048003</v>
      </c>
      <c r="J222" s="16" t="s">
        <v>343</v>
      </c>
      <c r="K222" s="31" t="s">
        <v>323</v>
      </c>
      <c r="L222" s="57"/>
    </row>
    <row r="223" spans="1:12" x14ac:dyDescent="0.35">
      <c r="A223" s="23">
        <f t="shared" si="11"/>
        <v>222</v>
      </c>
      <c r="B223" s="23">
        <v>1</v>
      </c>
      <c r="C223" s="29" t="s">
        <v>361</v>
      </c>
      <c r="D223" s="23" t="str">
        <f>IFERROR(VLOOKUP(C223,[14]Foundation!$C$5:$D$551,2,0),"")</f>
        <v>DA+9</v>
      </c>
      <c r="E223" s="15">
        <v>45924</v>
      </c>
      <c r="F223" s="15">
        <v>45934</v>
      </c>
      <c r="G223" s="16" t="s">
        <v>292</v>
      </c>
      <c r="H223" s="17">
        <f t="shared" si="12"/>
        <v>45.697022000000004</v>
      </c>
      <c r="I223" s="30">
        <f t="shared" si="13"/>
        <v>4.2575184245048003</v>
      </c>
      <c r="J223" s="54" t="s">
        <v>329</v>
      </c>
      <c r="K223" s="31" t="s">
        <v>323</v>
      </c>
      <c r="L223" s="24"/>
    </row>
    <row r="224" spans="1:12" x14ac:dyDescent="0.35">
      <c r="A224" s="23">
        <f t="shared" si="11"/>
        <v>223</v>
      </c>
      <c r="B224" s="23">
        <v>2</v>
      </c>
      <c r="C224" s="29" t="s">
        <v>362</v>
      </c>
      <c r="D224" s="23" t="str">
        <f>IFERROR(VLOOKUP(C224,[14]Foundation!$C$5:$D$551,2,0),"")</f>
        <v>DA+9</v>
      </c>
      <c r="E224" s="15">
        <v>45924</v>
      </c>
      <c r="F224" s="15">
        <v>45934</v>
      </c>
      <c r="G224" s="16" t="s">
        <v>305</v>
      </c>
      <c r="H224" s="17">
        <f t="shared" si="12"/>
        <v>45.697022000000004</v>
      </c>
      <c r="I224" s="30">
        <f t="shared" si="13"/>
        <v>4.2575184245048003</v>
      </c>
      <c r="J224" s="16" t="s">
        <v>341</v>
      </c>
      <c r="K224" s="31" t="s">
        <v>323</v>
      </c>
      <c r="L224" s="58"/>
    </row>
    <row r="225" spans="1:12" x14ac:dyDescent="0.35">
      <c r="A225" s="23">
        <f t="shared" si="11"/>
        <v>224</v>
      </c>
      <c r="B225" s="23">
        <v>3</v>
      </c>
      <c r="C225" s="29" t="s">
        <v>363</v>
      </c>
      <c r="D225" s="23" t="str">
        <f>IFERROR(VLOOKUP(C225,[14]Foundation!$C$5:$D$551,2,0),"")</f>
        <v>DA+6</v>
      </c>
      <c r="E225" s="15">
        <v>45926</v>
      </c>
      <c r="F225" s="15">
        <v>45934</v>
      </c>
      <c r="G225" s="16" t="s">
        <v>310</v>
      </c>
      <c r="H225" s="17">
        <f t="shared" si="12"/>
        <v>43.804423999999997</v>
      </c>
      <c r="I225" s="30">
        <f t="shared" si="13"/>
        <v>4.0811880970015997</v>
      </c>
      <c r="J225" s="16" t="s">
        <v>73</v>
      </c>
      <c r="K225" s="31" t="s">
        <v>323</v>
      </c>
      <c r="L225" s="58"/>
    </row>
    <row r="226" spans="1:12" x14ac:dyDescent="0.35">
      <c r="A226" s="23">
        <f t="shared" si="11"/>
        <v>225</v>
      </c>
      <c r="B226" s="23">
        <v>4</v>
      </c>
      <c r="C226" s="29" t="s">
        <v>364</v>
      </c>
      <c r="D226" s="23" t="str">
        <f>IFERROR(VLOOKUP(C226,[14]Foundation!$C$5:$D$551,2,0),"")</f>
        <v>DA+1.5</v>
      </c>
      <c r="E226" s="15">
        <v>45927</v>
      </c>
      <c r="F226" s="15">
        <v>45934</v>
      </c>
      <c r="G226" s="16" t="s">
        <v>309</v>
      </c>
      <c r="H226" s="17">
        <f t="shared" si="12"/>
        <v>37.138323999999997</v>
      </c>
      <c r="I226" s="30">
        <f t="shared" si="13"/>
        <v>3.4601182257615997</v>
      </c>
      <c r="J226" s="16" t="s">
        <v>352</v>
      </c>
      <c r="K226" s="31" t="s">
        <v>323</v>
      </c>
      <c r="L226" s="58"/>
    </row>
    <row r="227" spans="1:12" x14ac:dyDescent="0.35">
      <c r="A227" s="23">
        <f t="shared" si="11"/>
        <v>226</v>
      </c>
      <c r="B227" s="23">
        <v>5</v>
      </c>
      <c r="C227" s="29" t="s">
        <v>365</v>
      </c>
      <c r="D227" s="23" t="str">
        <f>IFERROR(VLOOKUP(C227,[14]Foundation!$C$5:$D$551,2,0),"")</f>
        <v>DA-3</v>
      </c>
      <c r="E227" s="15">
        <v>45931</v>
      </c>
      <c r="F227" s="15">
        <v>45936</v>
      </c>
      <c r="G227" s="16" t="s">
        <v>300</v>
      </c>
      <c r="H227" s="17">
        <f t="shared" si="12"/>
        <v>34.789810000000003</v>
      </c>
      <c r="I227" s="30">
        <f t="shared" si="13"/>
        <v>3.2413109340040003</v>
      </c>
      <c r="J227" s="16" t="s">
        <v>360</v>
      </c>
      <c r="K227" s="31" t="s">
        <v>323</v>
      </c>
      <c r="L227" s="57"/>
    </row>
    <row r="228" spans="1:12" x14ac:dyDescent="0.35">
      <c r="A228" s="23">
        <f t="shared" si="11"/>
        <v>227</v>
      </c>
      <c r="B228" s="23">
        <v>6</v>
      </c>
      <c r="C228" s="29" t="s">
        <v>366</v>
      </c>
      <c r="D228" s="23" t="str">
        <f>IFERROR(VLOOKUP(C228,[14]Foundation!$C$5:$D$551,2,0),"")</f>
        <v>DA+9</v>
      </c>
      <c r="E228" s="15">
        <v>45926</v>
      </c>
      <c r="F228" s="15">
        <v>45937</v>
      </c>
      <c r="G228" s="16" t="s">
        <v>304</v>
      </c>
      <c r="H228" s="17">
        <f t="shared" si="12"/>
        <v>45.697022000000004</v>
      </c>
      <c r="I228" s="30">
        <f t="shared" si="13"/>
        <v>4.2575184245048003</v>
      </c>
      <c r="J228" s="16" t="s">
        <v>340</v>
      </c>
      <c r="K228" s="31" t="s">
        <v>323</v>
      </c>
      <c r="L228" s="58" t="s">
        <v>367</v>
      </c>
    </row>
    <row r="229" spans="1:12" x14ac:dyDescent="0.35">
      <c r="A229" s="23">
        <f t="shared" si="11"/>
        <v>228</v>
      </c>
      <c r="B229" s="23">
        <v>7</v>
      </c>
      <c r="C229" s="29" t="s">
        <v>368</v>
      </c>
      <c r="D229" s="23" t="str">
        <f>IFERROR(VLOOKUP(C229,[14]Foundation!$C$5:$D$551,2,0),"")</f>
        <v>DB1+9</v>
      </c>
      <c r="E229" s="15">
        <v>45928</v>
      </c>
      <c r="F229" s="15">
        <v>45939</v>
      </c>
      <c r="G229" s="16" t="s">
        <v>306</v>
      </c>
      <c r="H229" s="17">
        <f t="shared" si="12"/>
        <v>66.780901</v>
      </c>
      <c r="I229" s="30">
        <f t="shared" si="13"/>
        <v>6.2218696967283993</v>
      </c>
      <c r="J229" s="16" t="s">
        <v>350</v>
      </c>
      <c r="K229" s="31" t="s">
        <v>323</v>
      </c>
      <c r="L229" s="57"/>
    </row>
    <row r="230" spans="1:12" x14ac:dyDescent="0.35">
      <c r="A230" s="23">
        <f t="shared" si="11"/>
        <v>229</v>
      </c>
      <c r="B230" s="23">
        <v>8</v>
      </c>
      <c r="C230" s="29" t="s">
        <v>369</v>
      </c>
      <c r="D230" s="23" t="str">
        <f>IFERROR(VLOOKUP(C230,[14]Foundation!$C$5:$D$551,2,0),"")</f>
        <v>DA+3</v>
      </c>
      <c r="E230" s="15">
        <f>F216+1</f>
        <v>45930</v>
      </c>
      <c r="F230" s="15">
        <v>45939</v>
      </c>
      <c r="G230" s="16" t="s">
        <v>311</v>
      </c>
      <c r="H230" s="17">
        <f t="shared" si="12"/>
        <v>37.931087999999995</v>
      </c>
      <c r="I230" s="30">
        <f t="shared" si="13"/>
        <v>3.5339787792191997</v>
      </c>
      <c r="J230" s="16" t="s">
        <v>344</v>
      </c>
      <c r="K230" s="31" t="s">
        <v>323</v>
      </c>
      <c r="L230" s="57"/>
    </row>
    <row r="231" spans="1:12" x14ac:dyDescent="0.35">
      <c r="A231" s="23">
        <f t="shared" si="11"/>
        <v>230</v>
      </c>
      <c r="B231" s="23">
        <v>9</v>
      </c>
      <c r="C231" s="29" t="s">
        <v>370</v>
      </c>
      <c r="D231" s="23" t="str">
        <f>IFERROR(VLOOKUP(C231,[14]Foundation!$C$5:$D$551,2,0),"")</f>
        <v>DA+3</v>
      </c>
      <c r="E231" s="15">
        <v>45935</v>
      </c>
      <c r="F231" s="15">
        <v>45940</v>
      </c>
      <c r="G231" s="16" t="s">
        <v>310</v>
      </c>
      <c r="H231" s="17">
        <f t="shared" si="12"/>
        <v>37.931087999999995</v>
      </c>
      <c r="I231" s="30">
        <f t="shared" si="13"/>
        <v>3.5339787792191997</v>
      </c>
      <c r="J231" s="16" t="s">
        <v>73</v>
      </c>
      <c r="K231" s="31" t="s">
        <v>323</v>
      </c>
      <c r="L231" s="58" t="s">
        <v>338</v>
      </c>
    </row>
    <row r="232" spans="1:12" x14ac:dyDescent="0.35">
      <c r="A232" s="23">
        <f t="shared" si="11"/>
        <v>231</v>
      </c>
      <c r="B232" s="23">
        <v>10</v>
      </c>
      <c r="C232" s="29" t="s">
        <v>371</v>
      </c>
      <c r="D232" s="23" t="str">
        <f>IFERROR(VLOOKUP(C232,[14]Foundation!$C$5:$D$551,2,0),"")</f>
        <v>DA+0</v>
      </c>
      <c r="E232" s="15">
        <v>45931</v>
      </c>
      <c r="F232" s="15">
        <v>45940</v>
      </c>
      <c r="G232" s="16" t="s">
        <v>303</v>
      </c>
      <c r="H232" s="17">
        <f t="shared" si="12"/>
        <v>36.159755999999994</v>
      </c>
      <c r="I232" s="30">
        <f t="shared" si="13"/>
        <v>3.3689466109103994</v>
      </c>
      <c r="J232" s="16" t="s">
        <v>372</v>
      </c>
      <c r="K232" s="31" t="s">
        <v>323</v>
      </c>
      <c r="L232" s="58" t="s">
        <v>348</v>
      </c>
    </row>
    <row r="233" spans="1:12" x14ac:dyDescent="0.35">
      <c r="A233" s="23">
        <f t="shared" si="11"/>
        <v>232</v>
      </c>
      <c r="B233" s="23">
        <v>11</v>
      </c>
      <c r="C233" s="29" t="s">
        <v>373</v>
      </c>
      <c r="D233" s="23" t="str">
        <f>IFERROR(VLOOKUP(C233,[14]Foundation!$C$5:$D$551,2,0),"")</f>
        <v>DA+0</v>
      </c>
      <c r="E233" s="15">
        <v>45937</v>
      </c>
      <c r="F233" s="15">
        <v>45940</v>
      </c>
      <c r="G233" s="16" t="s">
        <v>300</v>
      </c>
      <c r="H233" s="17">
        <f t="shared" si="12"/>
        <v>36.159755999999994</v>
      </c>
      <c r="I233" s="30">
        <f t="shared" si="13"/>
        <v>3.3689466109103994</v>
      </c>
      <c r="J233" s="16" t="s">
        <v>360</v>
      </c>
      <c r="K233" s="31" t="s">
        <v>323</v>
      </c>
      <c r="L233" s="58" t="s">
        <v>331</v>
      </c>
    </row>
    <row r="234" spans="1:12" x14ac:dyDescent="0.35">
      <c r="A234" s="59">
        <f t="shared" si="11"/>
        <v>233</v>
      </c>
      <c r="B234" s="59"/>
      <c r="C234" s="60" t="s">
        <v>374</v>
      </c>
      <c r="D234" s="59" t="str">
        <f>IFERROR(VLOOKUP(C234,[14]Foundation!$C$5:$D$551,2,0),"")</f>
        <v>DB1+9</v>
      </c>
      <c r="E234" s="61">
        <v>45925</v>
      </c>
      <c r="F234" s="61"/>
      <c r="G234" s="62" t="s">
        <v>299</v>
      </c>
      <c r="H234" s="63">
        <f t="shared" si="12"/>
        <v>66.780901</v>
      </c>
      <c r="I234" s="64">
        <f t="shared" si="13"/>
        <v>6.2218696967283993</v>
      </c>
      <c r="J234" s="62" t="s">
        <v>356</v>
      </c>
      <c r="K234" s="65" t="s">
        <v>375</v>
      </c>
      <c r="L234" s="66" t="s">
        <v>376</v>
      </c>
    </row>
    <row r="235" spans="1:12" x14ac:dyDescent="0.35">
      <c r="A235" s="59">
        <f t="shared" si="11"/>
        <v>234</v>
      </c>
      <c r="B235" s="59"/>
      <c r="C235" s="60" t="s">
        <v>377</v>
      </c>
      <c r="D235" s="59" t="str">
        <f>IFERROR(VLOOKUP(C235,[14]Foundation!$C$5:$D$551,2,0),"")</f>
        <v>DB2+9</v>
      </c>
      <c r="E235" s="61">
        <v>45925</v>
      </c>
      <c r="F235" s="61"/>
      <c r="G235" s="62" t="s">
        <v>291</v>
      </c>
      <c r="H235" s="63">
        <f t="shared" si="12"/>
        <v>72.155540000000002</v>
      </c>
      <c r="I235" s="64">
        <f t="shared" si="13"/>
        <v>6.7226162129360008</v>
      </c>
      <c r="J235" s="62" t="s">
        <v>353</v>
      </c>
      <c r="K235" s="65" t="s">
        <v>375</v>
      </c>
      <c r="L235" s="66" t="s">
        <v>335</v>
      </c>
    </row>
    <row r="236" spans="1:12" x14ac:dyDescent="0.35">
      <c r="A236" s="59">
        <f t="shared" si="11"/>
        <v>235</v>
      </c>
      <c r="B236" s="59"/>
      <c r="C236" s="60" t="s">
        <v>378</v>
      </c>
      <c r="D236" s="59" t="str">
        <f>IFERROR(VLOOKUP(C236,[14]Foundation!$C$5:$D$551,2,0),"")</f>
        <v>DB1+12</v>
      </c>
      <c r="E236" s="61">
        <f>F215+1</f>
        <v>45930</v>
      </c>
      <c r="F236" s="61"/>
      <c r="G236" s="62" t="s">
        <v>293</v>
      </c>
      <c r="H236" s="63">
        <f t="shared" si="12"/>
        <v>70.788264999999996</v>
      </c>
      <c r="I236" s="64">
        <f t="shared" si="13"/>
        <v>6.5952293888259996</v>
      </c>
      <c r="J236" s="62" t="s">
        <v>359</v>
      </c>
      <c r="K236" s="65" t="s">
        <v>375</v>
      </c>
      <c r="L236" s="66"/>
    </row>
    <row r="237" spans="1:12" x14ac:dyDescent="0.35">
      <c r="A237" s="59">
        <f t="shared" si="11"/>
        <v>236</v>
      </c>
      <c r="B237" s="59"/>
      <c r="C237" s="60" t="s">
        <v>379</v>
      </c>
      <c r="D237" s="59" t="str">
        <f>IFERROR(VLOOKUP(C237,[14]Foundation!$C$5:$D$551,2,0),"")</f>
        <v>DD60+25</v>
      </c>
      <c r="E237" s="61">
        <v>45935</v>
      </c>
      <c r="F237" s="61"/>
      <c r="G237" s="62" t="s">
        <v>307</v>
      </c>
      <c r="H237" s="63">
        <f t="shared" si="12"/>
        <v>137.04611199999999</v>
      </c>
      <c r="I237" s="64">
        <f t="shared" si="13"/>
        <v>12.768366981260799</v>
      </c>
      <c r="J237" s="62" t="s">
        <v>340</v>
      </c>
      <c r="K237" s="65" t="s">
        <v>375</v>
      </c>
      <c r="L237" s="66" t="s">
        <v>380</v>
      </c>
    </row>
    <row r="238" spans="1:12" x14ac:dyDescent="0.35">
      <c r="A238" s="59">
        <f t="shared" si="11"/>
        <v>237</v>
      </c>
      <c r="B238" s="59"/>
      <c r="C238" s="60" t="s">
        <v>381</v>
      </c>
      <c r="D238" s="59" t="str">
        <f>IFERROR(VLOOKUP(C238,[14]Foundation!$C$5:$D$551,2,0),"")</f>
        <v>DD60+3</v>
      </c>
      <c r="E238" s="61">
        <v>45931</v>
      </c>
      <c r="F238" s="61"/>
      <c r="G238" s="62" t="s">
        <v>301</v>
      </c>
      <c r="H238" s="63">
        <f t="shared" si="12"/>
        <v>87.021340000000009</v>
      </c>
      <c r="I238" s="64">
        <f t="shared" si="13"/>
        <v>8.1076390136560015</v>
      </c>
      <c r="J238" s="62" t="s">
        <v>83</v>
      </c>
      <c r="K238" s="65" t="s">
        <v>375</v>
      </c>
      <c r="L238" s="66" t="s">
        <v>332</v>
      </c>
    </row>
    <row r="239" spans="1:12" x14ac:dyDescent="0.35">
      <c r="A239" s="59">
        <f t="shared" si="11"/>
        <v>238</v>
      </c>
      <c r="B239" s="59"/>
      <c r="C239" s="60" t="s">
        <v>382</v>
      </c>
      <c r="D239" s="59" t="str">
        <f>IFERROR(VLOOKUP(C239,[14]Foundation!$C$5:$D$551,2,0),"")</f>
        <v>DB1+6</v>
      </c>
      <c r="E239" s="61">
        <v>45932</v>
      </c>
      <c r="F239" s="61"/>
      <c r="G239" s="62" t="s">
        <v>297</v>
      </c>
      <c r="H239" s="63">
        <f t="shared" si="12"/>
        <v>65.027778999999995</v>
      </c>
      <c r="I239" s="64">
        <f t="shared" si="13"/>
        <v>6.0585341249835993</v>
      </c>
      <c r="J239" s="62" t="s">
        <v>327</v>
      </c>
      <c r="K239" s="65" t="s">
        <v>375</v>
      </c>
      <c r="L239" s="66" t="s">
        <v>358</v>
      </c>
    </row>
    <row r="240" spans="1:12" x14ac:dyDescent="0.35">
      <c r="A240" s="59">
        <f t="shared" si="11"/>
        <v>239</v>
      </c>
      <c r="B240" s="59"/>
      <c r="C240" s="60" t="s">
        <v>383</v>
      </c>
      <c r="D240" s="59" t="str">
        <f>IFERROR(VLOOKUP(C240,[14]Foundation!$C$5:$D$551,2,0),"")</f>
        <v>DC1+0</v>
      </c>
      <c r="E240" s="61">
        <v>45938</v>
      </c>
      <c r="F240" s="61"/>
      <c r="G240" s="62" t="s">
        <v>302</v>
      </c>
      <c r="H240" s="63">
        <f t="shared" si="12"/>
        <v>62.443705999999999</v>
      </c>
      <c r="I240" s="64">
        <f t="shared" si="13"/>
        <v>5.8177801780904002</v>
      </c>
      <c r="J240" s="62" t="s">
        <v>325</v>
      </c>
      <c r="K240" s="65" t="s">
        <v>375</v>
      </c>
      <c r="L240" s="66" t="s">
        <v>384</v>
      </c>
    </row>
    <row r="241" spans="1:12" x14ac:dyDescent="0.35">
      <c r="A241" s="59">
        <f t="shared" si="11"/>
        <v>240</v>
      </c>
      <c r="B241" s="59"/>
      <c r="C241" s="60" t="s">
        <v>385</v>
      </c>
      <c r="D241" s="59" t="str">
        <f>IFERROR(VLOOKUP(C241,[14]Foundation!$C$5:$D$551,2,0),"")</f>
        <v>DA+6</v>
      </c>
      <c r="E241" s="61">
        <v>45937</v>
      </c>
      <c r="F241" s="61"/>
      <c r="G241" s="62" t="s">
        <v>296</v>
      </c>
      <c r="H241" s="63">
        <f t="shared" si="12"/>
        <v>43.804423999999997</v>
      </c>
      <c r="I241" s="64">
        <f t="shared" si="13"/>
        <v>4.0811880970015997</v>
      </c>
      <c r="J241" s="62" t="s">
        <v>325</v>
      </c>
      <c r="K241" s="65" t="s">
        <v>375</v>
      </c>
      <c r="L241" s="66" t="s">
        <v>386</v>
      </c>
    </row>
    <row r="242" spans="1:12" x14ac:dyDescent="0.35">
      <c r="A242" s="59">
        <f t="shared" si="11"/>
        <v>241</v>
      </c>
      <c r="B242" s="59"/>
      <c r="C242" s="60" t="s">
        <v>387</v>
      </c>
      <c r="D242" s="59" t="str">
        <f>IFERROR(VLOOKUP(C242,[14]Foundation!$C$5:$D$551,2,0),"")</f>
        <v>DB1+0</v>
      </c>
      <c r="E242" s="61">
        <v>45936</v>
      </c>
      <c r="F242" s="61"/>
      <c r="G242" s="62" t="s">
        <v>292</v>
      </c>
      <c r="H242" s="63">
        <f t="shared" si="12"/>
        <v>55.450851000000007</v>
      </c>
      <c r="I242" s="64">
        <f t="shared" si="13"/>
        <v>5.1662670663084009</v>
      </c>
      <c r="J242" s="62" t="s">
        <v>329</v>
      </c>
      <c r="K242" s="65" t="s">
        <v>375</v>
      </c>
      <c r="L242" s="66" t="s">
        <v>388</v>
      </c>
    </row>
    <row r="243" spans="1:12" x14ac:dyDescent="0.35">
      <c r="A243" s="59">
        <f t="shared" si="11"/>
        <v>242</v>
      </c>
      <c r="B243" s="59"/>
      <c r="C243" s="60" t="s">
        <v>389</v>
      </c>
      <c r="D243" s="59" t="str">
        <f>IFERROR(VLOOKUP(C243,[14]Foundation!$C$5:$D$551,2,0),"")</f>
        <v>DB1+9</v>
      </c>
      <c r="E243" s="61">
        <v>45935</v>
      </c>
      <c r="F243" s="61"/>
      <c r="G243" s="62" t="s">
        <v>305</v>
      </c>
      <c r="H243" s="63">
        <f t="shared" si="12"/>
        <v>66.780901</v>
      </c>
      <c r="I243" s="64">
        <f t="shared" si="13"/>
        <v>6.2218696967283993</v>
      </c>
      <c r="J243" s="62" t="s">
        <v>341</v>
      </c>
      <c r="K243" s="65" t="s">
        <v>375</v>
      </c>
      <c r="L243" s="66" t="s">
        <v>390</v>
      </c>
    </row>
    <row r="244" spans="1:12" x14ac:dyDescent="0.35">
      <c r="A244" s="59">
        <f t="shared" si="11"/>
        <v>243</v>
      </c>
      <c r="B244" s="59"/>
      <c r="C244" s="60" t="s">
        <v>391</v>
      </c>
      <c r="D244" s="59" t="str">
        <f>IFERROR(VLOOKUP(C244,[14]Foundation!$C$5:$D$551,2,0),"")</f>
        <v>DC1+3</v>
      </c>
      <c r="E244" s="61">
        <v>45935</v>
      </c>
      <c r="F244" s="61"/>
      <c r="G244" s="62" t="s">
        <v>309</v>
      </c>
      <c r="H244" s="63">
        <f t="shared" si="12"/>
        <v>65.872484</v>
      </c>
      <c r="I244" s="64">
        <f t="shared" si="13"/>
        <v>6.1372339383056005</v>
      </c>
      <c r="J244" s="62" t="s">
        <v>352</v>
      </c>
      <c r="K244" s="65" t="s">
        <v>392</v>
      </c>
      <c r="L244" s="66" t="s">
        <v>393</v>
      </c>
    </row>
    <row r="245" spans="1:12" x14ac:dyDescent="0.35">
      <c r="A245" s="59">
        <f t="shared" si="11"/>
        <v>244</v>
      </c>
      <c r="B245" s="59"/>
      <c r="C245" s="60" t="s">
        <v>394</v>
      </c>
      <c r="D245" s="59" t="str">
        <f>IFERROR(VLOOKUP(C245,[14]Foundation!$C$5:$D$551,2,0),"")</f>
        <v>DA+3</v>
      </c>
      <c r="E245" s="61">
        <v>45939</v>
      </c>
      <c r="F245" s="61"/>
      <c r="G245" s="62" t="s">
        <v>304</v>
      </c>
      <c r="H245" s="63">
        <f t="shared" si="12"/>
        <v>37.931087999999995</v>
      </c>
      <c r="I245" s="64">
        <f t="shared" si="13"/>
        <v>3.5339787792191997</v>
      </c>
      <c r="J245" s="62" t="s">
        <v>395</v>
      </c>
      <c r="K245" s="65" t="s">
        <v>375</v>
      </c>
      <c r="L245" s="66" t="s">
        <v>367</v>
      </c>
    </row>
    <row r="246" spans="1:12" x14ac:dyDescent="0.35">
      <c r="A246" s="59">
        <f t="shared" si="11"/>
        <v>245</v>
      </c>
      <c r="B246" s="59"/>
      <c r="C246" s="60" t="s">
        <v>396</v>
      </c>
      <c r="D246" s="59" t="str">
        <f>IFERROR(VLOOKUP(C246,[14]Foundation!$C$5:$D$551,2,0),"")</f>
        <v>DD60+35</v>
      </c>
      <c r="E246" s="61">
        <v>45940</v>
      </c>
      <c r="F246" s="61"/>
      <c r="G246" s="62" t="s">
        <v>306</v>
      </c>
      <c r="H246" s="63">
        <f t="shared" si="12"/>
        <v>173.560912</v>
      </c>
      <c r="I246" s="64">
        <f t="shared" si="13"/>
        <v>16.170392473580801</v>
      </c>
      <c r="J246" s="62" t="s">
        <v>350</v>
      </c>
      <c r="K246" s="65" t="s">
        <v>375</v>
      </c>
      <c r="L246" s="66"/>
    </row>
    <row r="247" spans="1:12" x14ac:dyDescent="0.35">
      <c r="A247" s="59">
        <f t="shared" si="11"/>
        <v>246</v>
      </c>
      <c r="B247" s="59"/>
      <c r="C247" s="60" t="s">
        <v>397</v>
      </c>
      <c r="D247" s="59" t="str">
        <f>IFERROR(VLOOKUP(C247,[14]Foundation!$C$5:$D$551,2,0),"")</f>
        <v>DA-1.5</v>
      </c>
      <c r="E247" s="61">
        <v>45940</v>
      </c>
      <c r="F247" s="61"/>
      <c r="G247" s="62" t="s">
        <v>311</v>
      </c>
      <c r="H247" s="63">
        <f t="shared" si="12"/>
        <v>35.601761999999994</v>
      </c>
      <c r="I247" s="64">
        <f t="shared" si="13"/>
        <v>3.3169592027207995</v>
      </c>
      <c r="J247" s="62" t="s">
        <v>344</v>
      </c>
      <c r="K247" s="65" t="s">
        <v>375</v>
      </c>
      <c r="L247" s="66"/>
    </row>
    <row r="248" spans="1:12" x14ac:dyDescent="0.35">
      <c r="A248" s="59">
        <f t="shared" si="11"/>
        <v>247</v>
      </c>
      <c r="B248" s="59"/>
      <c r="C248" s="67" t="s">
        <v>398</v>
      </c>
      <c r="D248" s="59" t="str">
        <f>IFERROR(VLOOKUP(C248,[14]Foundation!$C$5:$D$551,2,0),"")</f>
        <v/>
      </c>
      <c r="E248" s="61"/>
      <c r="F248" s="61"/>
      <c r="G248" s="62" t="s">
        <v>310</v>
      </c>
      <c r="H248" s="63"/>
      <c r="I248" s="64" t="str">
        <f t="shared" si="13"/>
        <v/>
      </c>
      <c r="J248" s="62" t="s">
        <v>73</v>
      </c>
      <c r="K248" s="65" t="s">
        <v>375</v>
      </c>
      <c r="L248" s="66" t="s">
        <v>338</v>
      </c>
    </row>
    <row r="249" spans="1:12" x14ac:dyDescent="0.35">
      <c r="A249" s="59">
        <f t="shared" si="11"/>
        <v>248</v>
      </c>
      <c r="B249" s="59"/>
      <c r="C249" s="60" t="s">
        <v>399</v>
      </c>
      <c r="D249" s="59" t="str">
        <f>IFERROR(VLOOKUP(C249,[14]Foundation!$C$5:$D$551,2,0),"")</f>
        <v>DD45+3</v>
      </c>
      <c r="E249" s="61">
        <v>45941</v>
      </c>
      <c r="F249" s="61"/>
      <c r="G249" s="62" t="s">
        <v>303</v>
      </c>
      <c r="H249" s="63">
        <f t="shared" ref="H249:H250" si="14">VLOOKUP(D249,$D$258:$I$287,6,0)</f>
        <v>77.076931999999999</v>
      </c>
      <c r="I249" s="64">
        <f t="shared" si="13"/>
        <v>7.1811344313488004</v>
      </c>
      <c r="J249" s="62" t="s">
        <v>372</v>
      </c>
      <c r="K249" s="65" t="s">
        <v>375</v>
      </c>
      <c r="L249" s="66" t="s">
        <v>348</v>
      </c>
    </row>
    <row r="250" spans="1:12" x14ac:dyDescent="0.35">
      <c r="A250" s="59">
        <f t="shared" si="11"/>
        <v>249</v>
      </c>
      <c r="B250" s="59"/>
      <c r="C250" s="60" t="s">
        <v>400</v>
      </c>
      <c r="D250" s="59" t="str">
        <f>IFERROR(VLOOKUP(C250,[14]Foundation!$C$5:$D$551,2,0),"")</f>
        <v>DA+9</v>
      </c>
      <c r="E250" s="61">
        <v>45941</v>
      </c>
      <c r="F250" s="61"/>
      <c r="G250" s="62" t="s">
        <v>300</v>
      </c>
      <c r="H250" s="63">
        <f t="shared" si="14"/>
        <v>45.697022000000004</v>
      </c>
      <c r="I250" s="64">
        <f t="shared" si="13"/>
        <v>4.2575184245048003</v>
      </c>
      <c r="J250" s="62" t="s">
        <v>360</v>
      </c>
      <c r="K250" s="65" t="s">
        <v>375</v>
      </c>
      <c r="L250" s="66" t="s">
        <v>331</v>
      </c>
    </row>
    <row r="254" spans="1:12" ht="15" thickBot="1" x14ac:dyDescent="0.4"/>
    <row r="255" spans="1:12" x14ac:dyDescent="0.35">
      <c r="C255" s="68" t="s">
        <v>401</v>
      </c>
      <c r="D255" s="69" t="s">
        <v>10</v>
      </c>
      <c r="E255" s="70" t="s">
        <v>402</v>
      </c>
      <c r="F255" s="70"/>
      <c r="G255" s="70"/>
      <c r="H255" s="70"/>
      <c r="I255" s="70"/>
      <c r="J255" s="71"/>
      <c r="K255" s="72"/>
    </row>
    <row r="256" spans="1:12" ht="43.5" x14ac:dyDescent="0.35">
      <c r="C256" s="73"/>
      <c r="D256" s="74"/>
      <c r="E256" s="75" t="s">
        <v>403</v>
      </c>
      <c r="F256" s="76" t="s">
        <v>404</v>
      </c>
      <c r="G256" s="76" t="s">
        <v>405</v>
      </c>
      <c r="H256" s="76" t="s">
        <v>406</v>
      </c>
      <c r="I256" s="75" t="s">
        <v>407</v>
      </c>
      <c r="J256" s="77"/>
      <c r="K256" s="78" t="s">
        <v>408</v>
      </c>
    </row>
    <row r="257" spans="3:11" x14ac:dyDescent="0.35">
      <c r="C257" s="79" t="s">
        <v>409</v>
      </c>
      <c r="D257" s="80"/>
      <c r="E257" s="80"/>
      <c r="F257" s="80"/>
      <c r="G257" s="80"/>
      <c r="H257" s="80"/>
      <c r="I257" s="80"/>
      <c r="J257" s="80"/>
      <c r="K257" s="81"/>
    </row>
    <row r="258" spans="3:11" x14ac:dyDescent="0.35">
      <c r="C258" s="82">
        <v>1</v>
      </c>
      <c r="D258" s="83" t="s">
        <v>15</v>
      </c>
      <c r="E258" s="84">
        <v>24.697671999999997</v>
      </c>
      <c r="F258" s="85">
        <v>9.9266880000000004</v>
      </c>
      <c r="G258" s="85">
        <v>3.0435E-2</v>
      </c>
      <c r="H258" s="85">
        <v>1.504961</v>
      </c>
      <c r="I258" s="84">
        <f>SUM(E258:H258)</f>
        <v>36.159755999999994</v>
      </c>
      <c r="J258" s="77"/>
      <c r="K258" s="86">
        <f>9316.84*I258</f>
        <v>336894.66109103995</v>
      </c>
    </row>
    <row r="259" spans="3:11" x14ac:dyDescent="0.35">
      <c r="C259" s="82">
        <v>2</v>
      </c>
      <c r="D259" s="21" t="s">
        <v>21</v>
      </c>
      <c r="E259" s="87">
        <v>25.518809999999998</v>
      </c>
      <c r="F259" s="85">
        <v>10.831932</v>
      </c>
      <c r="G259" s="85">
        <v>3.0628999999999997E-2</v>
      </c>
      <c r="H259" s="85">
        <v>1.5497169999999998</v>
      </c>
      <c r="I259" s="84">
        <f t="shared" ref="I259:I288" si="15">SUM(E259:H259)</f>
        <v>37.931087999999995</v>
      </c>
      <c r="J259" s="77"/>
      <c r="K259" s="86">
        <f t="shared" ref="K259:K288" si="16">9316.84*I259</f>
        <v>353397.87792191998</v>
      </c>
    </row>
    <row r="260" spans="3:11" x14ac:dyDescent="0.35">
      <c r="C260" s="82">
        <v>3</v>
      </c>
      <c r="D260" s="21" t="s">
        <v>29</v>
      </c>
      <c r="E260" s="87">
        <v>29.451642</v>
      </c>
      <c r="F260" s="85">
        <v>12.621458000000001</v>
      </c>
      <c r="G260" s="85">
        <v>3.0759000000000002E-2</v>
      </c>
      <c r="H260" s="85">
        <v>1.7005650000000001</v>
      </c>
      <c r="I260" s="84">
        <f t="shared" si="15"/>
        <v>43.804423999999997</v>
      </c>
      <c r="J260" s="77"/>
      <c r="K260" s="86">
        <f>9316.84*I260</f>
        <v>408118.80970016</v>
      </c>
    </row>
    <row r="261" spans="3:11" x14ac:dyDescent="0.35">
      <c r="C261" s="82">
        <v>4</v>
      </c>
      <c r="D261" s="21" t="s">
        <v>25</v>
      </c>
      <c r="E261" s="87">
        <v>30.247433999999998</v>
      </c>
      <c r="F261" s="85">
        <v>13.658548000000001</v>
      </c>
      <c r="G261" s="85">
        <v>3.1054999999999999E-2</v>
      </c>
      <c r="H261" s="85">
        <v>1.7599850000000001</v>
      </c>
      <c r="I261" s="84">
        <f t="shared" si="15"/>
        <v>45.697022000000004</v>
      </c>
      <c r="J261" s="77"/>
      <c r="K261" s="86">
        <f t="shared" si="16"/>
        <v>425751.84245048004</v>
      </c>
    </row>
    <row r="262" spans="3:11" x14ac:dyDescent="0.35">
      <c r="C262" s="82">
        <v>5</v>
      </c>
      <c r="D262" s="21" t="s">
        <v>56</v>
      </c>
      <c r="E262" s="84">
        <v>24.403597999999999</v>
      </c>
      <c r="F262" s="85">
        <v>9.6764360000000007</v>
      </c>
      <c r="G262" s="85">
        <v>3.0223E-2</v>
      </c>
      <c r="H262" s="85">
        <v>1.4915049999999999</v>
      </c>
      <c r="I262" s="84">
        <f t="shared" si="15"/>
        <v>35.601761999999994</v>
      </c>
      <c r="J262" s="77"/>
      <c r="K262" s="86">
        <f t="shared" si="16"/>
        <v>331695.92027207994</v>
      </c>
    </row>
    <row r="263" spans="3:11" x14ac:dyDescent="0.35">
      <c r="C263" s="82">
        <v>6</v>
      </c>
      <c r="D263" s="21" t="s">
        <v>38</v>
      </c>
      <c r="E263" s="84">
        <v>23.948781999999998</v>
      </c>
      <c r="F263" s="85">
        <v>9.3495840000000001</v>
      </c>
      <c r="G263" s="85">
        <v>3.0210999999999998E-2</v>
      </c>
      <c r="H263" s="85">
        <v>1.461233</v>
      </c>
      <c r="I263" s="84">
        <f t="shared" si="15"/>
        <v>34.789810000000003</v>
      </c>
      <c r="J263" s="77"/>
      <c r="K263" s="86">
        <f t="shared" si="16"/>
        <v>324131.09340040002</v>
      </c>
    </row>
    <row r="264" spans="3:11" x14ac:dyDescent="0.35">
      <c r="C264" s="88">
        <v>7</v>
      </c>
      <c r="D264" s="89" t="s">
        <v>210</v>
      </c>
      <c r="E264" s="90">
        <v>28.933322</v>
      </c>
      <c r="F264" s="91">
        <v>12.283810000000001</v>
      </c>
      <c r="G264" s="91">
        <v>3.0686999999999999E-2</v>
      </c>
      <c r="H264" s="91">
        <v>1.6739999999999999</v>
      </c>
      <c r="I264" s="84">
        <f t="shared" si="15"/>
        <v>42.921818999999999</v>
      </c>
      <c r="J264" s="77"/>
      <c r="K264" s="86">
        <f t="shared" si="16"/>
        <v>399895.72013196</v>
      </c>
    </row>
    <row r="265" spans="3:11" x14ac:dyDescent="0.35">
      <c r="C265" s="82">
        <v>8</v>
      </c>
      <c r="D265" s="21" t="s">
        <v>100</v>
      </c>
      <c r="E265" s="84">
        <v>25.261426</v>
      </c>
      <c r="F265" s="85">
        <v>10.313587999999999</v>
      </c>
      <c r="G265" s="85">
        <v>3.0518999999999998E-2</v>
      </c>
      <c r="H265" s="85">
        <v>1.532791</v>
      </c>
      <c r="I265" s="84">
        <f t="shared" si="15"/>
        <v>37.138323999999997</v>
      </c>
      <c r="J265" s="77"/>
      <c r="K265" s="86">
        <f t="shared" si="16"/>
        <v>346011.82257615996</v>
      </c>
    </row>
    <row r="266" spans="3:11" x14ac:dyDescent="0.35">
      <c r="C266" s="82">
        <v>9</v>
      </c>
      <c r="D266" s="21" t="s">
        <v>30</v>
      </c>
      <c r="E266" s="87">
        <v>42.084434000000002</v>
      </c>
      <c r="F266" s="85">
        <v>10.82634</v>
      </c>
      <c r="G266" s="85">
        <v>5.9184E-2</v>
      </c>
      <c r="H266" s="85">
        <v>2.480893</v>
      </c>
      <c r="I266" s="84">
        <f t="shared" si="15"/>
        <v>55.450851000000007</v>
      </c>
      <c r="J266" s="77"/>
      <c r="K266" s="86">
        <f t="shared" si="16"/>
        <v>516626.70663084008</v>
      </c>
    </row>
    <row r="267" spans="3:11" x14ac:dyDescent="0.35">
      <c r="C267" s="92">
        <v>10</v>
      </c>
      <c r="D267" s="24" t="s">
        <v>45</v>
      </c>
      <c r="E267" s="93">
        <f>43746.578/1000</f>
        <v>43.746578</v>
      </c>
      <c r="F267" s="85">
        <f>11615.294/1000</f>
        <v>11.615294</v>
      </c>
      <c r="G267" s="85">
        <f>61.852/1000</f>
        <v>6.1851999999999997E-2</v>
      </c>
      <c r="H267" s="85">
        <f>2539.447/1000</f>
        <v>2.539447</v>
      </c>
      <c r="I267" s="85">
        <f t="shared" si="15"/>
        <v>57.963171000000003</v>
      </c>
      <c r="J267" s="4"/>
      <c r="K267" s="94">
        <f t="shared" si="16"/>
        <v>540033.59009964007</v>
      </c>
    </row>
    <row r="268" spans="3:11" x14ac:dyDescent="0.35">
      <c r="C268" s="92">
        <v>11</v>
      </c>
      <c r="D268" s="24" t="s">
        <v>31</v>
      </c>
      <c r="E268" s="93">
        <f>49126.438/1000</f>
        <v>49.126438</v>
      </c>
      <c r="F268" s="85">
        <f>12988.792/1000</f>
        <v>12.988792</v>
      </c>
      <c r="G268" s="85">
        <f>74.512/1000</f>
        <v>7.4511999999999995E-2</v>
      </c>
      <c r="H268" s="85">
        <f>2838.037/1000</f>
        <v>2.8380369999999999</v>
      </c>
      <c r="I268" s="85">
        <f t="shared" si="15"/>
        <v>65.027778999999995</v>
      </c>
      <c r="J268" s="4"/>
      <c r="K268" s="94">
        <f t="shared" si="16"/>
        <v>605853.41249835992</v>
      </c>
    </row>
    <row r="269" spans="3:11" x14ac:dyDescent="0.35">
      <c r="C269" s="92">
        <v>12</v>
      </c>
      <c r="D269" s="24" t="s">
        <v>53</v>
      </c>
      <c r="E269" s="85">
        <v>49.741413999999999</v>
      </c>
      <c r="F269" s="85">
        <v>14.034192000000001</v>
      </c>
      <c r="G269" s="85">
        <v>7.4608000000000008E-2</v>
      </c>
      <c r="H269" s="85">
        <v>2.9306869999999998</v>
      </c>
      <c r="I269" s="85">
        <f t="shared" si="15"/>
        <v>66.780901</v>
      </c>
      <c r="J269" s="4"/>
      <c r="K269" s="94">
        <f t="shared" si="16"/>
        <v>622186.96967283997</v>
      </c>
    </row>
    <row r="270" spans="3:11" x14ac:dyDescent="0.35">
      <c r="C270" s="92">
        <v>13</v>
      </c>
      <c r="D270" s="24" t="s">
        <v>35</v>
      </c>
      <c r="E270" s="93">
        <v>44.646487</v>
      </c>
      <c r="F270" s="85">
        <v>12.285440999999999</v>
      </c>
      <c r="G270" s="85">
        <v>6.6186000000000009E-2</v>
      </c>
      <c r="H270" s="85">
        <v>2.5025140000000001</v>
      </c>
      <c r="I270" s="85">
        <f t="shared" si="15"/>
        <v>59.500627999999999</v>
      </c>
      <c r="J270" s="4"/>
      <c r="K270" s="94">
        <f t="shared" si="16"/>
        <v>554357.83097551996</v>
      </c>
    </row>
    <row r="271" spans="3:11" x14ac:dyDescent="0.35">
      <c r="C271" s="82">
        <v>14</v>
      </c>
      <c r="D271" s="21" t="s">
        <v>410</v>
      </c>
      <c r="E271" s="87">
        <v>46.281091000000004</v>
      </c>
      <c r="F271" s="85">
        <v>13.214246999999999</v>
      </c>
      <c r="G271" s="85">
        <v>6.9438E-2</v>
      </c>
      <c r="H271" s="85">
        <v>2.55138</v>
      </c>
      <c r="I271" s="84">
        <f t="shared" si="15"/>
        <v>62.116156000000004</v>
      </c>
      <c r="J271" s="77"/>
      <c r="K271" s="86">
        <f t="shared" si="16"/>
        <v>578726.28686704009</v>
      </c>
    </row>
    <row r="272" spans="3:11" x14ac:dyDescent="0.35">
      <c r="C272" s="82">
        <v>15</v>
      </c>
      <c r="D272" s="21" t="s">
        <v>245</v>
      </c>
      <c r="E272" s="84">
        <v>51.442</v>
      </c>
      <c r="F272" s="85">
        <v>14.984</v>
      </c>
      <c r="G272" s="85">
        <v>8.1000000000000003E-2</v>
      </c>
      <c r="H272" s="85">
        <v>2.8690000000000002</v>
      </c>
      <c r="I272" s="84">
        <f t="shared" si="15"/>
        <v>69.376000000000005</v>
      </c>
      <c r="J272" s="77"/>
      <c r="K272" s="86">
        <f t="shared" si="16"/>
        <v>646365.09184000001</v>
      </c>
    </row>
    <row r="273" spans="3:11" x14ac:dyDescent="0.35">
      <c r="C273" s="82">
        <v>16</v>
      </c>
      <c r="D273" s="21" t="s">
        <v>411</v>
      </c>
      <c r="E273" s="87">
        <v>52.841999999999999</v>
      </c>
      <c r="F273" s="85">
        <v>16.266999999999999</v>
      </c>
      <c r="G273" s="85">
        <v>8.2046000000000008E-2</v>
      </c>
      <c r="H273" s="85">
        <v>2.9644940000000002</v>
      </c>
      <c r="I273" s="84">
        <f t="shared" si="15"/>
        <v>72.155540000000002</v>
      </c>
      <c r="J273" s="77"/>
      <c r="K273" s="86">
        <f t="shared" si="16"/>
        <v>672261.62129360007</v>
      </c>
    </row>
    <row r="274" spans="3:11" x14ac:dyDescent="0.35">
      <c r="C274" s="82">
        <v>17</v>
      </c>
      <c r="D274" s="21" t="s">
        <v>412</v>
      </c>
      <c r="E274" s="87">
        <v>47.969223</v>
      </c>
      <c r="F274" s="85">
        <v>11.841364000000002</v>
      </c>
      <c r="G274" s="85">
        <v>6.1932000000000001E-2</v>
      </c>
      <c r="H274" s="85">
        <v>2.5711870000000001</v>
      </c>
      <c r="I274" s="84">
        <f t="shared" si="15"/>
        <v>62.443705999999999</v>
      </c>
      <c r="J274" s="77"/>
      <c r="K274" s="86">
        <f t="shared" si="16"/>
        <v>581778.01780904003</v>
      </c>
    </row>
    <row r="275" spans="3:11" x14ac:dyDescent="0.35">
      <c r="C275" s="82">
        <v>18</v>
      </c>
      <c r="D275" s="21" t="s">
        <v>413</v>
      </c>
      <c r="E275" s="87">
        <v>50.178643000000001</v>
      </c>
      <c r="F275" s="85">
        <v>12.958997999999999</v>
      </c>
      <c r="G275" s="85">
        <v>6.5039999999999987E-2</v>
      </c>
      <c r="H275" s="85">
        <v>2.6698029999999999</v>
      </c>
      <c r="I275" s="84">
        <f t="shared" si="15"/>
        <v>65.872484</v>
      </c>
      <c r="J275" s="77"/>
      <c r="K275" s="86">
        <f t="shared" si="16"/>
        <v>613723.39383056003</v>
      </c>
    </row>
    <row r="276" spans="3:11" x14ac:dyDescent="0.35">
      <c r="C276" s="82">
        <v>19</v>
      </c>
      <c r="D276" s="21" t="s">
        <v>414</v>
      </c>
      <c r="E276" s="87">
        <v>51.846687999999993</v>
      </c>
      <c r="F276" s="93">
        <v>12.818520000000001</v>
      </c>
      <c r="G276" s="93">
        <v>6.2995999999999996E-2</v>
      </c>
      <c r="H276" s="93">
        <v>2.5335239999999999</v>
      </c>
      <c r="I276" s="84">
        <f t="shared" si="15"/>
        <v>67.261727999999991</v>
      </c>
      <c r="J276" s="77"/>
      <c r="K276" s="86">
        <f t="shared" si="16"/>
        <v>626666.75789951987</v>
      </c>
    </row>
    <row r="277" spans="3:11" x14ac:dyDescent="0.35">
      <c r="C277" s="82">
        <v>20</v>
      </c>
      <c r="D277" s="21" t="s">
        <v>415</v>
      </c>
      <c r="E277" s="87">
        <v>50.413368000000006</v>
      </c>
      <c r="F277" s="93">
        <v>11.935082</v>
      </c>
      <c r="G277" s="93">
        <v>6.1876E-2</v>
      </c>
      <c r="H277" s="93">
        <v>2.4739719999999998</v>
      </c>
      <c r="I277" s="84">
        <f t="shared" si="15"/>
        <v>64.884298000000001</v>
      </c>
      <c r="J277" s="77"/>
      <c r="K277" s="86">
        <f t="shared" si="16"/>
        <v>604516.62297832</v>
      </c>
    </row>
    <row r="278" spans="3:11" x14ac:dyDescent="0.35">
      <c r="C278" s="82">
        <v>21</v>
      </c>
      <c r="D278" s="21" t="s">
        <v>416</v>
      </c>
      <c r="E278" s="84">
        <v>55.813431999999999</v>
      </c>
      <c r="F278" s="85">
        <v>14.803932000000001</v>
      </c>
      <c r="G278" s="85">
        <v>5.8150999999999994E-2</v>
      </c>
      <c r="H278" s="85">
        <v>2.5690330000000006</v>
      </c>
      <c r="I278" s="84">
        <f t="shared" si="15"/>
        <v>73.244547999999995</v>
      </c>
      <c r="J278" s="77"/>
      <c r="K278" s="86">
        <f t="shared" si="16"/>
        <v>682407.73458832002</v>
      </c>
    </row>
    <row r="279" spans="3:11" x14ac:dyDescent="0.35">
      <c r="C279" s="82">
        <v>22</v>
      </c>
      <c r="D279" s="21" t="s">
        <v>417</v>
      </c>
      <c r="E279" s="84">
        <v>60.957751999999999</v>
      </c>
      <c r="F279" s="85">
        <v>13.36816</v>
      </c>
      <c r="G279" s="85">
        <v>5.9057000000000005E-2</v>
      </c>
      <c r="H279" s="85">
        <v>2.6919630000000003</v>
      </c>
      <c r="I279" s="84">
        <f t="shared" si="15"/>
        <v>77.076931999999999</v>
      </c>
      <c r="J279" s="77"/>
      <c r="K279" s="86">
        <f t="shared" si="16"/>
        <v>718113.44313488004</v>
      </c>
    </row>
    <row r="280" spans="3:11" x14ac:dyDescent="0.35">
      <c r="C280" s="82">
        <v>23</v>
      </c>
      <c r="D280" s="21" t="s">
        <v>55</v>
      </c>
      <c r="E280" s="87">
        <v>62.426788000000002</v>
      </c>
      <c r="F280" s="85">
        <v>17.631148</v>
      </c>
      <c r="G280" s="85">
        <v>6.7222000000000004E-2</v>
      </c>
      <c r="H280" s="85">
        <v>3.0083679999999999</v>
      </c>
      <c r="I280" s="84">
        <f t="shared" si="15"/>
        <v>83.133526000000003</v>
      </c>
      <c r="J280" s="77"/>
      <c r="K280" s="86">
        <f t="shared" si="16"/>
        <v>774541.76037784002</v>
      </c>
    </row>
    <row r="281" spans="3:11" x14ac:dyDescent="0.35">
      <c r="C281" s="82">
        <v>24</v>
      </c>
      <c r="D281" s="21" t="s">
        <v>418</v>
      </c>
      <c r="E281" s="87">
        <v>66.109888000000012</v>
      </c>
      <c r="F281" s="85">
        <v>17.675502000000002</v>
      </c>
      <c r="G281" s="85">
        <v>6.9954000000000002E-2</v>
      </c>
      <c r="H281" s="85">
        <v>3.1659960000000003</v>
      </c>
      <c r="I281" s="84">
        <f t="shared" si="15"/>
        <v>87.021340000000009</v>
      </c>
      <c r="J281" s="77"/>
      <c r="K281" s="86">
        <f t="shared" si="16"/>
        <v>810763.90136560006</v>
      </c>
    </row>
    <row r="282" spans="3:11" x14ac:dyDescent="0.35">
      <c r="C282" s="82">
        <v>25</v>
      </c>
      <c r="D282" s="21" t="s">
        <v>419</v>
      </c>
      <c r="E282" s="87">
        <v>73.456547999999998</v>
      </c>
      <c r="F282" s="93">
        <v>24.850072000000001</v>
      </c>
      <c r="G282" s="93">
        <v>7.8590000000000007E-2</v>
      </c>
      <c r="H282" s="93">
        <v>3.5673820000000003</v>
      </c>
      <c r="I282" s="84">
        <f t="shared" si="15"/>
        <v>101.952592</v>
      </c>
      <c r="J282" s="77"/>
      <c r="K282" s="86">
        <f t="shared" si="16"/>
        <v>949875.98724927998</v>
      </c>
    </row>
    <row r="283" spans="3:11" x14ac:dyDescent="0.35">
      <c r="C283" s="82">
        <v>26</v>
      </c>
      <c r="D283" s="89" t="s">
        <v>194</v>
      </c>
      <c r="E283" s="90">
        <v>49.541086</v>
      </c>
      <c r="F283" s="91">
        <v>18.166779999999999</v>
      </c>
      <c r="G283" s="91">
        <v>8.7379999999999999E-2</v>
      </c>
      <c r="H283" s="91">
        <v>2.9930190000000003</v>
      </c>
      <c r="I283" s="84">
        <f t="shared" si="15"/>
        <v>70.788264999999996</v>
      </c>
      <c r="J283" s="77"/>
      <c r="K283" s="86">
        <f t="shared" si="16"/>
        <v>659522.93888259993</v>
      </c>
    </row>
    <row r="284" spans="3:11" x14ac:dyDescent="0.35">
      <c r="C284" s="82">
        <v>27</v>
      </c>
      <c r="D284" s="21" t="s">
        <v>420</v>
      </c>
      <c r="E284" s="87">
        <v>71.12</v>
      </c>
      <c r="F284" s="93">
        <v>22.268999999999998</v>
      </c>
      <c r="G284" s="93">
        <v>9.7335999999999978E-2</v>
      </c>
      <c r="H284" s="93">
        <v>3.393564</v>
      </c>
      <c r="I284" s="84">
        <f t="shared" si="15"/>
        <v>96.879900000000006</v>
      </c>
      <c r="J284" s="77"/>
      <c r="K284" s="86">
        <f t="shared" si="16"/>
        <v>902614.52751600009</v>
      </c>
    </row>
    <row r="285" spans="3:11" x14ac:dyDescent="0.35">
      <c r="C285" s="82">
        <v>28</v>
      </c>
      <c r="D285" s="21" t="s">
        <v>421</v>
      </c>
      <c r="E285" s="84">
        <v>84.601611999999989</v>
      </c>
      <c r="F285" s="85">
        <v>36.043199999999999</v>
      </c>
      <c r="G285" s="85">
        <v>0.10176600000000001</v>
      </c>
      <c r="H285" s="85">
        <v>4.2033740000000002</v>
      </c>
      <c r="I285" s="84">
        <f t="shared" si="15"/>
        <v>124.94995199999998</v>
      </c>
      <c r="J285" s="77"/>
      <c r="K285" s="86">
        <f t="shared" si="16"/>
        <v>1164138.7107916798</v>
      </c>
    </row>
    <row r="286" spans="3:11" x14ac:dyDescent="0.35">
      <c r="C286" s="82">
        <v>29</v>
      </c>
      <c r="D286" s="21" t="s">
        <v>422</v>
      </c>
      <c r="E286" s="84">
        <v>90.602580000000003</v>
      </c>
      <c r="F286" s="85">
        <v>41.945982000000001</v>
      </c>
      <c r="G286" s="85">
        <v>0.10993</v>
      </c>
      <c r="H286" s="85">
        <v>4.3876200000000001</v>
      </c>
      <c r="I286" s="84">
        <f t="shared" si="15"/>
        <v>137.04611199999999</v>
      </c>
      <c r="J286" s="77"/>
      <c r="K286" s="86">
        <f t="shared" si="16"/>
        <v>1276836.69812608</v>
      </c>
    </row>
    <row r="287" spans="3:11" x14ac:dyDescent="0.35">
      <c r="C287" s="82">
        <v>30</v>
      </c>
      <c r="D287" s="21" t="s">
        <v>423</v>
      </c>
      <c r="E287" s="84">
        <v>130.96920800000001</v>
      </c>
      <c r="F287" s="85">
        <v>37.303660000000001</v>
      </c>
      <c r="G287" s="85">
        <v>0.10993</v>
      </c>
      <c r="H287" s="85">
        <v>5.1781139999999999</v>
      </c>
      <c r="I287" s="84">
        <f t="shared" si="15"/>
        <v>173.560912</v>
      </c>
      <c r="J287" s="77"/>
      <c r="K287" s="86">
        <f t="shared" si="16"/>
        <v>1617039.24735808</v>
      </c>
    </row>
    <row r="288" spans="3:11" ht="15" thickBot="1" x14ac:dyDescent="0.4">
      <c r="C288" s="95">
        <v>31</v>
      </c>
      <c r="D288" s="96" t="s">
        <v>424</v>
      </c>
      <c r="E288" s="97">
        <v>59.533379999999994</v>
      </c>
      <c r="F288" s="98">
        <v>19.751999000000001</v>
      </c>
      <c r="G288" s="98">
        <v>0.11</v>
      </c>
      <c r="H288" s="98">
        <v>2.8679999999999999</v>
      </c>
      <c r="I288" s="99">
        <f t="shared" si="15"/>
        <v>82.263378999999986</v>
      </c>
      <c r="J288" s="100"/>
      <c r="K288" s="101">
        <f t="shared" si="16"/>
        <v>766434.74000235985</v>
      </c>
    </row>
  </sheetData>
  <mergeCells count="3">
    <mergeCell ref="C255:C256"/>
    <mergeCell ref="D255:D256"/>
    <mergeCell ref="E255:I255"/>
  </mergeCells>
  <conditionalFormatting sqref="C1:C247 C249:C250">
    <cfRule type="duplicateValues" dxfId="8" priority="2"/>
  </conditionalFormatting>
  <conditionalFormatting sqref="C193:C201"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</conditionalFormatting>
  <conditionalFormatting sqref="C255:C28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Details</vt:lpstr>
      <vt:lpstr>Erection 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Kumar</dc:creator>
  <cp:lastModifiedBy>Bharat Kaushik</cp:lastModifiedBy>
  <dcterms:created xsi:type="dcterms:W3CDTF">2025-10-07T09:17:32Z</dcterms:created>
  <dcterms:modified xsi:type="dcterms:W3CDTF">2025-10-11T05:01:01Z</dcterms:modified>
</cp:coreProperties>
</file>