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10\"/>
    </mc:Choice>
  </mc:AlternateContent>
  <bookViews>
    <workbookView xWindow="0" yWindow="0" windowWidth="16457" windowHeight="5546"/>
  </bookViews>
  <sheets>
    <sheet name="Calculations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8" i="1" l="1"/>
  <c r="D16" i="1"/>
  <c r="D10" i="1" l="1"/>
  <c r="D18" i="1" s="1"/>
</calcChain>
</file>

<file path=xl/sharedStrings.xml><?xml version="1.0" encoding="utf-8"?>
<sst xmlns="http://schemas.openxmlformats.org/spreadsheetml/2006/main" count="72" uniqueCount="50">
  <si>
    <t>Ontology 1</t>
  </si>
  <si>
    <t>Ontology 2</t>
  </si>
  <si>
    <t>Merged ontology</t>
  </si>
  <si>
    <t>Sigkkd</t>
  </si>
  <si>
    <t>Manual</t>
  </si>
  <si>
    <t>Automatic</t>
  </si>
  <si>
    <t>Attributes</t>
  </si>
  <si>
    <t>Semantics</t>
  </si>
  <si>
    <t>Concepts mapped</t>
  </si>
  <si>
    <t>Conference</t>
  </si>
  <si>
    <t>Conference_volume</t>
  </si>
  <si>
    <t>Person</t>
  </si>
  <si>
    <t>C* (mapped classes)</t>
  </si>
  <si>
    <t xml:space="preserve">Delta = </t>
  </si>
  <si>
    <t>Nr of classes after integration</t>
  </si>
  <si>
    <t>City_of_conference: string</t>
  </si>
  <si>
    <t>End_of_conference: dateTime</t>
  </si>
  <si>
    <t>Start_of_conference: dateTime</t>
  </si>
  <si>
    <t>Name_of_conference: string</t>
  </si>
  <si>
    <t>E-mail: string</t>
  </si>
  <si>
    <t>Name: string</t>
  </si>
  <si>
    <t>Nation: string</t>
  </si>
  <si>
    <t>has_a_location: string</t>
  </si>
  <si>
    <t>has_an_email: string</t>
  </si>
  <si>
    <t>has_a_gender: string</t>
  </si>
  <si>
    <t>has_the_first_name: string</t>
  </si>
  <si>
    <t>has_the_last_name: string</t>
  </si>
  <si>
    <t>ds.</t>
  </si>
  <si>
    <t>has_a_location : xsd:string</t>
  </si>
  <si>
    <t>Start_of_conference : xsd:dateTime</t>
  </si>
  <si>
    <t>City_of_conference : xsd:string</t>
  </si>
  <si>
    <t>Name_of_conference : xsd:string</t>
  </si>
  <si>
    <t>S</t>
  </si>
  <si>
    <t>has_an_email : xsd:string</t>
  </si>
  <si>
    <t>Nation : xsd:string</t>
  </si>
  <si>
    <t>Sim</t>
  </si>
  <si>
    <t>city&amp;conference_place</t>
  </si>
  <si>
    <t>end&amp;conference_event&amp;date_time</t>
  </si>
  <si>
    <t>start&amp;conference_event&amp;date_time</t>
  </si>
  <si>
    <t>name&amp;conference_event</t>
  </si>
  <si>
    <t>electronic_contact&amp;address</t>
  </si>
  <si>
    <t>language_unit&amp;person&amp;identity</t>
  </si>
  <si>
    <t>place&amp;localization</t>
  </si>
  <si>
    <r>
      <rPr>
        <sz val="11"/>
        <color rgb="FF00B0F0"/>
        <rFont val="Calibri"/>
        <family val="2"/>
        <charset val="238"/>
        <scheme val="minor"/>
      </rPr>
      <t>language_unit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FF0000"/>
        <rFont val="Calibri"/>
        <family val="2"/>
        <charset val="238"/>
        <scheme val="minor"/>
      </rPr>
      <t>group</t>
    </r>
    <r>
      <rPr>
        <sz val="11"/>
        <color theme="1"/>
        <rFont val="Calibri"/>
        <family val="2"/>
        <charset val="238"/>
        <scheme val="minor"/>
      </rPr>
      <t>&amp;</t>
    </r>
    <r>
      <rPr>
        <sz val="11"/>
        <color rgb="FF00B0F0"/>
        <rFont val="Calibri"/>
        <family val="2"/>
        <charset val="238"/>
        <scheme val="minor"/>
      </rPr>
      <t>identity</t>
    </r>
  </si>
  <si>
    <r>
      <t>biology&amp;</t>
    </r>
    <r>
      <rPr>
        <sz val="11"/>
        <color rgb="FFFF0000"/>
        <rFont val="Calibri"/>
        <family val="2"/>
        <charset val="238"/>
        <scheme val="minor"/>
      </rPr>
      <t>group</t>
    </r>
    <r>
      <rPr>
        <sz val="11"/>
        <color theme="1"/>
        <rFont val="Calibri"/>
        <family val="2"/>
        <charset val="238"/>
        <scheme val="minor"/>
      </rPr>
      <t>&amp;binary</t>
    </r>
  </si>
  <si>
    <t>End_of_conference : xsd:dateTime</t>
  </si>
  <si>
    <t>has_the_last_name : xsd:string</t>
  </si>
  <si>
    <t>has_the_first_name : xsd:string</t>
  </si>
  <si>
    <t>has_gender : xsd:string</t>
  </si>
  <si>
    <t>Sofsem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</si>
</sst>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name val="Candara"/>
      <family val="2"/>
      <charset val="238"/>
    </font>
    <font>
      <sz val="10"/>
      <name val="Candara"/>
      <family val="2"/>
      <charset val="1"/>
    </font>
    <font>
      <b/>
      <sz val="10"/>
      <color theme="1"/>
      <name val="Candara"/>
      <family val="2"/>
      <charset val="238"/>
    </font>
    <font>
      <b/>
      <sz val="10"/>
      <name val="Candara"/>
      <family val="2"/>
      <charset val="1"/>
    </font>
    <font>
      <sz val="10"/>
      <color theme="1"/>
      <name val="Candara"/>
      <family val="2"/>
      <charset val="238"/>
    </font>
    <font>
      <sz val="10"/>
      <name val="Candara"/>
      <family val="2"/>
      <charset val="238"/>
    </font>
    <font>
      <sz val="11"/>
      <color rgb="FF032F62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 applyFont="1"/>
    <xf numFmtId="0" fontId="8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0" fillId="0" borderId="2" xfId="0" applyBorder="1"/>
    <xf numFmtId="0" fontId="8" fillId="3" borderId="0" xfId="0" applyFont="1" applyFill="1"/>
    <xf numFmtId="0" fontId="5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E10" workbookViewId="0">
      <selection activeCell="H19" sqref="H19"/>
    </sheetView>
  </sheetViews>
  <sheetFormatPr defaultRowHeight="14.6" x14ac:dyDescent="0.4"/>
  <cols>
    <col min="1" max="1" width="25.23046875" bestFit="1" customWidth="1"/>
    <col min="2" max="2" width="19.921875" bestFit="1" customWidth="1"/>
    <col min="3" max="3" width="26.765625" bestFit="1" customWidth="1"/>
    <col min="4" max="4" width="31.15234375" bestFit="1" customWidth="1"/>
    <col min="5" max="5" width="23.07421875" bestFit="1" customWidth="1"/>
    <col min="6" max="6" width="56" bestFit="1" customWidth="1"/>
    <col min="7" max="7" width="26.765625" bestFit="1" customWidth="1"/>
    <col min="8" max="8" width="30.53515625" bestFit="1" customWidth="1"/>
  </cols>
  <sheetData>
    <row r="1" spans="1:8" x14ac:dyDescent="0.4">
      <c r="A1" s="15" t="s">
        <v>0</v>
      </c>
      <c r="B1" s="15" t="s">
        <v>1</v>
      </c>
      <c r="C1" s="15" t="s">
        <v>0</v>
      </c>
      <c r="D1" s="15"/>
      <c r="E1" s="15" t="s">
        <v>1</v>
      </c>
      <c r="F1" s="16"/>
      <c r="G1" s="15" t="s">
        <v>2</v>
      </c>
      <c r="H1" s="17" t="s">
        <v>2</v>
      </c>
    </row>
    <row r="2" spans="1:8" x14ac:dyDescent="0.4">
      <c r="A2" s="9" t="s">
        <v>3</v>
      </c>
      <c r="B2" s="9" t="s">
        <v>49</v>
      </c>
      <c r="C2" s="14" t="s">
        <v>3</v>
      </c>
      <c r="D2" s="14"/>
      <c r="E2" s="14" t="s">
        <v>49</v>
      </c>
      <c r="F2" s="14"/>
      <c r="G2" s="10" t="s">
        <v>4</v>
      </c>
      <c r="H2" s="10" t="s">
        <v>5</v>
      </c>
    </row>
    <row r="3" spans="1:8" x14ac:dyDescent="0.4">
      <c r="A3" s="18" t="s">
        <v>8</v>
      </c>
      <c r="B3" s="18"/>
      <c r="C3" s="19" t="s">
        <v>6</v>
      </c>
      <c r="D3" s="19" t="s">
        <v>7</v>
      </c>
      <c r="E3" s="19" t="s">
        <v>6</v>
      </c>
      <c r="F3" s="19" t="s">
        <v>7</v>
      </c>
      <c r="G3" s="19"/>
      <c r="H3" s="19"/>
    </row>
    <row r="4" spans="1:8" x14ac:dyDescent="0.4">
      <c r="A4" s="13" t="s">
        <v>9</v>
      </c>
      <c r="B4" s="13" t="s">
        <v>10</v>
      </c>
    </row>
    <row r="5" spans="1:8" x14ac:dyDescent="0.4">
      <c r="A5" s="4"/>
      <c r="B5" s="4"/>
      <c r="C5" s="5" t="s">
        <v>15</v>
      </c>
      <c r="D5" s="5" t="s">
        <v>36</v>
      </c>
      <c r="E5" s="5" t="s">
        <v>22</v>
      </c>
      <c r="F5" s="5" t="s">
        <v>42</v>
      </c>
      <c r="G5" s="5" t="s">
        <v>15</v>
      </c>
      <c r="H5" s="11" t="s">
        <v>30</v>
      </c>
    </row>
    <row r="6" spans="1:8" x14ac:dyDescent="0.4">
      <c r="A6" s="4"/>
      <c r="B6" s="4"/>
      <c r="C6" s="5" t="s">
        <v>16</v>
      </c>
      <c r="D6" s="5" t="s">
        <v>37</v>
      </c>
      <c r="G6" s="5" t="s">
        <v>16</v>
      </c>
      <c r="H6" s="5" t="s">
        <v>45</v>
      </c>
    </row>
    <row r="7" spans="1:8" x14ac:dyDescent="0.4">
      <c r="A7" s="3"/>
      <c r="B7" s="3"/>
      <c r="C7" s="5" t="s">
        <v>17</v>
      </c>
      <c r="D7" s="5" t="s">
        <v>38</v>
      </c>
      <c r="G7" s="5" t="s">
        <v>17</v>
      </c>
      <c r="H7" s="5" t="s">
        <v>29</v>
      </c>
    </row>
    <row r="8" spans="1:8" x14ac:dyDescent="0.4">
      <c r="A8" s="3"/>
      <c r="B8" s="3"/>
      <c r="C8" s="5" t="s">
        <v>18</v>
      </c>
      <c r="D8" s="5" t="s">
        <v>39</v>
      </c>
      <c r="G8" s="5" t="s">
        <v>18</v>
      </c>
      <c r="H8" s="5" t="s">
        <v>31</v>
      </c>
    </row>
    <row r="9" spans="1:8" x14ac:dyDescent="0.4">
      <c r="A9" s="3"/>
      <c r="B9" s="3"/>
      <c r="C9" s="6"/>
      <c r="D9" s="6"/>
      <c r="G9" s="5" t="s">
        <v>22</v>
      </c>
      <c r="H9" s="5" t="s">
        <v>28</v>
      </c>
    </row>
    <row r="10" spans="1:8" x14ac:dyDescent="0.4">
      <c r="A10" s="3"/>
      <c r="B10" s="3"/>
      <c r="C10" s="7" t="s">
        <v>27</v>
      </c>
      <c r="D10">
        <f>1-0/14</f>
        <v>1</v>
      </c>
    </row>
    <row r="11" spans="1:8" x14ac:dyDescent="0.4">
      <c r="A11" s="13" t="s">
        <v>11</v>
      </c>
      <c r="B11" s="13" t="s">
        <v>11</v>
      </c>
      <c r="G11" t="s">
        <v>32</v>
      </c>
      <c r="H11">
        <v>1</v>
      </c>
    </row>
    <row r="12" spans="1:8" x14ac:dyDescent="0.4">
      <c r="A12" s="4"/>
      <c r="B12" s="4"/>
      <c r="C12" s="5" t="s">
        <v>19</v>
      </c>
      <c r="D12" s="8" t="s">
        <v>40</v>
      </c>
      <c r="E12" s="5" t="s">
        <v>23</v>
      </c>
      <c r="F12" s="8" t="s">
        <v>40</v>
      </c>
      <c r="G12" s="12" t="s">
        <v>19</v>
      </c>
      <c r="H12" s="5" t="s">
        <v>33</v>
      </c>
    </row>
    <row r="13" spans="1:8" x14ac:dyDescent="0.4">
      <c r="A13" s="3"/>
      <c r="B13" s="3"/>
      <c r="C13" s="5" t="s">
        <v>20</v>
      </c>
      <c r="D13" s="8" t="s">
        <v>41</v>
      </c>
      <c r="E13" s="5" t="s">
        <v>24</v>
      </c>
      <c r="F13" s="5" t="s">
        <v>44</v>
      </c>
      <c r="G13" s="12" t="s">
        <v>20</v>
      </c>
      <c r="H13" s="5"/>
    </row>
    <row r="14" spans="1:8" x14ac:dyDescent="0.4">
      <c r="A14" s="3"/>
      <c r="B14" s="3"/>
      <c r="C14" s="5" t="s">
        <v>21</v>
      </c>
      <c r="D14" s="5" t="s">
        <v>43</v>
      </c>
      <c r="E14" s="5" t="s">
        <v>25</v>
      </c>
      <c r="F14" s="8" t="s">
        <v>41</v>
      </c>
      <c r="G14" s="12" t="s">
        <v>21</v>
      </c>
      <c r="H14" s="5" t="s">
        <v>34</v>
      </c>
    </row>
    <row r="15" spans="1:8" x14ac:dyDescent="0.4">
      <c r="A15" s="3"/>
      <c r="B15" s="3"/>
      <c r="E15" s="5" t="s">
        <v>26</v>
      </c>
      <c r="F15" s="8" t="s">
        <v>41</v>
      </c>
      <c r="G15" s="12" t="s">
        <v>24</v>
      </c>
      <c r="H15" s="5" t="s">
        <v>48</v>
      </c>
    </row>
    <row r="16" spans="1:8" x14ac:dyDescent="0.4">
      <c r="A16" s="3"/>
      <c r="B16" s="3"/>
      <c r="C16" t="s">
        <v>27</v>
      </c>
      <c r="D16">
        <f>1-6/8</f>
        <v>0.25</v>
      </c>
      <c r="G16" s="12"/>
      <c r="H16" s="5" t="s">
        <v>46</v>
      </c>
    </row>
    <row r="17" spans="1:8" x14ac:dyDescent="0.4">
      <c r="A17" s="3"/>
      <c r="B17" s="3"/>
      <c r="H17" s="5" t="s">
        <v>47</v>
      </c>
    </row>
    <row r="18" spans="1:8" x14ac:dyDescent="0.4">
      <c r="A18" t="s">
        <v>12</v>
      </c>
      <c r="B18" s="1">
        <v>12</v>
      </c>
      <c r="C18" s="2" t="s">
        <v>13</v>
      </c>
      <c r="D18" s="2">
        <f xml:space="preserve"> 1 - (B18 -D10-D16)/B19</f>
        <v>0.89030612244897955</v>
      </c>
      <c r="G18" t="s">
        <v>32</v>
      </c>
      <c r="H18">
        <f>3/6</f>
        <v>0.5</v>
      </c>
    </row>
    <row r="19" spans="1:8" x14ac:dyDescent="0.4">
      <c r="A19" t="s">
        <v>14</v>
      </c>
      <c r="B19" s="1">
        <v>98</v>
      </c>
    </row>
    <row r="20" spans="1:8" x14ac:dyDescent="0.4">
      <c r="G20" t="s">
        <v>35</v>
      </c>
      <c r="H20">
        <f>(H11+H18+10)/B18</f>
        <v>0.95833333333333337</v>
      </c>
    </row>
  </sheetData>
  <mergeCells count="3">
    <mergeCell ref="C2:D2"/>
    <mergeCell ref="E2:F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2019-12-27T09:57:52Z</dcterms:created>
  <dcterms:modified xsi:type="dcterms:W3CDTF">2019-12-27T11:14:12Z</dcterms:modified>
</cp:coreProperties>
</file>