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czelnia\Publikacje\2019\Pietranik\Eksperyment\E7\"/>
    </mc:Choice>
  </mc:AlternateContent>
  <bookViews>
    <workbookView xWindow="0" yWindow="0" windowWidth="12326" windowHeight="4294"/>
  </bookViews>
  <sheets>
    <sheet name="Arkusz1" sheetId="1" r:id="rId1"/>
  </sheets>
  <calcPr calcId="162913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5" i="1" l="1"/>
  <c r="D25" i="1" l="1"/>
  <c r="H14" i="1"/>
  <c r="D14" i="1"/>
</calcChain>
</file>

<file path=xl/sharedStrings.xml><?xml version="1.0" encoding="utf-8"?>
<sst xmlns="http://schemas.openxmlformats.org/spreadsheetml/2006/main" count="90" uniqueCount="60">
  <si>
    <t>Ontology 1</t>
  </si>
  <si>
    <t>Ontology 2</t>
  </si>
  <si>
    <t>Merged ontology</t>
  </si>
  <si>
    <t>Manual</t>
  </si>
  <si>
    <t>Automatic</t>
  </si>
  <si>
    <t>Sigkkd</t>
  </si>
  <si>
    <t>Conftool</t>
  </si>
  <si>
    <t>Person</t>
  </si>
  <si>
    <t>Conference</t>
  </si>
  <si>
    <t>Concepts mapped</t>
  </si>
  <si>
    <t>Attributes</t>
  </si>
  <si>
    <t>Semantics</t>
  </si>
  <si>
    <t>C* (mapped classes)</t>
  </si>
  <si>
    <t>Nr of classes after integration</t>
  </si>
  <si>
    <t>E-mail: string</t>
  </si>
  <si>
    <t>email uczestnika</t>
  </si>
  <si>
    <t>Name: string</t>
  </si>
  <si>
    <t>nazwisko uczestnika</t>
  </si>
  <si>
    <t>Nation: string</t>
  </si>
  <si>
    <t>narodowosc uczestnika</t>
  </si>
  <si>
    <t>City_of_conference: string</t>
  </si>
  <si>
    <t>miejscowosc_konferencji</t>
  </si>
  <si>
    <t>End_of_conference: dateTime</t>
  </si>
  <si>
    <t>data zakończenia konferecnji, czas zakończenia konferencji</t>
  </si>
  <si>
    <t>Start_of_conference: dateTime</t>
  </si>
  <si>
    <t>data rozpoczęcia konferencji, czas rozpoczęcia konferencji</t>
  </si>
  <si>
    <t>Name_of_conference: string</t>
  </si>
  <si>
    <t>nazwa_konferencji</t>
  </si>
  <si>
    <t xml:space="preserve">Delta = </t>
  </si>
  <si>
    <t>hasEmail: string</t>
  </si>
  <si>
    <t>hasFax: string</t>
  </si>
  <si>
    <t>fax uczestnika</t>
  </si>
  <si>
    <t>hasFirstName: string</t>
  </si>
  <si>
    <t>imie uczestnika</t>
  </si>
  <si>
    <t>hasHomePage: string</t>
  </si>
  <si>
    <t>hasPhone: string</t>
  </si>
  <si>
    <t>hasPostalCode: string</t>
  </si>
  <si>
    <t>hasStreet: string</t>
  </si>
  <si>
    <t>hasSurname: string</t>
  </si>
  <si>
    <t>strona domowa uczestnika</t>
  </si>
  <si>
    <t>telefon uczestnika</t>
  </si>
  <si>
    <t>kod pocztowy uczestnika</t>
  </si>
  <si>
    <t xml:space="preserve">ulica uczestnika </t>
  </si>
  <si>
    <t>ds. =</t>
  </si>
  <si>
    <t>E-mail : xsd:string</t>
  </si>
  <si>
    <t>Nation : xsd:string</t>
  </si>
  <si>
    <t>hasPhone : xsd:string</t>
  </si>
  <si>
    <t>hasFax : xsd:string</t>
  </si>
  <si>
    <t>hasStreet__27 : xsd:string</t>
  </si>
  <si>
    <t>hasHomePage : xsd:string</t>
  </si>
  <si>
    <t>hasPostalCode__28 : xsd:string</t>
  </si>
  <si>
    <t>Comments</t>
  </si>
  <si>
    <t>Manual - name = surname</t>
  </si>
  <si>
    <t>S =</t>
  </si>
  <si>
    <t>Start_of_conference : xsd:dateTime</t>
  </si>
  <si>
    <t>Name_of_conference : xsd:string</t>
  </si>
  <si>
    <t>City_of_conference : xsd:string</t>
  </si>
  <si>
    <t>End_of_conference : xsd:dateTime</t>
  </si>
  <si>
    <t xml:space="preserve">Sim = </t>
  </si>
  <si>
    <t>Name : xsd:string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</si>
</sst>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38"/>
      <scheme val="minor"/>
    </font>
    <font>
      <b/>
      <sz val="10"/>
      <name val="Candara"/>
      <family val="2"/>
      <charset val="238"/>
    </font>
    <font>
      <sz val="10"/>
      <name val="Candara"/>
      <family val="2"/>
      <charset val="1"/>
    </font>
    <font>
      <b/>
      <sz val="10"/>
      <color theme="1"/>
      <name val="Candara"/>
      <family val="2"/>
      <charset val="238"/>
    </font>
    <font>
      <b/>
      <sz val="10"/>
      <name val="Candara"/>
      <family val="2"/>
      <charset val="1"/>
    </font>
    <font>
      <sz val="10"/>
      <color theme="1"/>
      <name val="Candara"/>
      <family val="2"/>
      <charset val="238"/>
    </font>
    <font>
      <sz val="10"/>
      <name val="Candara"/>
      <family val="2"/>
      <charset val="238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49"/>
      </patternFill>
    </fill>
  </fills>
  <borders count="5">
    <border>
      <left/>
      <right/>
      <top/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4" fillId="0" borderId="1" xfId="0" applyFont="1" applyBorder="1"/>
    <xf numFmtId="0" fontId="5" fillId="0" borderId="0" xfId="0" applyFont="1"/>
    <xf numFmtId="0" fontId="6" fillId="0" borderId="0" xfId="0" applyFont="1"/>
    <xf numFmtId="0" fontId="0" fillId="0" borderId="3" xfId="0" applyBorder="1"/>
    <xf numFmtId="0" fontId="0" fillId="0" borderId="0" xfId="0" applyBorder="1"/>
    <xf numFmtId="0" fontId="0" fillId="0" borderId="0" xfId="0" applyFill="1" applyBorder="1"/>
    <xf numFmtId="0" fontId="6" fillId="0" borderId="0" xfId="0" applyFont="1" applyFill="1" applyBorder="1"/>
    <xf numFmtId="0" fontId="0" fillId="2" borderId="0" xfId="0" applyFill="1"/>
    <xf numFmtId="0" fontId="0" fillId="3" borderId="3" xfId="0" applyFill="1" applyBorder="1"/>
    <xf numFmtId="0" fontId="0" fillId="0" borderId="4" xfId="0" applyBorder="1"/>
    <xf numFmtId="0" fontId="0" fillId="0" borderId="3" xfId="0" applyFill="1" applyBorder="1"/>
    <xf numFmtId="0" fontId="4" fillId="0" borderId="1" xfId="0" applyFont="1" applyBorder="1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/>
    <xf numFmtId="0" fontId="0" fillId="4" borderId="2" xfId="0" applyFill="1" applyBorder="1" applyAlignment="1">
      <alignment horizontal="center"/>
    </xf>
    <xf numFmtId="0" fontId="0" fillId="4" borderId="0" xfId="0" applyFill="1"/>
    <xf numFmtId="0" fontId="6" fillId="5" borderId="0" xfId="0" applyFont="1" applyFill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tabSelected="1" zoomScale="70" zoomScaleNormal="70" workbookViewId="0">
      <selection activeCell="A24" sqref="A24"/>
    </sheetView>
  </sheetViews>
  <sheetFormatPr defaultRowHeight="14.6" x14ac:dyDescent="0.4"/>
  <cols>
    <col min="1" max="1" width="25.23046875" bestFit="1" customWidth="1"/>
    <col min="3" max="3" width="26.765625" bestFit="1" customWidth="1"/>
    <col min="4" max="4" width="49.3828125" bestFit="1" customWidth="1"/>
    <col min="5" max="5" width="18.53515625" bestFit="1" customWidth="1"/>
    <col min="6" max="6" width="23" bestFit="1" customWidth="1"/>
    <col min="7" max="7" width="26.765625" bestFit="1" customWidth="1"/>
    <col min="8" max="8" width="30.53515625" bestFit="1" customWidth="1"/>
  </cols>
  <sheetData>
    <row r="1" spans="1:9" x14ac:dyDescent="0.4">
      <c r="A1" s="13" t="s">
        <v>0</v>
      </c>
      <c r="B1" s="13" t="s">
        <v>1</v>
      </c>
      <c r="C1" s="13" t="s">
        <v>0</v>
      </c>
      <c r="D1" s="13"/>
      <c r="E1" s="13" t="s">
        <v>1</v>
      </c>
      <c r="F1" s="14"/>
      <c r="G1" s="13" t="s">
        <v>2</v>
      </c>
      <c r="H1" s="15" t="s">
        <v>2</v>
      </c>
      <c r="I1" t="s">
        <v>51</v>
      </c>
    </row>
    <row r="2" spans="1:9" x14ac:dyDescent="0.4">
      <c r="A2" s="1" t="s">
        <v>5</v>
      </c>
      <c r="B2" s="1" t="s">
        <v>6</v>
      </c>
      <c r="C2" s="12" t="s">
        <v>5</v>
      </c>
      <c r="D2" s="12"/>
      <c r="E2" s="12" t="s">
        <v>6</v>
      </c>
      <c r="F2" s="12"/>
      <c r="G2" s="2" t="s">
        <v>3</v>
      </c>
      <c r="H2" s="2" t="s">
        <v>4</v>
      </c>
    </row>
    <row r="3" spans="1:9" x14ac:dyDescent="0.4">
      <c r="A3" s="16" t="s">
        <v>9</v>
      </c>
      <c r="B3" s="16"/>
      <c r="C3" s="17" t="s">
        <v>10</v>
      </c>
      <c r="D3" s="17" t="s">
        <v>11</v>
      </c>
      <c r="E3" s="17" t="s">
        <v>10</v>
      </c>
      <c r="F3" s="17" t="s">
        <v>11</v>
      </c>
      <c r="G3" s="17"/>
      <c r="H3" s="17"/>
    </row>
    <row r="4" spans="1:9" x14ac:dyDescent="0.4">
      <c r="A4" s="18" t="s">
        <v>7</v>
      </c>
      <c r="B4" s="18" t="s">
        <v>7</v>
      </c>
      <c r="G4" t="s">
        <v>7</v>
      </c>
      <c r="H4" t="s">
        <v>7</v>
      </c>
    </row>
    <row r="5" spans="1:9" x14ac:dyDescent="0.4">
      <c r="C5" s="4" t="s">
        <v>14</v>
      </c>
      <c r="D5" s="9" t="s">
        <v>15</v>
      </c>
      <c r="E5" s="4" t="s">
        <v>29</v>
      </c>
      <c r="F5" s="9" t="s">
        <v>15</v>
      </c>
      <c r="G5" s="4" t="s">
        <v>14</v>
      </c>
      <c r="H5" s="4" t="s">
        <v>44</v>
      </c>
      <c r="I5" t="s">
        <v>52</v>
      </c>
    </row>
    <row r="6" spans="1:9" x14ac:dyDescent="0.4">
      <c r="C6" s="4" t="s">
        <v>16</v>
      </c>
      <c r="D6" s="9" t="s">
        <v>17</v>
      </c>
      <c r="E6" s="4" t="s">
        <v>30</v>
      </c>
      <c r="F6" s="4" t="s">
        <v>31</v>
      </c>
      <c r="G6" s="4" t="s">
        <v>30</v>
      </c>
      <c r="H6" s="4" t="s">
        <v>47</v>
      </c>
    </row>
    <row r="7" spans="1:9" x14ac:dyDescent="0.4">
      <c r="C7" s="4" t="s">
        <v>18</v>
      </c>
      <c r="D7" s="4" t="s">
        <v>19</v>
      </c>
      <c r="E7" s="4" t="s">
        <v>32</v>
      </c>
      <c r="F7" s="4" t="s">
        <v>33</v>
      </c>
      <c r="G7" s="4" t="s">
        <v>32</v>
      </c>
      <c r="H7" s="4"/>
    </row>
    <row r="8" spans="1:9" x14ac:dyDescent="0.4">
      <c r="C8" s="5"/>
      <c r="D8" s="5"/>
      <c r="E8" s="4" t="s">
        <v>34</v>
      </c>
      <c r="F8" s="4" t="s">
        <v>39</v>
      </c>
      <c r="G8" s="4" t="s">
        <v>34</v>
      </c>
      <c r="H8" s="4" t="s">
        <v>49</v>
      </c>
    </row>
    <row r="9" spans="1:9" x14ac:dyDescent="0.4">
      <c r="C9" s="5"/>
      <c r="D9" s="5"/>
      <c r="E9" s="4" t="s">
        <v>35</v>
      </c>
      <c r="F9" s="4" t="s">
        <v>40</v>
      </c>
      <c r="G9" s="4" t="s">
        <v>35</v>
      </c>
      <c r="H9" s="4" t="s">
        <v>46</v>
      </c>
    </row>
    <row r="10" spans="1:9" x14ac:dyDescent="0.4">
      <c r="C10" s="5"/>
      <c r="D10" s="5"/>
      <c r="E10" s="4" t="s">
        <v>36</v>
      </c>
      <c r="F10" s="4" t="s">
        <v>41</v>
      </c>
      <c r="G10" s="4" t="s">
        <v>36</v>
      </c>
      <c r="H10" s="4" t="s">
        <v>50</v>
      </c>
    </row>
    <row r="11" spans="1:9" x14ac:dyDescent="0.4">
      <c r="C11" s="5"/>
      <c r="D11" s="5"/>
      <c r="E11" s="4" t="s">
        <v>37</v>
      </c>
      <c r="F11" s="4" t="s">
        <v>42</v>
      </c>
      <c r="G11" s="4" t="s">
        <v>37</v>
      </c>
      <c r="H11" s="4" t="s">
        <v>48</v>
      </c>
    </row>
    <row r="12" spans="1:9" x14ac:dyDescent="0.4">
      <c r="E12" s="4" t="s">
        <v>38</v>
      </c>
      <c r="F12" s="9" t="s">
        <v>17</v>
      </c>
      <c r="G12" s="4" t="s">
        <v>16</v>
      </c>
      <c r="H12" s="4" t="s">
        <v>59</v>
      </c>
    </row>
    <row r="13" spans="1:9" x14ac:dyDescent="0.4">
      <c r="E13" s="5"/>
      <c r="F13" s="6"/>
      <c r="G13" s="4" t="s">
        <v>18</v>
      </c>
      <c r="H13" s="4" t="s">
        <v>45</v>
      </c>
    </row>
    <row r="14" spans="1:9" x14ac:dyDescent="0.4">
      <c r="C14" t="s">
        <v>43</v>
      </c>
      <c r="D14">
        <f xml:space="preserve"> 1 - 2/9</f>
        <v>0.77777777777777779</v>
      </c>
      <c r="E14" s="5"/>
      <c r="F14" s="5"/>
      <c r="G14" s="6" t="s">
        <v>53</v>
      </c>
      <c r="H14" s="5">
        <f>8/9</f>
        <v>0.88888888888888884</v>
      </c>
    </row>
    <row r="15" spans="1:9" x14ac:dyDescent="0.4">
      <c r="E15" s="5"/>
      <c r="F15" s="5"/>
    </row>
    <row r="16" spans="1:9" x14ac:dyDescent="0.4">
      <c r="A16" s="18" t="s">
        <v>8</v>
      </c>
      <c r="B16" s="18" t="s">
        <v>8</v>
      </c>
      <c r="G16" t="s">
        <v>8</v>
      </c>
      <c r="H16" t="s">
        <v>8</v>
      </c>
    </row>
    <row r="17" spans="1:8" x14ac:dyDescent="0.4">
      <c r="C17" s="4" t="s">
        <v>20</v>
      </c>
      <c r="D17" s="4" t="s">
        <v>21</v>
      </c>
      <c r="G17" s="10" t="s">
        <v>20</v>
      </c>
      <c r="H17" s="4" t="s">
        <v>56</v>
      </c>
    </row>
    <row r="18" spans="1:8" x14ac:dyDescent="0.4">
      <c r="A18" s="6"/>
      <c r="B18" s="6"/>
      <c r="C18" s="4" t="s">
        <v>22</v>
      </c>
      <c r="D18" s="4" t="s">
        <v>23</v>
      </c>
      <c r="G18" s="10" t="s">
        <v>22</v>
      </c>
      <c r="H18" s="11" t="s">
        <v>57</v>
      </c>
    </row>
    <row r="19" spans="1:8" x14ac:dyDescent="0.4">
      <c r="A19" s="7"/>
      <c r="B19" s="7"/>
      <c r="C19" t="s">
        <v>24</v>
      </c>
      <c r="D19" s="4" t="s">
        <v>25</v>
      </c>
      <c r="G19" t="s">
        <v>24</v>
      </c>
      <c r="H19" s="4" t="s">
        <v>54</v>
      </c>
    </row>
    <row r="20" spans="1:8" x14ac:dyDescent="0.4">
      <c r="A20" s="7"/>
      <c r="B20" s="7"/>
      <c r="C20" s="4" t="s">
        <v>26</v>
      </c>
      <c r="D20" s="4" t="s">
        <v>27</v>
      </c>
      <c r="G20" s="10" t="s">
        <v>26</v>
      </c>
      <c r="H20" s="4" t="s">
        <v>55</v>
      </c>
    </row>
    <row r="21" spans="1:8" x14ac:dyDescent="0.4">
      <c r="A21" s="7"/>
      <c r="B21" s="7"/>
      <c r="C21" s="5"/>
      <c r="D21" s="5"/>
    </row>
    <row r="22" spans="1:8" x14ac:dyDescent="0.4">
      <c r="A22" s="7"/>
      <c r="B22" s="7"/>
      <c r="C22" s="6" t="s">
        <v>43</v>
      </c>
      <c r="D22" s="5">
        <v>1</v>
      </c>
      <c r="G22" t="s">
        <v>53</v>
      </c>
      <c r="H22">
        <v>1</v>
      </c>
    </row>
    <row r="23" spans="1:8" x14ac:dyDescent="0.4">
      <c r="A23" s="7"/>
      <c r="B23" s="7"/>
      <c r="C23" s="6"/>
      <c r="D23" s="5"/>
    </row>
    <row r="24" spans="1:8" x14ac:dyDescent="0.4">
      <c r="A24" s="7"/>
      <c r="B24" s="7"/>
      <c r="C24" s="5"/>
      <c r="D24" s="5"/>
    </row>
    <row r="25" spans="1:8" x14ac:dyDescent="0.4">
      <c r="A25" t="s">
        <v>12</v>
      </c>
      <c r="B25" s="3">
        <v>6</v>
      </c>
      <c r="C25" s="8" t="s">
        <v>28</v>
      </c>
      <c r="D25" s="8">
        <f xml:space="preserve"> 1 - (B25 -D22-D14)/B26</f>
        <v>0.94912985274431061</v>
      </c>
      <c r="G25" s="8" t="s">
        <v>58</v>
      </c>
      <c r="H25" s="8">
        <f xml:space="preserve"> (H14+H22+4)/B25</f>
        <v>0.98148148148148151</v>
      </c>
    </row>
    <row r="26" spans="1:8" x14ac:dyDescent="0.4">
      <c r="A26" t="s">
        <v>13</v>
      </c>
      <c r="B26" s="3">
        <v>83</v>
      </c>
    </row>
  </sheetData>
  <mergeCells count="3">
    <mergeCell ref="C2:D2"/>
    <mergeCell ref="E2:F2"/>
    <mergeCell ref="A3:B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Bogumiła</dc:creator>
  <cp:lastModifiedBy>Bogumiła</cp:lastModifiedBy>
  <dcterms:created xsi:type="dcterms:W3CDTF">2019-12-01T22:20:09Z</dcterms:created>
  <dcterms:modified xsi:type="dcterms:W3CDTF">2019-12-27T11:18:52Z</dcterms:modified>
</cp:coreProperties>
</file>