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FurtherExperiments10RUNS\"/>
    </mc:Choice>
  </mc:AlternateContent>
  <xr:revisionPtr revIDLastSave="0" documentId="13_ncr:1_{F1A01DC6-042D-49CC-A8D8-99CA5B39DC56}" xr6:coauthVersionLast="47" xr6:coauthVersionMax="47" xr10:uidLastSave="{00000000-0000-0000-0000-000000000000}"/>
  <bookViews>
    <workbookView xWindow="-110" yWindow="-110" windowWidth="19420" windowHeight="10420" firstSheet="4" activeTab="11" xr2:uid="{4D898444-78D6-45BC-BB50-FCF71E318EF5}"/>
  </bookViews>
  <sheets>
    <sheet name="1stRUN" sheetId="2" r:id="rId1"/>
    <sheet name="2ndRUN" sheetId="4" r:id="rId2"/>
    <sheet name="3rdRUN" sheetId="6" r:id="rId3"/>
    <sheet name="4thRUN" sheetId="7" r:id="rId4"/>
    <sheet name="5thRUN" sheetId="8" r:id="rId5"/>
    <sheet name="6thRUN" sheetId="9" r:id="rId6"/>
    <sheet name="7thrun" sheetId="10" r:id="rId7"/>
    <sheet name="8thrun" sheetId="11" r:id="rId8"/>
    <sheet name="9thRUN" sheetId="12" r:id="rId9"/>
    <sheet name="10thRUN" sheetId="13" r:id="rId10"/>
    <sheet name="timesVBM" sheetId="5" r:id="rId11"/>
    <sheet name="VBMtimeComparison" sheetId="16" r:id="rId12"/>
  </sheets>
  <definedNames>
    <definedName name="ExternalData_1" localSheetId="9" hidden="1">'10thRUN'!$A$1:$AN$188</definedName>
    <definedName name="ExternalData_1" localSheetId="0" hidden="1">'1stRUN'!$A$1:$AN$188</definedName>
    <definedName name="ExternalData_1" localSheetId="1" hidden="1">'2ndRUN'!$A$1:$AN$188</definedName>
    <definedName name="ExternalData_1" localSheetId="2" hidden="1">'3rdRUN'!$A$1:$AN$188</definedName>
    <definedName name="ExternalData_1" localSheetId="3" hidden="1">'4thRUN'!$A$1:$AN$188</definedName>
    <definedName name="ExternalData_1" localSheetId="4" hidden="1">'5thRUN'!$A$1:$AN$188</definedName>
    <definedName name="ExternalData_1" localSheetId="5" hidden="1">'6thRUN'!$A$1:$AN$188</definedName>
    <definedName name="ExternalData_1" localSheetId="6" hidden="1">'7thrun'!$A$1:$AN$188</definedName>
    <definedName name="ExternalData_1" localSheetId="7" hidden="1">'8thrun'!$A$1:$AN$188</definedName>
    <definedName name="ExternalData_1" localSheetId="8" hidden="1">'9thRUN'!$A$1:$AN$188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5" l="1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2" i="16"/>
  <c r="B202" i="12" l="1" a="1"/>
  <c r="B202" i="12" s="1"/>
  <c r="F195" i="5" l="1"/>
  <c r="C202" i="12" a="1"/>
  <c r="C202" i="12" s="1"/>
  <c r="E202" i="12" a="1"/>
  <c r="E202" i="12" s="1"/>
  <c r="D202" i="12" a="1"/>
  <c r="D202" i="12" s="1"/>
  <c r="F202" i="12" l="1" a="1"/>
  <c r="F202" i="12" s="1"/>
  <c r="G202" i="12" a="1"/>
  <c r="G202" i="12" s="1"/>
  <c r="AK2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H195" i="5"/>
  <c r="J195" i="5"/>
  <c r="I195" i="5"/>
  <c r="B195" i="5"/>
  <c r="G195" i="5"/>
  <c r="E195" i="5"/>
  <c r="D195" i="5"/>
  <c r="C195" i="5"/>
  <c r="AD189" i="4"/>
  <c r="AC189" i="4"/>
  <c r="AD189" i="2"/>
  <c r="AC189" i="2"/>
  <c r="AB189" i="4"/>
  <c r="AB1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2FC20-3D75-4DC0-B5BC-1DC675636DDB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2" xr16:uid="{6CCC6174-EA08-4D7D-80BF-A5005EA8807B}" keepAlive="1" name="Query - results (10)" description="Connection to the 'results (10)' query in the workbook." type="5" refreshedVersion="8" background="1" saveData="1">
    <dbPr connection="Provider=Microsoft.Mashup.OleDb.1;Data Source=$Workbook$;Location=&quot;results (10)&quot;;Extended Properties=&quot;&quot;" command="SELECT * FROM [results (10)]"/>
  </connection>
  <connection id="3" xr16:uid="{21E5D2A0-094D-4FC0-8AF5-D3D8D65A987C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4" xr16:uid="{1766FE67-2762-430C-BDFF-5A09C887469F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5" xr16:uid="{D6153B43-218C-4893-BD1A-591AF74F41AB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6" xr16:uid="{3592C468-1775-4C14-A48C-0CE71E711FAB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7" xr16:uid="{889777C5-95BC-40B1-8ECE-2FB932A3CBB2}" keepAlive="1" name="Query - results (6)" description="Connection to the 'results (6)' query in the workbook." type="5" refreshedVersion="8" background="1" saveData="1">
    <dbPr connection="Provider=Microsoft.Mashup.OleDb.1;Data Source=$Workbook$;Location=&quot;results (6)&quot;;Extended Properties=&quot;&quot;" command="SELECT * FROM [results (6)]"/>
  </connection>
  <connection id="8" xr16:uid="{C2B6F85C-CBF3-455F-8D88-6D418507C703}" keepAlive="1" name="Query - results (7)" description="Connection to the 'results (7)' query in the workbook." type="5" refreshedVersion="8" background="1" saveData="1">
    <dbPr connection="Provider=Microsoft.Mashup.OleDb.1;Data Source=$Workbook$;Location=&quot;results (7)&quot;;Extended Properties=&quot;&quot;" command="SELECT * FROM [results (7)]"/>
  </connection>
  <connection id="9" xr16:uid="{F91CA008-C632-4DD8-97AF-8A3AD55DE92C}" keepAlive="1" name="Query - results (8)" description="Connection to the 'results (8)' query in the workbook." type="5" refreshedVersion="8" background="1" saveData="1">
    <dbPr connection="Provider=Microsoft.Mashup.OleDb.1;Data Source=$Workbook$;Location=&quot;results (8)&quot;;Extended Properties=&quot;&quot;" command="SELECT * FROM [results (8)]"/>
  </connection>
  <connection id="10" xr16:uid="{F55A2D93-CE5B-4B72-9511-1A4773961373}" keepAlive="1" name="Query - results (9)" description="Connection to the 'results (9)' query in the workbook." type="5" refreshedVersion="8" background="1" saveData="1">
    <dbPr connection="Provider=Microsoft.Mashup.OleDb.1;Data Source=$Workbook$;Location=&quot;results (9)&quot;;Extended Properties=&quot;&quot;" command="SELECT * FROM [results (9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<sst xmlns="http://schemas.openxmlformats.org/spreadsheetml/2006/main" count="33292" uniqueCount="3032">
  <si>
    <t>Properties file</t>
  </si>
  <si>
    <t>VBM diagnosis size=1</t>
  </si>
  <si>
    <t>VBM diagnosis amount (size=1)</t>
  </si>
  <si>
    <t>VBM diagnosis size=2</t>
  </si>
  <si>
    <t>VBM diagnosis amount (size=2)</t>
  </si>
  <si>
    <t>VBM diagnosis size=3</t>
  </si>
  <si>
    <t>VBM diagnosis amount (size=3)</t>
  </si>
  <si>
    <t>DBM diagnosis size=1</t>
  </si>
  <si>
    <t>DBM diagnosis amount (size=1)</t>
  </si>
  <si>
    <t>DBM diagnosis size=2</t>
  </si>
  <si>
    <t>DBM diagnosis amount (size=2)</t>
  </si>
  <si>
    <t>DBM diagnosis size=3</t>
  </si>
  <si>
    <t>DBM diagnosis amount (size=3)</t>
  </si>
  <si>
    <t>CBM diagnosis size=1</t>
  </si>
  <si>
    <t>CBM diagnosis amount (size=1)</t>
  </si>
  <si>
    <t>CBM diagnosis size=2</t>
  </si>
  <si>
    <t>CBM diagnosis amount (size=2)</t>
  </si>
  <si>
    <t>CBM diagnosis size=3</t>
  </si>
  <si>
    <t>CBM diagnosis amount (size=3)</t>
  </si>
  <si>
    <t>diag VBM</t>
  </si>
  <si>
    <t>diag DBM</t>
  </si>
  <si>
    <t>diag CBM</t>
  </si>
  <si>
    <t>All VBM containd in DBM</t>
  </si>
  <si>
    <t>All VBM containd in CBM</t>
  </si>
  <si>
    <t>True fault in VBM</t>
  </si>
  <si>
    <t>True fault in DBM</t>
  </si>
  <si>
    <t>True fault in CBM</t>
  </si>
  <si>
    <t>VBM time [ms] (diagnosis size=1)</t>
  </si>
  <si>
    <t>VBM time [ms] (diagnosis size=2)</t>
  </si>
  <si>
    <t>VBM time [ms] (diagnosis size=3)</t>
  </si>
  <si>
    <t>DBM time [ms] (diagnosis size=1)</t>
  </si>
  <si>
    <t>DBM time [ms] (diagnosis size=2)</t>
  </si>
  <si>
    <t>DBM time [ms] (diagnosis size=3)</t>
  </si>
  <si>
    <t>CBM time [ms] (diagnosis size=1)</t>
  </si>
  <si>
    <t>CBM time [ms] (diagnosis size=2)</t>
  </si>
  <si>
    <t>CBM time [ms] (diagnosis size=3)</t>
  </si>
  <si>
    <t>Incorrect Output cells</t>
  </si>
  <si>
    <t>Correct Output cells</t>
  </si>
  <si>
    <t>Faulty cells</t>
  </si>
  <si>
    <t>Column1</t>
  </si>
  <si>
    <t>adsheets\Benchmarks\INTEGER\configuration_files\fromAFW\AFW_amortization_1Faults_Fault1</t>
  </si>
  <si>
    <t>(Sheet1!D11),(Sheet1!E5),(Sheet1!E9),(Sheet1!F5),(Sheet1!F9),(Sheet1!F11),(Sheet1!G5),(Sheet1!G9),(Sheet1!G11),(Sheet1!H5),(Sheet1!H9),(Sheet1!H11),(Sheet1!I5),(Sheet1!I9),(Sheet1!I11)</t>
  </si>
  <si>
    <t>15</t>
  </si>
  <si>
    <t>-</t>
  </si>
  <si>
    <t>0</t>
  </si>
  <si>
    <t>280</t>
  </si>
  <si>
    <t>95</t>
  </si>
  <si>
    <t>70</t>
  </si>
  <si>
    <t/>
  </si>
  <si>
    <t>adsheets\Benchmarks\INTEGER\configuration_files\fromAFW\AFW_amortization_2Faults_Fault1</t>
  </si>
  <si>
    <t>(Sheet1!D11),(Sheet1!E5),(Sheet1!E9),(Sheet1!E11),(Sheet1!F5),(Sheet1!F9),(Sheet1!F11),(Sheet1!G5),(Sheet1!G9),(Sheet1!G11),(Sheet1!H5),(Sheet1!H9),(Sheet1!H11)</t>
  </si>
  <si>
    <t>13</t>
  </si>
  <si>
    <t>249</t>
  </si>
  <si>
    <t>68</t>
  </si>
  <si>
    <t>65</t>
  </si>
  <si>
    <t>adsheets\Benchmarks\INTEGER\configuration_files\fromAFW\AFW_amortization_2Faults_Fault2</t>
  </si>
  <si>
    <t>273</t>
  </si>
  <si>
    <t>73</t>
  </si>
  <si>
    <t>57</t>
  </si>
  <si>
    <t>adsheets\Benchmarks\INTEGER\configuration_files\fromAFW\AFW_amortization_2Faults_Fault3</t>
  </si>
  <si>
    <t>(Sheet1!D11),(Sheet1!E9),(Sheet1!E11),(Sheet1!F5),(Sheet1!F9),(Sheet1!F11),(Sheet1!G5),(Sheet1!G9),(Sheet1!G11),(Sheet1!H11)</t>
  </si>
  <si>
    <t>10</t>
  </si>
  <si>
    <t>221</t>
  </si>
  <si>
    <t>85</t>
  </si>
  <si>
    <t>124</t>
  </si>
  <si>
    <t>adsheets\Benchmarks\INTEGER\configuration_files\fromAFW\AFW_amortization_3Faults_Fault1</t>
  </si>
  <si>
    <t>(Sheet1!D11,Sheet1!E9),(Sheet1!D11,Sheet1!F9),(Sheet1!D11,Sheet1!G9),(Sheet1!D11,Sheet1!H9),(Sheet1!I9,Sheet1!D11),(Sheet1!I11,Sheet1!D11),(Sheet1!F11,Sheet1!E9),(Sheet1!G11,Sheet1!E9),(Sheet1!H11,Sheet1!E9),(Sheet1!I9,Sheet1!E9),(Sheet1!I11,Sheet1!E9),(Sheet1!E11,Sheet1!E9),(Sheet1!E11,Sheet1!F9),(Sheet1!E11,Sheet1!G9),(Sheet1!E11,Sheet1!H9),(Sheet1!I9,Sheet1!E11),(Sheet1!I11,Sheet1!E11),(Sheet1!G11,Sheet1!F9),(Sheet1!H11,Sheet1!F9),(Sheet1!I9,Sheet1!F9),(Sheet1!I11,Sheet1!F9),(Sheet1!F11,Sheet1!F9),(Sheet1!F11,Sheet1!G9),(Sheet1!F11,Sheet1!H9),(Sheet1!I9,Sheet1!F11),(Sheet1!I11,Sheet1!F11),(Sheet1!H11,Sheet1!G9),(Sheet1!I9,Sheet1!G9),(Sheet1!I11,Sheet1!G9),(Sheet1!G11,Sheet1!G9),(Sheet1!G11,Sheet1!H9),(Sheet1!G11,Sheet1!I9),(Sheet1!G11,Sheet1!I11),(Sheet1!I9,Sheet1!H9),(Sheet1!I11,Sheet1!H9),(Sheet1!H11,Sheet1!H9),(Sheet1!H11,Sheet1!I9),(Sheet1!H11,Sheet1!I11)</t>
  </si>
  <si>
    <t>38</t>
  </si>
  <si>
    <t>(Sheet1!E9,Sheet1!I5,Sheet1!E5),(Sheet1!H9,Sheet1!E5,Sheet1!F5),(Sheet1!I9,Sheet1!E5,Sheet1!F5),(Sheet1!I11,Sheet1!E5,Sheet1!F5),(Sheet1!I5,Sheet1!F9,Sheet1!E5),(Sheet1!I5,Sheet1!G9,Sheet1!E5),(Sheet1!I5,Sheet1!H9,Sheet1!E5),(Sheet1!I9,Sheet1!I5,Sheet1!E5),(Sheet1!I11,Sheet1!I5,Sheet1!E5),(Sheet1!E9,Sheet1!F5,Sheet1!H5),(Sheet1!E9,Sheet1!I5,Sheet1!F5),(Sheet1!E9,Sheet1!F9,Sheet1!H9),(Sheet1!E9,Sheet1!I5,Sheet1!G5),(Sheet1!I5,Sheet1!F9,Sheet1!F5),(Sheet1!I5,Sheet1!G9,Sheet1!F5),(Sheet1!I5,Sheet1!H9,Sheet1!F5),(Sheet1!I9,Sheet1!I5,Sheet1!F5),(Sheet1!I11,Sheet1!I5,Sheet1!F5),(Sheet1!I5,Sheet1!G9,Sheet1!G5),(Sheet1!I5,Sheet1!H9,Sheet1!G5),(Sheet1!I9,Sheet1!I5,Sheet1!G5),(Sheet1!I11,Sheet1!I5,Sheet1!G5),(Sheet1!I5,Sheet1!H9,Sheet1!H5),(Sheet1!I9,Sheet1!I5,Sheet1!H5),(Sheet1!I11,Sheet1!I5,Sheet1!H5)</t>
  </si>
  <si>
    <t>25</t>
  </si>
  <si>
    <t>(Sheet1!E9),(Sheet1!F9),(Sheet1!G9),(Sheet1!H9)</t>
  </si>
  <si>
    <t>(Sheet1!I9,Sheet1!D11),(Sheet1!I11,Sheet1!D11),(Sheet1!I9,Sheet1!E11),(Sheet1!I11,Sheet1!E11),(Sheet1!I9,Sheet1!F11),(Sheet1!I11,Sheet1!F11),(Sheet1!G11,Sheet1!I9),(Sheet1!G11,Sheet1!I11),(Sheet1!H11,Sheet1!I9),(Sheet1!H11,Sheet1!I11)</t>
  </si>
  <si>
    <t>(Sheet1!I9,Sheet1!E5,Sheet1!F5),(Sheet1!I11,Sheet1!E5,Sheet1!F5),(Sheet1!I9,Sheet1!E5,Sheet1!G5),(Sheet1!I11,Sheet1!E5,Sheet1!G5),(Sheet1!I9,Sheet1!E5,Sheet1!H5),(Sheet1!I11,Sheet1!E5,Sheet1!H5),(Sheet1!I9,Sheet1!I5,Sheet1!E5),(Sheet1!I11,Sheet1!I5,Sheet1!E5),(Sheet1!I9,Sheet1!F5,Sheet1!G5),(Sheet1!I11,Sheet1!F5,Sheet1!G5),(Sheet1!I9,Sheet1!F5,Sheet1!H5),(Sheet1!I11,Sheet1!F5,Sheet1!H5),(Sheet1!I9,Sheet1!I5,Sheet1!F5),(Sheet1!I11,Sheet1!I5,Sheet1!F5),(Sheet1!I9,Sheet1!G5,Sheet1!H5),(Sheet1!I11,Sheet1!G5,Sheet1!H5),(Sheet1!I9,Sheet1!I5,Sheet1!G5),(Sheet1!I11,Sheet1!I5,Sheet1!G5),(Sheet1!I9,Sheet1!I5,Sheet1!H5),(Sheet1!I11,Sheet1!I5,Sheet1!H5)</t>
  </si>
  <si>
    <t>207</t>
  </si>
  <si>
    <t>1006</t>
  </si>
  <si>
    <t>1221</t>
  </si>
  <si>
    <t>adsheets\Benchmarks\INTEGER\configuration_files\fromAFW\AFW_area_2Faults_Fault1</t>
  </si>
  <si>
    <t>(Sheet1!D6),(Sheet1!D10),(Sheet1!D13),(Sheet1!D16),(Sheet1!E6),(Sheet1!E10),(Sheet1!E13),(Sheet1!E16),(Sheet1!F6),(Sheet1!F13),(Sheet1!G6),(Sheet1!G10),(Sheet1!G13),(Sheet1!G16),(Sheet1!H3),(Sheet1!H4),(Sheet1!H5),(Sheet1!H6),(Sheet1!H7),(Sheet1!H8),(Sheet1!H9),(Sheet1!H10),(Sheet1!H11),(Sheet1!H12),(Sheet1!H13),(Sheet1!H14),(Sheet1!H15),(Sheet1!H16),(Sheet1!H17),(Sheet1!H20)</t>
  </si>
  <si>
    <t>30</t>
  </si>
  <si>
    <t>(Sheet1!D3),(Sheet1!D4),(Sheet1!D5),(Sheet1!D6),(Sheet1!D7),(Sheet1!D8),(Sheet1!D9),(Sheet1!D10),(Sheet1!D11),(Sheet1!D12),(Sheet1!D13),(Sheet1!D14),(Sheet1!D15),(Sheet1!D16),(Sheet1!D17),(Sheet1!D18),(Sheet1!E3),(Sheet1!E4),(Sheet1!E5),(Sheet1!E6),(Sheet1!E7),(Sheet1!E8),(Sheet1!E9),(Sheet1!E10),(Sheet1!E11),(Sheet1!E12),(Sheet1!E13),(Sheet1!E14),(Sheet1!E15),(Sheet1!E16),(Sheet1!E17),(Sheet1!E18),(Sheet1!F3),(Sheet1!F4),(Sheet1!F5),(Sheet1!F6),(Sheet1!F7),(Sheet1!F8),(Sheet1!F9),(Sheet1!F10),(Sheet1!F11),(Sheet1!F12),(Sheet1!F13),(Sheet1!F14),(Sheet1!F15),(Sheet1!F16),(Sheet1!F17),(Sheet1!F18),(Sheet1!G3),(Sheet1!G4),(Sheet1!G5),(Sheet1!G6),(Sheet1!G7),(Sheet1!G8),(Sheet1!G9),(Sheet1!G10),(Sheet1!G11),(Sheet1!G12),(Sheet1!G13),(Sheet1!G14),(Sheet1!G15),(Sheet1!G16),(Sheet1!G17),(Sheet1!G18),(Sheet1!H3),(Sheet1!H4),(Sheet1!H5),(Sheet1!H6),(Sheet1!H7),(Sheet1!H8),(Sheet1!H9),(Sheet1!H10),(Sheet1!H11),(Sheet1!H12),(Sheet1!H13),(Sheet1!H14),(Sheet1!H15),(Sheet1!H16),(Sheet1!H17),(Sheet1!H18),(Sheet1!H20)</t>
  </si>
  <si>
    <t>(Sheet1!D3),(Sheet1!D4),(Sheet1!D5),(Sheet1!D6),(Sheet1!D7),(Sheet1!D8),(Sheet1!D9),(Sheet1!D10),(Sheet1!D11),(Sheet1!D12),(Sheet1!D13),(Sheet1!D14),(Sheet1!D15),(Sheet1!D16),(Sheet1!D17),(Sheet1!E3),(Sheet1!E4),(Sheet1!E5),(Sheet1!E6),(Sheet1!E7),(Sheet1!E8),(Sheet1!E9),(Sheet1!E10),(Sheet1!E11),(Sheet1!E12),(Sheet1!E13),(Sheet1!E14),(Sheet1!E15),(Sheet1!E16),(Sheet1!E17),(Sheet1!F3),(Sheet1!F4),(Sheet1!F5),(Sheet1!F6),(Sheet1!F7),(Sheet1!F8),(Sheet1!F9),(Sheet1!F10),(Sheet1!F11),(Sheet1!F12),(Sheet1!F13),(Sheet1!F14),(Sheet1!F15),(Sheet1!F16),(Sheet1!F17),(Sheet1!G3),(Sheet1!G4),(Sheet1!G5),(Sheet1!G6),(Sheet1!G7),(Sheet1!G8),(Sheet1!G9),(Sheet1!G10),(Sheet1!G11),(Sheet1!G12),(Sheet1!G13),(Sheet1!G14),(Sheet1!G15),(Sheet1!G16),(Sheet1!G17),(Sheet1!H3),(Sheet1!H4),(Sheet1!H5),(Sheet1!H6),(Sheet1!H7),(Sheet1!H8),(Sheet1!H9),(Sheet1!H10),(Sheet1!H11),(Sheet1!H12),(Sheet1!H13),(Sheet1!H14),(Sheet1!H15),(Sheet1!H16),(Sheet1!H17),(Sheet1!H20)</t>
  </si>
  <si>
    <t>5376</t>
  </si>
  <si>
    <t>44777</t>
  </si>
  <si>
    <t>782874</t>
  </si>
  <si>
    <t>adsheets\Benchmarks\INTEGER\configuration_files\fromAFW\AFW_area_2Faults_Fault2</t>
  </si>
  <si>
    <t>(Sheet1!D10),(Sheet1!D13),(Sheet1!D16),(Sheet1!E10),(Sheet1!E13),(Sheet1!E16),(Sheet1!F7),(Sheet1!F13),(Sheet1!G7),(Sheet1!G10),(Sheet1!G13),(Sheet1!G16),(Sheet1!H3),(Sheet1!H4),(Sheet1!H5),(Sheet1!H6),(Sheet1!H7),(Sheet1!H8),(Sheet1!H9),(Sheet1!H10),(Sheet1!H11),(Sheet1!H12),(Sheet1!H13),(Sheet1!H14),(Sheet1!H15),(Sheet1!H16),(Sheet1!H17),(Sheet1!H20)</t>
  </si>
  <si>
    <t>28</t>
  </si>
  <si>
    <t>(Sheet1!D7,Sheet1!E7)</t>
  </si>
  <si>
    <t>1</t>
  </si>
  <si>
    <t>(Sheet1!D3),(Sheet1!D4),(Sheet1!D5),(Sheet1!D6),(Sheet1!D8),(Sheet1!D9),(Sheet1!D10),(Sheet1!D11),(Sheet1!D12),(Sheet1!D13),(Sheet1!D14),(Sheet1!D15),(Sheet1!D16),(Sheet1!D17),(Sheet1!E3),(Sheet1!E4),(Sheet1!E5),(Sheet1!E6),(Sheet1!E8),(Sheet1!E9),(Sheet1!E10),(Sheet1!E11),(Sheet1!E12),(Sheet1!E13),(Sheet1!E14),(Sheet1!E15),(Sheet1!E16),(Sheet1!E17),(Sheet1!F3),(Sheet1!F4),(Sheet1!F5),(Sheet1!F6),(Sheet1!F7),(Sheet1!F8),(Sheet1!F9),(Sheet1!F10),(Sheet1!F11),(Sheet1!F12),(Sheet1!F13),(Sheet1!F14),(Sheet1!F15),(Sheet1!F16),(Sheet1!F17),(Sheet1!G3),(Sheet1!G4),(Sheet1!G5),(Sheet1!G6),(Sheet1!G7),(Sheet1!G8),(Sheet1!G9),(Sheet1!G10),(Sheet1!G11),(Sheet1!G12),(Sheet1!G13),(Sheet1!G14),(Sheet1!G15),(Sheet1!G16),(Sheet1!G17),(Sheet1!H3),(Sheet1!H4),(Sheet1!H5),(Sheet1!H6),(Sheet1!H7),(Sheet1!H8),(Sheet1!H9),(Sheet1!H10),(Sheet1!H11),(Sheet1!H12),(Sheet1!H13),(Sheet1!H14),(Sheet1!H15),(Sheet1!H16),(Sheet1!H17),(Sheet1!H20)</t>
  </si>
  <si>
    <t>5414</t>
  </si>
  <si>
    <t>49565</t>
  </si>
  <si>
    <t>911475</t>
  </si>
  <si>
    <t>adsheets\Benchmarks\INTEGER\configuration_files\fromAFW\AFW_area_2Faults_Fault3</t>
  </si>
  <si>
    <t>(Sheet1!D4),(Sheet1!D5),(Sheet1!D6),(Sheet1!D7),(Sheet1!D8),(Sheet1!D9),(Sheet1!D10),(Sheet1!D11),(Sheet1!D12),(Sheet1!D14),(Sheet1!D15),(Sheet1!D17),(Sheet1!D18),(Sheet1!E4),(Sheet1!E5),(Sheet1!E6),(Sheet1!E7),(Sheet1!E8),(Sheet1!E9),(Sheet1!E10),(Sheet1!E11),(Sheet1!E12),(Sheet1!E14),(Sheet1!E15),(Sheet1!E17),(Sheet1!E18),(Sheet1!F10),(Sheet1!F14),(Sheet1!F17),(Sheet1!F18),(Sheet1!G4),(Sheet1!G5),(Sheet1!G6),(Sheet1!G7),(Sheet1!G8),(Sheet1!G9),(Sheet1!G10),(Sheet1!G11),(Sheet1!G12),(Sheet1!G14),(Sheet1!G15),(Sheet1!G17),(Sheet1!G18),(Sheet1!H4),(Sheet1!H5),(Sheet1!H6),(Sheet1!H7),(Sheet1!H8),(Sheet1!H9),(Sheet1!H10),(Sheet1!H11),(Sheet1!H12),(Sheet1!H13),(Sheet1!H14),(Sheet1!H15),(Sheet1!H16),(Sheet1!H17),(Sheet1!H18),(Sheet1!H20)</t>
  </si>
  <si>
    <t>59</t>
  </si>
  <si>
    <t>(Sheet1!D4),(Sheet1!D5),(Sheet1!D6),(Sheet1!D7),(Sheet1!D8),(Sheet1!D9),(Sheet1!D10),(Sheet1!D11),(Sheet1!D12),(Sheet1!D13),(Sheet1!D14),(Sheet1!D15),(Sheet1!D16),(Sheet1!D17),(Sheet1!D18),(Sheet1!E4),(Sheet1!E5),(Sheet1!E6),(Sheet1!E7),(Sheet1!E8),(Sheet1!E9),(Sheet1!E10),(Sheet1!E11),(Sheet1!E12),(Sheet1!E13),(Sheet1!E14),(Sheet1!E15),(Sheet1!E16),(Sheet1!E17),(Sheet1!E18),(Sheet1!F4),(Sheet1!F5),(Sheet1!F6),(Sheet1!F7),(Sheet1!F8),(Sheet1!F9),(Sheet1!F10),(Sheet1!F11),(Sheet1!F12),(Sheet1!F13),(Sheet1!F14),(Sheet1!F15),(Sheet1!F16),(Sheet1!F17),(Sheet1!F18),(Sheet1!G4),(Sheet1!G5),(Sheet1!G6),(Sheet1!G7),(Sheet1!G8),(Sheet1!G9),(Sheet1!G10),(Sheet1!G11),(Sheet1!G12),(Sheet1!G13),(Sheet1!G14),(Sheet1!G15),(Sheet1!G16),(Sheet1!G17),(Sheet1!G18),(Sheet1!H4),(Sheet1!H5),(Sheet1!H6),(Sheet1!H7),(Sheet1!H8),(Sheet1!H9),(Sheet1!H10),(Sheet1!H11),(Sheet1!H12),(Sheet1!H13),(Sheet1!H14),(Sheet1!H15),(Sheet1!H16),(Sheet1!H17),(Sheet1!H18),(Sheet1!H20)</t>
  </si>
  <si>
    <t>5793</t>
  </si>
  <si>
    <t>2595</t>
  </si>
  <si>
    <t>11711</t>
  </si>
  <si>
    <t>adsheets\Benchmarks\INTEGER\configuration_files\fromAFW\AFW_area_3Faults_Fault1</t>
  </si>
  <si>
    <t>(Sheet1!H4),(Sheet1!H5),(Sheet1!H6),(Sheet1!H7),(Sheet1!H8),(Sheet1!H9),(Sheet1!H10),(Sheet1!H11),(Sheet1!H12),(Sheet1!H13),(Sheet1!H14),(Sheet1!H15),(Sheet1!H16),(Sheet1!H17),(Sheet1!H18),(Sheet1!H20)</t>
  </si>
  <si>
    <t>16</t>
  </si>
  <si>
    <t>(Sheet1!D4,Sheet1!E10),(Sheet1!G10,Sheet1!D4),(Sheet1!D5,Sheet1!E10),(Sheet1!G10,Sheet1!D5),(Sheet1!E10,Sheet1!D6),(Sheet1!G10,Sheet1!D6),(Sheet1!E10,Sheet1!D7),(Sheet1!G10,Sheet1!D7),(Sheet1!E10,Sheet1!D8),(Sheet1!G10,Sheet1!D8),(Sheet1!E10,Sheet1!D9),(Sheet1!G10,Sheet1!D9),(Sheet1!D4,Sheet1!D10),(Sheet1!D5,Sheet1!D10),(Sheet1!D10,Sheet1!D6),(Sheet1!D10,Sheet1!D7),(Sheet1!D10,Sheet1!D8),(Sheet1!D10,Sheet1!D9),(Sheet1!D10,Sheet1!D11),(Sheet1!D10,Sheet1!D14),(Sheet1!D10,Sheet1!D15),(Sheet1!D10,Sheet1!D17),(Sheet1!D10,Sheet1!D18),(Sheet1!E4,Sheet1!D10),(Sheet1!D10,Sheet1!E5),(Sheet1!D10,Sheet1!E6),(Sheet1!D10,Sheet1!E7),(Sheet1!D10,Sheet1!E8),(Sheet1!D10,Sheet1!E9),(Sheet1!D10,Sheet1!E11),(Sheet1!D10,Sheet1!E14),(Sheet1!D10,Sheet1!E15),(Sheet1!D10,Sheet1!E17),(Sheet1!D10,Sheet1!E18),(Sheet1!D10,Sheet1!F14),(Sheet1!D10,Sheet1!F17),(Sheet1!D10,Sheet1!F18),(Sheet1!D10,Sheet1!G4),(Sheet1!D10,Sheet1!G5),(Sheet1!D10,Sheet1!G6),(Sheet1!D10,Sheet1!G7),(Sheet1!D10,Sheet1!G8),(Sheet1!D10,Sheet1!G9),(Sheet1!G11,Sheet1!D10),(Sheet1!D10,Sheet1!G14),(Sheet1!D10,Sheet1!G15),(Sheet1!D10,Sheet1!G17),(Sheet1!D10,Sheet1!G18),(Sheet1!E10,Sheet1!D11),(Sheet1!G10,Sheet1!D11),(Sheet1!E10,Sheet1!D14),(Sheet1!G10,Sheet1!D14),(Sheet1!E10,Sheet1!D15),(Sheet1!G10,Sheet1!D15),(Sheet1!E10,Sheet1!D17),(Sheet1!G10,Sheet1!D17),(Sheet1!E10,Sheet1!D18),(Sheet1!G10,Sheet1!D18),(Sheet1!G10,Sheet1!E4),(Sheet1!G10,Sheet1!E5),(Sheet1!G10,Sheet1!E6),(Sheet1!G10,Sheet1!E7),(Sheet1!G10,Sheet1!E8),(Sheet1!G10,Sheet1!E9),(Sheet1!E4,Sheet1!E10),(Sheet1!E10,Sheet1!E5),(Sheet1!E10,Sheet1!E6),(Sheet1!E10,Sheet1!E7),(Sheet1!E10,Sheet1!E8),(Sheet1!E10,Sheet1!E9),(Sheet1!E11,Sheet1!E10),(Sheet1!E10,Sheet1!E14),(Sheet1!E10,Sheet1!E15),(Sheet1!E10,Sheet1!E17),(Sheet1!E10,Sheet1!E18),(Sheet1!E10,Sheet1!F14),(Sheet1!E10,Sheet1!F17),(Sheet1!E10,Sheet1!F18),(Sheet1!E10,Sheet1!G4),(Sheet1!E10,Sheet1!G5),(Sheet1!E10,Sheet1!G6),(Sheet1!E10,Sheet1!G7),(Sheet1!E10,Sheet1!G8),(Sheet1!E10,Sheet1!G9),(Sheet1!G11,Sheet1!E10),(Sheet1!G14,Sheet1!E10),(Sheet1!E10,Sheet1!G15),(Sheet1!E10,Sheet1!G17),(Sheet1!E10,Sheet1!G18),(Sheet1!G10,Sheet1!E11),(Sheet1!G10,Sheet1!E14),(Sheet1!G10,Sheet1!E15),(Sheet1!G10,Sheet1!E17),(Sheet1!G10,Sheet1!E18),(Sheet1!G10,Sheet1!F14),(Sheet1!G10,Sheet1!F17),(Sheet1!G10,Sheet1!F18),(Sheet1!G10,Sheet1!G4),(Sheet1!G10,Sheet1!G5),(Sheet1!G10,Sheet1!G6),(Sheet1!G10,Sheet1!G7),(Sheet1!G10,Sheet1!G8),(Sheet1!G10,Sheet1!G9),(Sheet1!G10,Sheet1!G11),(Sheet1!G10,Sheet1!G14),(Sheet1!G10,Sheet1!G15),(Sheet1!G10,Sheet1!G17),(Sheet1!G10,Sheet1!G18)</t>
  </si>
  <si>
    <t>108</t>
  </si>
  <si>
    <t>timeout</t>
  </si>
  <si>
    <t>(Sheet1!D4),(Sheet1!D5),(Sheet1!D6),(Sheet1!D7),(Sheet1!D8),(Sheet1!D9),(Sheet1!D10),(Sheet1!D11),(Sheet1!D13),(Sheet1!D14),(Sheet1!D15),(Sheet1!D16),(Sheet1!D17),(Sheet1!D18),(Sheet1!E4),(Sheet1!E5),(Sheet1!E6),(Sheet1!E7),(Sheet1!E8),(Sheet1!E9),(Sheet1!E10),(Sheet1!E11),(Sheet1!E13),(Sheet1!E14),(Sheet1!E15),(Sheet1!E16),(Sheet1!E17),(Sheet1!E18),(Sheet1!F4),(Sheet1!F5),(Sheet1!F6),(Sheet1!F7),(Sheet1!F8),(Sheet1!F9),(Sheet1!F10),(Sheet1!F11),(Sheet1!F13),(Sheet1!F14),(Sheet1!F15),(Sheet1!F16),(Sheet1!F17),(Sheet1!F18),(Sheet1!G4),(Sheet1!G5),(Sheet1!G6),(Sheet1!G7),(Sheet1!G8),(Sheet1!G9),(Sheet1!G10),(Sheet1!G11),(Sheet1!G13),(Sheet1!G14),(Sheet1!G15),(Sheet1!G16),(Sheet1!G17),(Sheet1!G18),(Sheet1!H4),(Sheet1!H5),(Sheet1!H6),(Sheet1!H7),(Sheet1!H8),(Sheet1!H9),(Sheet1!H10),(Sheet1!H11),(Sheet1!H12),(Sheet1!H13),(Sheet1!H14),(Sheet1!H15),(Sheet1!H16),(Sheet1!H17),(Sheet1!H18),(Sheet1!H20)</t>
  </si>
  <si>
    <t>5421</t>
  </si>
  <si>
    <t>92141</t>
  </si>
  <si>
    <t>adsheets\Benchmarks\INTEGER\configuration_files\fromAFW\AFW_arithmetics00_1Faults_Fault1</t>
  </si>
  <si>
    <t>(Sheet1!D3),(Sheet1!D5),(Sheet1!D6),(Sheet1!F3),(Sheet1!F4),(Sheet1!F5),(Sheet1!H3)</t>
  </si>
  <si>
    <t>7</t>
  </si>
  <si>
    <t>(Sheet1!D3),(Sheet1!D4),(Sheet1!D5),(Sheet1!D6),(Sheet1!F3),(Sheet1!F4),(Sheet1!F5),(Sheet1!H3)</t>
  </si>
  <si>
    <t>132</t>
  </si>
  <si>
    <t>23</t>
  </si>
  <si>
    <t>34</t>
  </si>
  <si>
    <t>adsheets\Benchmarks\INTEGER\configuration_files\fromAFW\AFW_arithmetics00_1Faults_Fault2</t>
  </si>
  <si>
    <t>(Sheet1!D3),(Sheet1!F3),(Sheet1!H3)</t>
  </si>
  <si>
    <t>3</t>
  </si>
  <si>
    <t>(Sheet1!D3),(Sheet1!D6),(Sheet1!F3),(Sheet1!F5),(Sheet1!H3)</t>
  </si>
  <si>
    <t>(Sheet1!D4,Sheet1!D5),(Sheet1!D4,Sheet1!F4),(Sheet1!D5,Sheet1!F4)</t>
  </si>
  <si>
    <t>218</t>
  </si>
  <si>
    <t>adsheets\Benchmarks\INTEGER\configuration_files\fromAFW\AFW_arithmetics00_1Faults_Fault3</t>
  </si>
  <si>
    <t>(Sheet1!D5),(Sheet1!D6),(Sheet1!F4),(Sheet1!F5),(Sheet1!H3)</t>
  </si>
  <si>
    <t>5</t>
  </si>
  <si>
    <t>(Sheet1!D3,Sheet1!D4),(Sheet1!D4,Sheet1!F3)</t>
  </si>
  <si>
    <t>2</t>
  </si>
  <si>
    <t>91</t>
  </si>
  <si>
    <t>40</t>
  </si>
  <si>
    <t>27</t>
  </si>
  <si>
    <t>adsheets\Benchmarks\INTEGER\configuration_files\fromAFW\AFW_arithmetics00_2Faults_Fault1</t>
  </si>
  <si>
    <t>(Sheet1!D3,Sheet1!D5),(Sheet1!D3,Sheet1!D6),(Sheet1!D3,Sheet1!F5),(Sheet1!D4,Sheet1!D5),(Sheet1!D5,Sheet1!D6),(Sheet1!F3,Sheet1!D5),(Sheet1!D5,Sheet1!F4),(Sheet1!D5,Sheet1!F5),(Sheet1!D5,Sheet1!H3),(Sheet1!F3,Sheet1!D6),(Sheet1!F4,Sheet1!D6),(Sheet1!D6,Sheet1!H3),(Sheet1!F3,Sheet1!F5),(Sheet1!F4,Sheet1!F5),(Sheet1!H3,Sheet1!F5)</t>
  </si>
  <si>
    <t>(Sheet1!D5)</t>
  </si>
  <si>
    <t>(Sheet1!D3,Sheet1!D6),(Sheet1!D3,Sheet1!F5),(Sheet1!D4,Sheet1!D6),(Sheet1!D4,Sheet1!F5),(Sheet1!F3,Sheet1!D6),(Sheet1!F4,Sheet1!D6),(Sheet1!D6,Sheet1!H3),(Sheet1!F3,Sheet1!F5),(Sheet1!F4,Sheet1!F5),(Sheet1!H3,Sheet1!F5)</t>
  </si>
  <si>
    <t>60</t>
  </si>
  <si>
    <t>205</t>
  </si>
  <si>
    <t>adsheets\Benchmarks\INTEGER\configuration_files\fromAFW\AFW_arithmetics00_2Faults_Fault2</t>
  </si>
  <si>
    <t>8</t>
  </si>
  <si>
    <t>153</t>
  </si>
  <si>
    <t>48</t>
  </si>
  <si>
    <t>adsheets\Benchmarks\INTEGER\configuration_files\fromAFW\AFW_arithmetics00_2Faults_Fault3</t>
  </si>
  <si>
    <t>(Sheet1!D6),(Sheet1!F4),(Sheet1!F5),(Sheet1!H3)</t>
  </si>
  <si>
    <t>4</t>
  </si>
  <si>
    <t>103</t>
  </si>
  <si>
    <t>368</t>
  </si>
  <si>
    <t>adsheets\Benchmarks\INTEGER\configuration_files\fromAFW\AFW_arithmetics00_3Faults_Fault1</t>
  </si>
  <si>
    <t>(Sheet1!D3,Sheet1!D5),(Sheet1!D3,Sheet1!D6),(Sheet1!D3,Sheet1!F5),(Sheet1!D4,Sheet1!D5),(Sheet1!D4,Sheet1!D6),(Sheet1!D4,Sheet1!F5),(Sheet1!D5,Sheet1!D6),(Sheet1!F3,Sheet1!D5),(Sheet1!D5,Sheet1!F4),(Sheet1!D5,Sheet1!F5),(Sheet1!D5,Sheet1!H3),(Sheet1!F3,Sheet1!D6),(Sheet1!F4,Sheet1!D6),(Sheet1!D6,Sheet1!H3),(Sheet1!F3,Sheet1!F5),(Sheet1!F4,Sheet1!F5),(Sheet1!H3,Sheet1!F5)</t>
  </si>
  <si>
    <t>17</t>
  </si>
  <si>
    <t>(Sheet1!D5),(Sheet1!D6),(Sheet1!F5)</t>
  </si>
  <si>
    <t>53</t>
  </si>
  <si>
    <t>219</t>
  </si>
  <si>
    <t>51</t>
  </si>
  <si>
    <t>adsheets\Benchmarks\INTEGER\configuration_files\fromAFW\AFW_arithmetics01_1Faults_Fault1</t>
  </si>
  <si>
    <t>(Sheet1!J3)</t>
  </si>
  <si>
    <t>(Sheet1!F5),(Sheet1!F6),(Sheet1!H4),(Sheet1!J3)</t>
  </si>
  <si>
    <t>(Sheet1!D3,Sheet1!D4),(Sheet1!D3,Sheet1!D5),(Sheet1!D3,Sheet1!D6),(Sheet1!D4,Sheet1!D5),(Sheet1!D4,Sheet1!D6),(Sheet1!D4,Sheet1!F3),(Sheet1!D4,Sheet1!F4),(Sheet1!D4,Sheet1!H3),(Sheet1!D5,Sheet1!D6),(Sheet1!F3,Sheet1!D5),(Sheet1!D5,Sheet1!F4),(Sheet1!D5,Sheet1!H3),(Sheet1!F3,Sheet1!D6),(Sheet1!F4,Sheet1!D6),(Sheet1!D6,Sheet1!H3)</t>
  </si>
  <si>
    <t>43</t>
  </si>
  <si>
    <t>42</t>
  </si>
  <si>
    <t>33</t>
  </si>
  <si>
    <t>adsheets\Benchmarks\INTEGER\configuration_files\fromAFW\AFW_arithmetics01_1Faults_Fault2</t>
  </si>
  <si>
    <t>(Sheet1!D3,Sheet1!D5),(Sheet1!D3,Sheet1!D6),(Sheet1!D4,Sheet1!D5),(Sheet1!D4,Sheet1!D6),(Sheet1!F3,Sheet1!D5),(Sheet1!D5,Sheet1!F4),(Sheet1!D5,Sheet1!H3),(Sheet1!F3,Sheet1!D6),(Sheet1!F4,Sheet1!D6),(Sheet1!D6,Sheet1!H3)</t>
  </si>
  <si>
    <t>89</t>
  </si>
  <si>
    <t>431</t>
  </si>
  <si>
    <t>58</t>
  </si>
  <si>
    <t>adsheets\Benchmarks\INTEGER\configuration_files\fromAFW\AFW_arithmetics01_1Faults_Fault3</t>
  </si>
  <si>
    <t>(Sheet1!D3),(Sheet1!D4),(Sheet1!D5),(Sheet1!D6),(Sheet1!F3),(Sheet1!F4),(Sheet1!F5),(Sheet1!F6),(Sheet1!H3),(Sheet1!H4),(Sheet1!J3)</t>
  </si>
  <si>
    <t>11</t>
  </si>
  <si>
    <t>825</t>
  </si>
  <si>
    <t>adsheets\Benchmarks\INTEGER\configuration_files\fromAFW\AFW_arithmetics01_2Faults_Fault1</t>
  </si>
  <si>
    <t>(Sheet1!D3),(Sheet1!D5),(Sheet1!D6),(Sheet1!F3),(Sheet1!F4),(Sheet1!F5),(Sheet1!F6),(Sheet1!H3),(Sheet1!H4),(Sheet1!J3)</t>
  </si>
  <si>
    <t>340</t>
  </si>
  <si>
    <t>adsheets\Benchmarks\INTEGER\configuration_files\fromAFW\AFW_arithmetics01_2Faults_Fault2</t>
  </si>
  <si>
    <t>(Sheet1!D3,Sheet1!D5),(Sheet1!D3,Sheet1!D6),(Sheet1!D3,Sheet1!F5),(Sheet1!D3,Sheet1!F6),(Sheet1!D3,Sheet1!H4),(Sheet1!D4,Sheet1!D5),(Sheet1!D4,Sheet1!D6),(Sheet1!D4,Sheet1!F5),(Sheet1!D4,Sheet1!F6),(Sheet1!D4,Sheet1!H4),(Sheet1!F3,Sheet1!D5),(Sheet1!D5,Sheet1!F4),(Sheet1!D5,Sheet1!F5),(Sheet1!D5,Sheet1!F6),(Sheet1!D5,Sheet1!H3),(Sheet1!D5,Sheet1!H4),(Sheet1!D5,Sheet1!J3),(Sheet1!F3,Sheet1!D6),(Sheet1!F4,Sheet1!D6),(Sheet1!D6,Sheet1!F5),(Sheet1!D6,Sheet1!F6),(Sheet1!D6,Sheet1!H3),(Sheet1!D6,Sheet1!H4),(Sheet1!D6,Sheet1!J3),(Sheet1!F3,Sheet1!F5),(Sheet1!F3,Sheet1!F6),(Sheet1!F3,Sheet1!H4),(Sheet1!F4,Sheet1!F5),(Sheet1!F4,Sheet1!F6),(Sheet1!F4,Sheet1!H4),(Sheet1!F5,Sheet1!H3),(Sheet1!F5,Sheet1!J3),(Sheet1!H3,Sheet1!F6),(Sheet1!F6,Sheet1!J3),(Sheet1!H3,Sheet1!H4),(Sheet1!H4,Sheet1!J3)</t>
  </si>
  <si>
    <t>36</t>
  </si>
  <si>
    <t>(Sheet1!D4),(Sheet1!D5),(Sheet1!D6)</t>
  </si>
  <si>
    <t>(Sheet1!D3,Sheet1!F5),(Sheet1!D3,Sheet1!F6),(Sheet1!D3,Sheet1!H4),(Sheet1!F3,Sheet1!F5),(Sheet1!F3,Sheet1!F6),(Sheet1!F3,Sheet1!H4),(Sheet1!F4,Sheet1!F5),(Sheet1!F4,Sheet1!F6),(Sheet1!F4,Sheet1!H4),(Sheet1!F5,Sheet1!H3),(Sheet1!F5,Sheet1!J3),(Sheet1!H3,Sheet1!F6),(Sheet1!F6,Sheet1!J3),(Sheet1!H3,Sheet1!H4),(Sheet1!H4,Sheet1!J3)</t>
  </si>
  <si>
    <t>(Sheet1!D4)</t>
  </si>
  <si>
    <t>(Sheet1!D3,Sheet1!D5),(Sheet1!D3,Sheet1!D6),(Sheet1!D3,Sheet1!F5),(Sheet1!D3,Sheet1!F6),(Sheet1!D3,Sheet1!H4),(Sheet1!D5,Sheet1!D6),(Sheet1!F3,Sheet1!D5),(Sheet1!D5,Sheet1!F4),(Sheet1!D5,Sheet1!F5),(Sheet1!D5,Sheet1!F6),(Sheet1!D5,Sheet1!H3),(Sheet1!D5,Sheet1!H4),(Sheet1!D5,Sheet1!J3),(Sheet1!F3,Sheet1!D6),(Sheet1!F4,Sheet1!D6),(Sheet1!D6,Sheet1!F5),(Sheet1!D6,Sheet1!F6),(Sheet1!D6,Sheet1!H3),(Sheet1!D6,Sheet1!H4),(Sheet1!D6,Sheet1!J3),(Sheet1!F3,Sheet1!F5),(Sheet1!F3,Sheet1!F6),(Sheet1!F3,Sheet1!H4),(Sheet1!F4,Sheet1!F5),(Sheet1!F4,Sheet1!F6),(Sheet1!F4,Sheet1!H4),(Sheet1!F5,Sheet1!H3),(Sheet1!F5,Sheet1!J3),(Sheet1!H3,Sheet1!F6),(Sheet1!F6,Sheet1!J3),(Sheet1!H3,Sheet1!H4),(Sheet1!H4,Sheet1!J3)</t>
  </si>
  <si>
    <t>110</t>
  </si>
  <si>
    <t>1856</t>
  </si>
  <si>
    <t>63</t>
  </si>
  <si>
    <t>adsheets\Benchmarks\INTEGER\configuration_files\fromAFW\AFW_arithmetics01_2Faults_Fault3</t>
  </si>
  <si>
    <t>(Sheet1!D4,Sheet1!F3),(Sheet1!D4,Sheet1!F4),(Sheet1!D4,Sheet1!H3),(Sheet1!F3,Sheet1!D5),(Sheet1!D5,Sheet1!F4),(Sheet1!D5,Sheet1!H3),(Sheet1!F3,Sheet1!D6),(Sheet1!F4,Sheet1!D6),(Sheet1!D6,Sheet1!H3)</t>
  </si>
  <si>
    <t>9</t>
  </si>
  <si>
    <t>439</t>
  </si>
  <si>
    <t>433307</t>
  </si>
  <si>
    <t>adsheets\Benchmarks\INTEGER\configuration_files\fromAFW\AFW_arithmetics01_3Faults_Fault1</t>
  </si>
  <si>
    <t>(Sheet1!D4,Sheet1!J3),(Sheet1!D5,Sheet1!J3),(Sheet1!D6,Sheet1!J3),(Sheet1!F3,Sheet1!J3),(Sheet1!F4,Sheet1!J3),(Sheet1!H3,Sheet1!J3)</t>
  </si>
  <si>
    <t>6</t>
  </si>
  <si>
    <t>(Sheet1!D3,Sheet1!F5),(Sheet1!D3,Sheet1!F6),(Sheet1!D3,Sheet1!H4),(Sheet1!D3,Sheet1!J3),(Sheet1!F3,Sheet1!F5),(Sheet1!F3,Sheet1!F6),(Sheet1!F3,Sheet1!H4),(Sheet1!F3,Sheet1!J3),(Sheet1!F4,Sheet1!F5),(Sheet1!F4,Sheet1!F6),(Sheet1!F4,Sheet1!H4),(Sheet1!F4,Sheet1!J3),(Sheet1!F5,Sheet1!H3),(Sheet1!H3,Sheet1!F6),(Sheet1!H3,Sheet1!H4),(Sheet1!H3,Sheet1!J3)</t>
  </si>
  <si>
    <t>41</t>
  </si>
  <si>
    <t>126</t>
  </si>
  <si>
    <t>adsheets\Benchmarks\INTEGER\configuration_files\fromAFW\AFW_arithmetics02_1Faults_Fault1</t>
  </si>
  <si>
    <t>(Sheet1!D3),(Sheet1!D5),(Sheet1!D6),(Sheet1!D8),(Sheet1!D9),(Sheet1!D10),(Sheet1!F4),(Sheet1!F5),(Sheet1!F6),(Sheet1!H3),(Sheet1!H4),(Sheet1!H5),(Sheet1!J3)</t>
  </si>
  <si>
    <t>(Sheet1!D3),(Sheet1!D4),(Sheet1!D5),(Sheet1!D6),(Sheet1!D7),(Sheet1!D8),(Sheet1!D9),(Sheet1!D10),(Sheet1!F3),(Sheet1!F4),(Sheet1!F5),(Sheet1!F6),(Sheet1!H3),(Sheet1!H4),(Sheet1!H5),(Sheet1!J3)</t>
  </si>
  <si>
    <t>28750</t>
  </si>
  <si>
    <t>587086</t>
  </si>
  <si>
    <t>adsheets\Benchmarks\INTEGER\configuration_files\fromAFW\AFW_arithmetics02_1Faults_Fault2</t>
  </si>
  <si>
    <t>(Sheet1!D8),(Sheet1!D9),(Sheet1!F4),(Sheet1!F5),(Sheet1!H3),(Sheet1!H4),(Sheet1!J3)</t>
  </si>
  <si>
    <t>(Sheet1!D4,Sheet1!D5),(Sheet1!D4,Sheet1!D6),(Sheet1!D4,Sheet1!H5),(Sheet1!D5,Sheet1!F3),(Sheet1!D5,Sheet1!F6),(Sheet1!F3,Sheet1!D6),(Sheet1!D6,Sheet1!F6),(Sheet1!D5,Sheet1!D10),(Sheet1!D10,Sheet1!D6),(Sheet1!D10,Sheet1!H5),(Sheet1!F3,Sheet1!H5),(Sheet1!F6,Sheet1!H5)</t>
  </si>
  <si>
    <t>12</t>
  </si>
  <si>
    <t>(Sheet1!D7),(Sheet1!D8),(Sheet1!D9),(Sheet1!F4),(Sheet1!F5),(Sheet1!H3),(Sheet1!H4),(Sheet1!J3)</t>
  </si>
  <si>
    <t>(Sheet1!D3,Sheet1!D4),(Sheet1!D3,Sheet1!D5),(Sheet1!D3,Sheet1!D6),(Sheet1!D3,Sheet1!F3),(Sheet1!D3,Sheet1!F6),(Sheet1!D3,Sheet1!H5),(Sheet1!D4,Sheet1!D5),(Sheet1!D4,Sheet1!D6),(Sheet1!D4,Sheet1!F6),(Sheet1!D4,Sheet1!H5),(Sheet1!D5,Sheet1!D6),(Sheet1!D5,Sheet1!F3),(Sheet1!D5,Sheet1!F6),(Sheet1!D5,Sheet1!H5),(Sheet1!F3,Sheet1!D6),(Sheet1!D6,Sheet1!F6),(Sheet1!D6,Sheet1!H5),(Sheet1!D3,Sheet1!D10),(Sheet1!D4,Sheet1!D10),(Sheet1!D5,Sheet1!D10),(Sheet1!D10,Sheet1!D6),(Sheet1!F3,Sheet1!D10),(Sheet1!D10,Sheet1!H5),(Sheet1!F3,Sheet1!F6),(Sheet1!F3,Sheet1!H5),(Sheet1!F6,Sheet1!H5)</t>
  </si>
  <si>
    <t>409</t>
  </si>
  <si>
    <t>4642</t>
  </si>
  <si>
    <t>adsheets\Benchmarks\INTEGER\configuration_files\fromAFW\AFW_arithmetics02_1Faults_Fault3</t>
  </si>
  <si>
    <t>(Sheet1!D6),(Sheet1!D10),(Sheet1!F4),(Sheet1!F6),(Sheet1!H4),(Sheet1!H5),(Sheet1!J3)</t>
  </si>
  <si>
    <t>(Sheet1!D3,Sheet1!D4),(Sheet1!D3,Sheet1!D5),(Sheet1!D3,Sheet1!D7),(Sheet1!D3,Sheet1!D8),(Sheet1!D3,Sheet1!D9),(Sheet1!D3,Sheet1!F3),(Sheet1!D3,Sheet1!F5),(Sheet1!D3,Sheet1!H3),(Sheet1!D4,Sheet1!D5),(Sheet1!D4,Sheet1!D8),(Sheet1!D4,Sheet1!D9),(Sheet1!D4,Sheet1!F5),(Sheet1!D4,Sheet1!H3),(Sheet1!D5,Sheet1!D7),(Sheet1!D5,Sheet1!D8),(Sheet1!D5,Sheet1!D9),(Sheet1!D5,Sheet1!F3),(Sheet1!D5,Sheet1!F5),(Sheet1!D5,Sheet1!H3),(Sheet1!D7,Sheet1!D8),(Sheet1!D7,Sheet1!D9),(Sheet1!D7,Sheet1!F5),(Sheet1!D7,Sheet1!H3),(Sheet1!F3,Sheet1!D8),(Sheet1!F3,Sheet1!D9),(Sheet1!F3,Sheet1!F5),(Sheet1!F3,Sheet1!H3)</t>
  </si>
  <si>
    <t>(Sheet1!D3,Sheet1!D4),(Sheet1!D3,Sheet1!D5),(Sheet1!D3,Sheet1!D7),(Sheet1!D3,Sheet1!D8),(Sheet1!D3,Sheet1!D9),(Sheet1!D3,Sheet1!F3),(Sheet1!D3,Sheet1!F5),(Sheet1!D3,Sheet1!H3),(Sheet1!D4,Sheet1!D5),(Sheet1!D4,Sheet1!D7),(Sheet1!D4,Sheet1!D8),(Sheet1!D4,Sheet1!D9),(Sheet1!D4,Sheet1!F5),(Sheet1!D4,Sheet1!H3),(Sheet1!D5,Sheet1!D7),(Sheet1!D5,Sheet1!D8),(Sheet1!D5,Sheet1!D9),(Sheet1!D5,Sheet1!F3),(Sheet1!D5,Sheet1!F5),(Sheet1!D5,Sheet1!H3),(Sheet1!D7,Sheet1!D8),(Sheet1!D7,Sheet1!D9),(Sheet1!F3,Sheet1!D7),(Sheet1!D7,Sheet1!F5),(Sheet1!D7,Sheet1!H3),(Sheet1!F3,Sheet1!D8),(Sheet1!F3,Sheet1!D9),(Sheet1!F3,Sheet1!F5),(Sheet1!F3,Sheet1!H3)</t>
  </si>
  <si>
    <t>669</t>
  </si>
  <si>
    <t>2785</t>
  </si>
  <si>
    <t>84</t>
  </si>
  <si>
    <t>adsheets\Benchmarks\INTEGER\configuration_files\fromAFW\AFW_arithmetics02_2Faults_Fault1</t>
  </si>
  <si>
    <t>(Sheet1!D3,Sheet1!D5),(Sheet1!D3,Sheet1!D6),(Sheet1!D3,Sheet1!D7),(Sheet1!D3,Sheet1!D8),(Sheet1!D3,Sheet1!D9),(Sheet1!D3,Sheet1!F4),(Sheet1!D3,Sheet1!F5),(Sheet1!D3,Sheet1!H3),(Sheet1!D3,Sheet1!H4),(Sheet1!D3,Sheet1!H5),(Sheet1!D3,Sheet1!J3),(Sheet1!D4,Sheet1!D5),(Sheet1!D4,Sheet1!D6),(Sheet1!D4,Sheet1!D7),(Sheet1!D4,Sheet1!D8),(Sheet1!D4,Sheet1!D9),(Sheet1!D4,Sheet1!F4),(Sheet1!D4,Sheet1!F5),(Sheet1!D4,Sheet1!H3),(Sheet1!D4,Sheet1!H4),(Sheet1!D4,Sheet1!H5),(Sheet1!D4,Sheet1!J3),(Sheet1!D5,Sheet1!D7),(Sheet1!D5,Sheet1!D8),(Sheet1!D5,Sheet1!D9),(Sheet1!D5,Sheet1!F3),(Sheet1!D5,Sheet1!F4),(Sheet1!D5,Sheet1!F5),(Sheet1!D5,Sheet1!F6),(Sheet1!D5,Sheet1!H3),(Sheet1!D5,Sheet1!H4),(Sheet1!D5,Sheet1!H5),(Sheet1!D5,Sheet1!J3),(Sheet1!D6,Sheet1!D7),(Sheet1!D6,Sheet1!D8),(Sheet1!D6,Sheet1!D9),(Sheet1!F3,Sheet1!D6),(Sheet1!D6,Sheet1!F4),(Sheet1!D6,Sheet1!F5),(Sheet1!D6,Sheet1!F6),(Sheet1!D6,Sheet1!H3),(Sheet1!D6,Sheet1!H4),(Sheet1!D6,Sheet1!H5),(Sheet1!D6,Sheet1!J3),(Sheet1!F3,Sheet1!D7),(Sheet1!D7,Sheet1!F6),(Sheet1!D7,Sheet1!H5),(Sheet1!F3,Sheet1!D8),(Sheet1!D8,Sheet1!F6),(Sheet1!D8,Sheet1!H5),(Sheet1!F3,Sheet1!D9),(Sheet1!F6,Sheet1!D9),(Sheet1!D9,Sheet1!H5),(Sheet1!D5,Sheet1!D10),(Sheet1!D10,Sheet1!D6),(Sheet1!D10,Sheet1!D7),(Sheet1!D10,Sheet1!D8),(Sheet1!D10,Sheet1!D9),(Sheet1!D10,Sheet1!F4),(Sheet1!D10,Sheet1!F5),(Sheet1!D10,Sheet1!H3),(Sheet1!D10,Sheet1!H4),(Sheet1!D10,Sheet1!H5),(Sheet1!D10,Sheet1!J3),(Sheet1!F3,Sheet1!F4),(Sheet1!F3,Sheet1!F5),(Sheet1!F3,Sheet1!H3),(Sheet1!F3,Sheet1!H4),(Sheet1!F3,Sheet1!H5),(Sheet1!F3,Sheet1!J3),(Sheet1!F4,Sheet1!F6),(Sheet1!F4,Sheet1!H5),(Sheet1!F5,Sheet1!F6),(Sheet1!F5,Sheet1!H5),(Sheet1!H3,Sheet1!F6),(Sheet1!H4,Sheet1!F6),(Sheet1!F6,Sheet1!H5),(Sheet1!F6,Sheet1!J3),(Sheet1!H3,Sheet1!H5),(Sheet1!H4,Sheet1!H5),(Sheet1!H5,Sheet1!J3)</t>
  </si>
  <si>
    <t>81</t>
  </si>
  <si>
    <t>(Sheet1!D3),(Sheet1!D4),(Sheet1!D5),(Sheet1!D6),(Sheet1!D10),(Sheet1!F3),(Sheet1!F6)</t>
  </si>
  <si>
    <t>(Sheet1!D7,Sheet1!H5),(Sheet1!D8,Sheet1!H5),(Sheet1!D9,Sheet1!H5),(Sheet1!F4,Sheet1!H5),(Sheet1!F5,Sheet1!H5),(Sheet1!H3,Sheet1!H5),(Sheet1!H4,Sheet1!H5),(Sheet1!H5,Sheet1!J3)</t>
  </si>
  <si>
    <t>(Sheet1!D3,Sheet1!D4),(Sheet1!D3,Sheet1!D5),(Sheet1!D3,Sheet1!D6),(Sheet1!D3,Sheet1!D7),(Sheet1!D3,Sheet1!D8),(Sheet1!D3,Sheet1!D9),(Sheet1!D3,Sheet1!F3),(Sheet1!D3,Sheet1!F4),(Sheet1!D3,Sheet1!F5),(Sheet1!D3,Sheet1!F6),(Sheet1!D3,Sheet1!H3),(Sheet1!D3,Sheet1!H4),(Sheet1!D3,Sheet1!H5),(Sheet1!D3,Sheet1!J3),(Sheet1!D4,Sheet1!D5),(Sheet1!D4,Sheet1!D6),(Sheet1!D4,Sheet1!D7),(Sheet1!D4,Sheet1!D8),(Sheet1!D4,Sheet1!D9),(Sheet1!D4,Sheet1!F4),(Sheet1!D4,Sheet1!F5),(Sheet1!D4,Sheet1!F6),(Sheet1!D4,Sheet1!H3),(Sheet1!D4,Sheet1!H4),(Sheet1!D4,Sheet1!H5),(Sheet1!D4,Sheet1!J3),(Sheet1!D5,Sheet1!D6),(Sheet1!D5,Sheet1!D7),(Sheet1!D5,Sheet1!D8),(Sheet1!D5,Sheet1!D9),(Sheet1!D5,Sheet1!F3),(Sheet1!D5,Sheet1!F4),(Sheet1!D5,Sheet1!F5),(Sheet1!D5,Sheet1!F6),(Sheet1!D5,Sheet1!H3),(Sheet1!D5,Sheet1!H4),(Sheet1!D5,Sheet1!H5),(Sheet1!D5,Sheet1!J3),(Sheet1!D6,Sheet1!D7),(Sheet1!D6,Sheet1!D8),(Sheet1!D6,Sheet1!D9),(Sheet1!F3,Sheet1!D6),(Sheet1!D6,Sheet1!F4),(Sheet1!D6,Sheet1!F5),(Sheet1!D6,Sheet1!F6),(Sheet1!D6,Sheet1!H3),(Sheet1!D6,Sheet1!H4),(Sheet1!D6,Sheet1!H5),(Sheet1!D6,Sheet1!J3),(Sheet1!F3,Sheet1!D7),(Sheet1!D7,Sheet1!F6),(Sheet1!D7,Sheet1!H5),(Sheet1!F3,Sheet1!D8),(Sheet1!D8,Sheet1!F6),(Sheet1!D8,Sheet1!H5),(Sheet1!F3,Sheet1!D9),(Sheet1!F6,Sheet1!D9),(Sheet1!D9,Sheet1!H5),(Sheet1!D3,Sheet1!D10),(Sheet1!D4,Sheet1!D10),(Sheet1!D5,Sheet1!D10),(Sheet1!D10,Sheet1!D6),(Sheet1!D10,Sheet1!D7),(Sheet1!D10,Sheet1!D8),(Sheet1!D10,Sheet1!D9),(Sheet1!F3,Sheet1!D10),(Sheet1!D10,Sheet1!F4),(Sheet1!D10,Sheet1!F5),(Sheet1!D10,Sheet1!H3),(Sheet1!D10,Sheet1!H4),(Sheet1!D10,Sheet1!H5),(Sheet1!D10,Sheet1!J3),(Sheet1!F3,Sheet1!F4),(Sheet1!F3,Sheet1!F5),(Sheet1!F3,Sheet1!F6),(Sheet1!F3,Sheet1!H3),(Sheet1!F3,Sheet1!H4),(Sheet1!F3,Sheet1!H5),(Sheet1!F3,Sheet1!J3),(Sheet1!F4,Sheet1!F6),(Sheet1!F4,Sheet1!H5),(Sheet1!F5,Sheet1!F6),(Sheet1!F5,Sheet1!H5),(Sheet1!H3,Sheet1!F6),(Sheet1!H4,Sheet1!F6),(Sheet1!F6,Sheet1!H5),(Sheet1!F6,Sheet1!J3),(Sheet1!H3,Sheet1!H5),(Sheet1!H4,Sheet1!H5),(Sheet1!H5,Sheet1!J3)</t>
  </si>
  <si>
    <t>208</t>
  </si>
  <si>
    <t>5733</t>
  </si>
  <si>
    <t>141</t>
  </si>
  <si>
    <t>adsheets\Benchmarks\INTEGER\configuration_files\fromAFW\AFW_arithmetics02_2Faults_Fault2</t>
  </si>
  <si>
    <t>(Sheet1!D6),(Sheet1!F4),(Sheet1!H4),(Sheet1!H5),(Sheet1!J3)</t>
  </si>
  <si>
    <t>(Sheet1!D3,Sheet1!D5),(Sheet1!D3,Sheet1!D8),(Sheet1!D3,Sheet1!D9),(Sheet1!D3,Sheet1!F5),(Sheet1!D3,Sheet1!H3),(Sheet1!D4,Sheet1!D5),(Sheet1!D4,Sheet1!D8),(Sheet1!D4,Sheet1!D9),(Sheet1!D4,Sheet1!F5),(Sheet1!D4,Sheet1!H3),(Sheet1!D5,Sheet1!D7),(Sheet1!D5,Sheet1!D8),(Sheet1!D5,Sheet1!D9),(Sheet1!D5,Sheet1!F3),(Sheet1!D5,Sheet1!F5),(Sheet1!D5,Sheet1!H3),(Sheet1!D7,Sheet1!D8),(Sheet1!D7,Sheet1!D9),(Sheet1!D7,Sheet1!F5),(Sheet1!D7,Sheet1!H3),(Sheet1!F3,Sheet1!D8),(Sheet1!F3,Sheet1!D9),(Sheet1!F3,Sheet1!F5),(Sheet1!F3,Sheet1!H3)</t>
  </si>
  <si>
    <t>24</t>
  </si>
  <si>
    <t>364</t>
  </si>
  <si>
    <t>3014</t>
  </si>
  <si>
    <t>1040126</t>
  </si>
  <si>
    <t>adsheets\Benchmarks\INTEGER\configuration_files\fromAFW\AFW_arithmetics02_2Faults_Fault3</t>
  </si>
  <si>
    <t>(Sheet1!D3,Sheet1!D6),(Sheet1!D3,Sheet1!D8),(Sheet1!D3,Sheet1!D9),(Sheet1!D3,Sheet1!F4),(Sheet1!D3,Sheet1!F5),(Sheet1!D3,Sheet1!H3),(Sheet1!D3,Sheet1!H4),(Sheet1!D3,Sheet1!H5),(Sheet1!D3,Sheet1!J3),(Sheet1!D5,Sheet1!D6),(Sheet1!D5,Sheet1!D7),(Sheet1!D5,Sheet1!D8),(Sheet1!D5,Sheet1!D9),(Sheet1!D5,Sheet1!F5),(Sheet1!D5,Sheet1!H3),(Sheet1!D5,Sheet1!H5),(Sheet1!D5,Sheet1!J3),(Sheet1!D6,Sheet1!D7),(Sheet1!D6,Sheet1!F4),(Sheet1!D6,Sheet1!F6),(Sheet1!D6,Sheet1!H4),(Sheet1!D7,Sheet1!D8),(Sheet1!D7,Sheet1!D9),(Sheet1!F4,Sheet1!D7),(Sheet1!D7,Sheet1!F5),(Sheet1!D7,Sheet1!H3),(Sheet1!D7,Sheet1!H4),(Sheet1!D7,Sheet1!H5),(Sheet1!D7,Sheet1!J3),(Sheet1!F4,Sheet1!D8),(Sheet1!D8,Sheet1!F6),(Sheet1!H4,Sheet1!D8),(Sheet1!F4,Sheet1!D9),(Sheet1!F6,Sheet1!D9),(Sheet1!H4,Sheet1!D9),(Sheet1!D10,Sheet1!D6),(Sheet1!D10,Sheet1!D8),(Sheet1!D10,Sheet1!D9),(Sheet1!D10,Sheet1!F4),(Sheet1!D10,Sheet1!F5),(Sheet1!D10,Sheet1!H3),(Sheet1!D10,Sheet1!H4),(Sheet1!D10,Sheet1!H5),(Sheet1!D10,Sheet1!J3),(Sheet1!F4,Sheet1!F5),(Sheet1!F4,Sheet1!F6),(Sheet1!F4,Sheet1!H3),(Sheet1!F4,Sheet1!H5),(Sheet1!F4,Sheet1!J3),(Sheet1!F5,Sheet1!F6),(Sheet1!F5,Sheet1!H4),(Sheet1!H3,Sheet1!F6),(Sheet1!H4,Sheet1!F6),(Sheet1!F6,Sheet1!H5),(Sheet1!F6,Sheet1!J3),(Sheet1!H3,Sheet1!H4),(Sheet1!H4,Sheet1!H5),(Sheet1!H4,Sheet1!J3)</t>
  </si>
  <si>
    <t>(Sheet1!D3),(Sheet1!D5),(Sheet1!D6),(Sheet1!D7),(Sheet1!D10),(Sheet1!F6)</t>
  </si>
  <si>
    <t>(Sheet1!D4,Sheet1!F4),(Sheet1!D4,Sheet1!H4),(Sheet1!F4,Sheet1!D8),(Sheet1!H4,Sheet1!D8),(Sheet1!F4,Sheet1!D9),(Sheet1!H4,Sheet1!D9),(Sheet1!F3,Sheet1!F4),(Sheet1!F3,Sheet1!H4),(Sheet1!F4,Sheet1!F5),(Sheet1!F4,Sheet1!H3),(Sheet1!F4,Sheet1!H5),(Sheet1!F4,Sheet1!J3),(Sheet1!F5,Sheet1!H4),(Sheet1!H3,Sheet1!H4),(Sheet1!H4,Sheet1!H5),(Sheet1!H4,Sheet1!J3)</t>
  </si>
  <si>
    <t>(Sheet1!D3),(Sheet1!D6),(Sheet1!D10),(Sheet1!F6)</t>
  </si>
  <si>
    <t>(Sheet1!D4,Sheet1!D5),(Sheet1!D4,Sheet1!D7),(Sheet1!D4,Sheet1!F4),(Sheet1!D4,Sheet1!H4),(Sheet1!D5,Sheet1!D7),(Sheet1!D5,Sheet1!D8),(Sheet1!D5,Sheet1!D9),(Sheet1!D5,Sheet1!F3),(Sheet1!D5,Sheet1!F4),(Sheet1!D5,Sheet1!F5),(Sheet1!D5,Sheet1!H3),(Sheet1!D5,Sheet1!H4),(Sheet1!D5,Sheet1!H5),(Sheet1!D5,Sheet1!J3),(Sheet1!D7,Sheet1!D8),(Sheet1!D7,Sheet1!D9),(Sheet1!F3,Sheet1!D7),(Sheet1!F4,Sheet1!D7),(Sheet1!D7,Sheet1!F5),(Sheet1!D7,Sheet1!H3),(Sheet1!D7,Sheet1!H4),(Sheet1!D7,Sheet1!H5),(Sheet1!D7,Sheet1!J3),(Sheet1!F4,Sheet1!D8),(Sheet1!H4,Sheet1!D8),(Sheet1!F4,Sheet1!D9),(Sheet1!H4,Sheet1!D9),(Sheet1!F3,Sheet1!F4),(Sheet1!F3,Sheet1!H4),(Sheet1!F4,Sheet1!F5),(Sheet1!F4,Sheet1!H3),(Sheet1!F4,Sheet1!H5),(Sheet1!F4,Sheet1!J3),(Sheet1!F5,Sheet1!H4),(Sheet1!H3,Sheet1!H4),(Sheet1!H4,Sheet1!H5),(Sheet1!H4,Sheet1!J3)</t>
  </si>
  <si>
    <t>7084</t>
  </si>
  <si>
    <t>adsheets\Benchmarks\INTEGER\configuration_files\fromAFW\AFW_arithmetics02_3Faults_Fault1</t>
  </si>
  <si>
    <t>(Sheet1!D3),(Sheet1!D4),(Sheet1!D5),(Sheet1!D6),(Sheet1!D8),(Sheet1!D9),(Sheet1!F3),(Sheet1!F4),(Sheet1!F5),(Sheet1!H3),(Sheet1!H4),(Sheet1!H5),(Sheet1!J3)</t>
  </si>
  <si>
    <t>31406</t>
  </si>
  <si>
    <t>509880</t>
  </si>
  <si>
    <t>adsheets\Benchmarks\INTEGER\configuration_files\fromAFW\AFW_arithmetics03_1Faults_Fault1</t>
  </si>
  <si>
    <t>(Sheet1!F3),(Sheet1!F4),(Sheet1!F5),(Sheet1!F6),(Sheet1!H3),(Sheet1!H4),(Sheet1!H5),(Sheet1!H6),(Sheet1!J3),(Sheet1!J4),(Sheet1!J5),(Sheet1!J6),(Sheet1!L3),(Sheet1!L4),(Sheet1!N3)</t>
  </si>
  <si>
    <t>(Sheet1!D4),(Sheet1!D6),(Sheet1!D7),(Sheet1!D8),(Sheet1!D9),(Sheet1!D10),(Sheet1!F3),(Sheet1!F4),(Sheet1!F5),(Sheet1!F6),(Sheet1!H3),(Sheet1!H4),(Sheet1!H5),(Sheet1!H6),(Sheet1!J3),(Sheet1!J4),(Sheet1!J5),(Sheet1!J6),(Sheet1!L3),(Sheet1!L4),(Sheet1!N3)</t>
  </si>
  <si>
    <t>(Sheet1!D3,Sheet1!D5),(Sheet1!D3,Sheet1!F7),(Sheet1!D3,Sheet1!F8),(Sheet1!D3,Sheet1!F9),(Sheet1!D3,Sheet1!F10),(Sheet1!D3,Sheet1!H7),(Sheet1!D3,Sheet1!H8),(Sheet1!D3,Sheet1!H9),(Sheet1!D3,Sheet1!H10),(Sheet1!D3,Sheet1!J7),(Sheet1!D3,Sheet1!J8),(Sheet1!D3,Sheet1!J9),(Sheet1!D3,Sheet1!L5),(Sheet1!D5,Sheet1!F7),(Sheet1!D5,Sheet1!F8),(Sheet1!D5,Sheet1!F9),(Sheet1!F10,Sheet1!D5),(Sheet1!D5,Sheet1!H7),(Sheet1!D5,Sheet1!H8),(Sheet1!D5,Sheet1!H9),(Sheet1!H10,Sheet1!D5),(Sheet1!D5,Sheet1!J7),(Sheet1!D5,Sheet1!J8),(Sheet1!D5,Sheet1!J9),(Sheet1!D5,Sheet1!L5),(Sheet1!F8,Sheet1!F7),(Sheet1!F9,Sheet1!F7),(Sheet1!H8,Sheet1!F7),(Sheet1!H9,Sheet1!F7),(Sheet1!H10,Sheet1!F7),(Sheet1!J7,Sheet1!F7),(Sheet1!J8,Sheet1!F7),(Sheet1!J9,Sheet1!F7),(Sheet1!L5,Sheet1!F7),(Sheet1!F8,Sheet1!H7),(Sheet1!H7,Sheet1!F9),(Sheet1!F10,Sheet1!F7),(Sheet1!F10,Sheet1!H7),(Sheet1!H7,Sheet1!H8),(Sheet1!H7,Sheet1!H9),(Sheet1!H7,Sheet1!J7),(Sheet1!J8,Sheet1!H7),(Sheet1!J9,Sheet1!H7),(Sheet1!H7,Sheet1!L5),(Sheet1!H10,Sheet1!H7)</t>
  </si>
  <si>
    <t>(Sheet1!D3,Sheet1!D4),(Sheet1!D3,Sheet1!D5),(Sheet1!D3,Sheet1!D6),(Sheet1!D3,Sheet1!D7),(Sheet1!D3,Sheet1!D8),(Sheet1!D3,Sheet1!D9),(Sheet1!D3,Sheet1!F7),(Sheet1!D3,Sheet1!F8),(Sheet1!D3,Sheet1!F9),(Sheet1!D3,Sheet1!F10),(Sheet1!D3,Sheet1!H7),(Sheet1!D3,Sheet1!H8),(Sheet1!D3,Sheet1!H9),(Sheet1!D3,Sheet1!H10),(Sheet1!D3,Sheet1!J7),(Sheet1!D3,Sheet1!J8),(Sheet1!D3,Sheet1!J9),(Sheet1!D3,Sheet1!L5),(Sheet1!D4,Sheet1!D5),(Sheet1!D4,Sheet1!D6),(Sheet1!D4,Sheet1!D7),(Sheet1!D4,Sheet1!D8),(Sheet1!D4,Sheet1!D9),(Sheet1!D4,Sheet1!F7),(Sheet1!D4,Sheet1!F8),(Sheet1!D4,Sheet1!F9),(Sheet1!D4,Sheet1!F10),(Sheet1!D4,Sheet1!H7),(Sheet1!D4,Sheet1!H8),(Sheet1!D4,Sheet1!H9),(Sheet1!D4,Sheet1!H10),(Sheet1!D4,Sheet1!J7),(Sheet1!D4,Sheet1!J8),(Sheet1!D4,Sheet1!J9),(Sheet1!D4,Sheet1!L5),(Sheet1!D5,Sheet1!D6),(Sheet1!D5,Sheet1!D7),(Sheet1!D5,Sheet1!D8),(Sheet1!D5,Sheet1!D9),(Sheet1!D5,Sheet1!F7),(Sheet1!D5,Sheet1!F8),(Sheet1!D5,Sheet1!F9),(Sheet1!F10,Sheet1!D5),(Sheet1!D5,Sheet1!H7),(Sheet1!D5,Sheet1!H8),(Sheet1!D5,Sheet1!H9),(Sheet1!H10,Sheet1!D5),(Sheet1!D5,Sheet1!J7),(Sheet1!D5,Sheet1!J8),(Sheet1!D5,Sheet1!J9),(Sheet1!D5,Sheet1!L5),(Sheet1!D6,Sheet1!D7),(Sheet1!D6,Sheet1!D8),(Sheet1!D6,Sheet1!D9),(Sheet1!D6,Sheet1!F7),(Sheet1!F8,Sheet1!D6),(Sheet1!F9,Sheet1!D6),(Sheet1!F10,Sheet1!D6),(Sheet1!H7,Sheet1!D6),(Sheet1!H8,Sheet1!D6),(Sheet1!H9,Sheet1!D6),(Sheet1!H10,Sheet1!D6),(Sheet1!J7,Sheet1!D6),(Sheet1!J8,Sheet1!D6),(Sheet1!J9,Sheet1!D6),(Sheet1!L5,Sheet1!D6),(Sheet1!D7,Sheet1!D8),(Sheet1!D7,Sheet1!D9),(Sheet1!D7,Sheet1!F7),(Sheet1!F8,Sheet1!D7),(Sheet1!F9,Sheet1!D7),(Sheet1!F10,Sheet1!D7),(Sheet1!H7,Sheet1!D7),(Sheet1!H8,Sheet1!D7),(Sheet1!H9,Sheet1!D7),(Sheet1!H10,Sheet1!D7),(Sheet1!J7,Sheet1!D7),(Sheet1!J8,Sheet1!D7),(Sheet1!J9,Sheet1!D7),(Sheet1!L5,Sheet1!D7),(Sheet1!D8,Sheet1!D9),(Sheet1!D8,Sheet1!F7),(Sheet1!F8,Sheet1!D8),(Sheet1!F9,Sheet1!D8),(Sheet1!F10,Sheet1!D8),(Sheet1!H7,Sheet1!D8),(Sheet1!H8,Sheet1!D8),(Sheet1!H9,Sheet1!D8),(Sheet1!H10,Sheet1!D8),(Sheet1!J7,Sheet1!D8),(Sheet1!J8,Sheet1!D8),(Sheet1!J9,Sheet1!D8),(Sheet1!L5,Sheet1!D8),(Sheet1!D9,Sheet1!F7),(Sheet1!F8,Sheet1!D9),(Sheet1!F9,Sheet1!D9),(Sheet1!F10,Sheet1!D9),(Sheet1!H7,Sheet1!D9),(Sheet1!H8,Sheet1!D9),(Sheet1!H9,Sheet1!D9),(Sheet1!H10,Sheet1!D9),(Sheet1!J7,Sheet1!D9),(Sheet1!J8,Sheet1!D9),(Sheet1!J9,Sheet1!D9),(Sheet1!L5,Sheet1!D9),(Sheet1!D3,Sheet1!D10),(Sheet1!D4,Sheet1!D10),(Sheet1!D5,Sheet1!D10),(Sheet1!D10,Sheet1!D6),(Sheet1!D10,Sheet1!D7),(Sheet1!D10,Sheet1!D8),(Sheet1!D10,Sheet1!D9),(Sheet1!D10,Sheet1!F7),(Sheet1!D10,Sheet1!F8),(Sheet1!D10,Sheet1!F9),(Sheet1!F10,Sheet1!D10),(Sheet1!D10,Sheet1!H7),(Sheet1!D10,Sheet1!H8),(Sheet1!D10,Sheet1!H9),(Sheet1!H10,Sheet1!D10),(Sheet1!D10,Sheet1!J7),(Sheet1!D10,Sheet1!J8),(Sheet1!D10,Sheet1!J9),(Sheet1!D10,Sheet1!L5),(Sheet1!F8,Sheet1!F7),(Sheet1!F9,Sheet1!F7),(Sheet1!H8,Sheet1!F7),(Sheet1!H9,Sheet1!F7),(Sheet1!H10,Sheet1!F7),(Sheet1!J7,Sheet1!F7),(Sheet1!J8,Sheet1!F7),(Sheet1!J9,Sheet1!F7),(Sheet1!L5,Sheet1!F7),(Sheet1!F8,Sheet1!H7),(Sheet1!H7,Sheet1!F9),(Sheet1!F10,Sheet1!F7),(Sheet1!F10,Sheet1!H7),(Sheet1!H7,Sheet1!H8),(Sheet1!H7,Sheet1!H9),(Sheet1!H7,Sheet1!J7),(Sheet1!J8,Sheet1!H7),(Sheet1!J9,Sheet1!H7),(Sheet1!H7,Sheet1!L5),(Sheet1!H10,Sheet1!H7)</t>
  </si>
  <si>
    <t>3734</t>
  </si>
  <si>
    <t>adsheets\Benchmarks\INTEGER\configuration_files\fromAFW\AFW_arithmetics03_1Faults_Fault2</t>
  </si>
  <si>
    <t>(Sheet1!D3),(Sheet1!D4),(Sheet1!D5),(Sheet1!D6),(Sheet1!F3),(Sheet1!F4),(Sheet1!F6),(Sheet1!F7),(Sheet1!F8),(Sheet1!F9),(Sheet1!F10),(Sheet1!H3),(Sheet1!H4),(Sheet1!H6),(Sheet1!H7),(Sheet1!H8),(Sheet1!H9),(Sheet1!H10),(Sheet1!J3),(Sheet1!J4),(Sheet1!J5),(Sheet1!J6),(Sheet1!J7),(Sheet1!J8),(Sheet1!J9),(Sheet1!L3),(Sheet1!L4),(Sheet1!L5),(Sheet1!N3)</t>
  </si>
  <si>
    <t>29</t>
  </si>
  <si>
    <t>(Sheet1!D3),(Sheet1!D4),(Sheet1!D5),(Sheet1!D6),(Sheet1!D7),(Sheet1!D8),(Sheet1!D9),(Sheet1!D10),(Sheet1!F3),(Sheet1!F4),(Sheet1!F5),(Sheet1!F6),(Sheet1!F7),(Sheet1!F8),(Sheet1!F9),(Sheet1!F10),(Sheet1!H3),(Sheet1!H4),(Sheet1!H5),(Sheet1!H6),(Sheet1!H7),(Sheet1!H8),(Sheet1!H9),(Sheet1!H10),(Sheet1!J3),(Sheet1!J4),(Sheet1!J5),(Sheet1!J6),(Sheet1!J7),(Sheet1!J8),(Sheet1!J9),(Sheet1!L3),(Sheet1!L4),(Sheet1!L5),(Sheet1!N3)</t>
  </si>
  <si>
    <t>154167</t>
  </si>
  <si>
    <t>adsheets\Benchmarks\INTEGER\configuration_files\fromAFW\AFW_arithmetics03_1Faults_Fault3</t>
  </si>
  <si>
    <t>(Sheet1!D4),(Sheet1!F3),(Sheet1!H3),(Sheet1!J3),(Sheet1!J4),(Sheet1!L3),(Sheet1!N3)</t>
  </si>
  <si>
    <t>(Sheet1!D4),(Sheet1!D5),(Sheet1!D6),(Sheet1!D7),(Sheet1!D9),(Sheet1!D10),(Sheet1!F3),(Sheet1!F4),(Sheet1!F8),(Sheet1!F9),(Sheet1!F10),(Sheet1!H3),(Sheet1!H4),(Sheet1!H8),(Sheet1!H9),(Sheet1!H10),(Sheet1!J3),(Sheet1!J4),(Sheet1!J7),(Sheet1!J8),(Sheet1!J9),(Sheet1!L3),(Sheet1!L5),(Sheet1!N3)</t>
  </si>
  <si>
    <t>(Sheet1!D3,Sheet1!D8),(Sheet1!D3,Sheet1!F5),(Sheet1!D3,Sheet1!F6),(Sheet1!D3,Sheet1!F7),(Sheet1!D3,Sheet1!H5),(Sheet1!D3,Sheet1!H6),(Sheet1!D3,Sheet1!H7),(Sheet1!D3,Sheet1!J5),(Sheet1!D3,Sheet1!J6),(Sheet1!D3,Sheet1!L4),(Sheet1!F5,Sheet1!D8),(Sheet1!D8,Sheet1!F6),(Sheet1!D8,Sheet1!F7),(Sheet1!D8,Sheet1!H5),(Sheet1!H6,Sheet1!D8),(Sheet1!H7,Sheet1!D8),(Sheet1!J5,Sheet1!D8),(Sheet1!J6,Sheet1!D8),(Sheet1!L4,Sheet1!D8),(Sheet1!F5,Sheet1!F6),(Sheet1!F5,Sheet1!F7),(Sheet1!H6,Sheet1!F5),(Sheet1!H7,Sheet1!F5),(Sheet1!J5,Sheet1!F5),(Sheet1!J6,Sheet1!F5),(Sheet1!L4,Sheet1!F5),(Sheet1!F6,Sheet1!F7),(Sheet1!F6,Sheet1!H5),(Sheet1!H7,Sheet1!F6),(Sheet1!F7,Sheet1!H5),(Sheet1!H6,Sheet1!F7),(Sheet1!J5,Sheet1!F7),(Sheet1!J6,Sheet1!F7),(Sheet1!L4,Sheet1!F7),(Sheet1!H6,Sheet1!H5),(Sheet1!H7,Sheet1!H5),(Sheet1!J5,Sheet1!H5),(Sheet1!J6,Sheet1!H5),(Sheet1!L4,Sheet1!H5),(Sheet1!H6,Sheet1!H7),(Sheet1!H7,Sheet1!J5),(Sheet1!H7,Sheet1!J6),(Sheet1!H7,Sheet1!L4)</t>
  </si>
  <si>
    <t>(Sheet1!D4),(Sheet1!F3),(Sheet1!F4),(Sheet1!F8),(Sheet1!F9),(Sheet1!F10),(Sheet1!H3),(Sheet1!H4),(Sheet1!H8),(Sheet1!H9),(Sheet1!H10),(Sheet1!J3),(Sheet1!J4),(Sheet1!J7),(Sheet1!J8),(Sheet1!J9),(Sheet1!L3),(Sheet1!L5),(Sheet1!N3)</t>
  </si>
  <si>
    <t>(Sheet1!D3,Sheet1!D5),(Sheet1!D3,Sheet1!D6),(Sheet1!D3,Sheet1!D7),(Sheet1!D3,Sheet1!D8),(Sheet1!D3,Sheet1!D9),(Sheet1!D3,Sheet1!F5),(Sheet1!D3,Sheet1!F6),(Sheet1!D3,Sheet1!F7),(Sheet1!D3,Sheet1!H5),(Sheet1!D3,Sheet1!H6),(Sheet1!D3,Sheet1!H7),(Sheet1!D3,Sheet1!J5),(Sheet1!D3,Sheet1!J6),(Sheet1!D3,Sheet1!L4),(Sheet1!D5,Sheet1!D6),(Sheet1!D5,Sheet1!D7),(Sheet1!D5,Sheet1!D8),(Sheet1!D5,Sheet1!D9),(Sheet1!D5,Sheet1!F5),(Sheet1!D5,Sheet1!F6),(Sheet1!D5,Sheet1!F7),(Sheet1!D5,Sheet1!H5),(Sheet1!D5,Sheet1!H6),(Sheet1!D5,Sheet1!H7),(Sheet1!D5,Sheet1!J5),(Sheet1!D5,Sheet1!J6),(Sheet1!D5,Sheet1!L4),(Sheet1!D6,Sheet1!D7),(Sheet1!D6,Sheet1!D8),(Sheet1!D6,Sheet1!D9),(Sheet1!D6,Sheet1!F5),(Sheet1!D6,Sheet1!F6),(Sheet1!D6,Sheet1!F7),(Sheet1!D6,Sheet1!H5),(Sheet1!H6,Sheet1!D6),(Sheet1!H7,Sheet1!D6),(Sheet1!J5,Sheet1!D6),(Sheet1!J6,Sheet1!D6),(Sheet1!L4,Sheet1!D6),(Sheet1!D7,Sheet1!D8),(Sheet1!D7,Sheet1!D9),(Sheet1!D7,Sheet1!F5),(Sheet1!D7,Sheet1!F6),(Sheet1!D7,Sheet1!F7),(Sheet1!D7,Sheet1!H5),(Sheet1!H6,Sheet1!D7),(Sheet1!H7,Sheet1!D7),(Sheet1!J5,Sheet1!D7),(Sheet1!J6,Sheet1!D7),(Sheet1!L4,Sheet1!D7),(Sheet1!D8,Sheet1!D9),(Sheet1!F5,Sheet1!D8),(Sheet1!D8,Sheet1!F6),(Sheet1!D8,Sheet1!F7),(Sheet1!D8,Sheet1!H5),(Sheet1!H6,Sheet1!D8),(Sheet1!H7,Sheet1!D8),(Sheet1!J5,Sheet1!D8),(Sheet1!J6,Sheet1!D8),(Sheet1!L4,Sheet1!D8),(Sheet1!F5,Sheet1!D9),(Sheet1!F6,Sheet1!D9),(Sheet1!D9,Sheet1!F7),(Sheet1!D9,Sheet1!H5),(Sheet1!H6,Sheet1!D9),(Sheet1!H7,Sheet1!D9),(Sheet1!J5,Sheet1!D9),(Sheet1!J6,Sheet1!D9),(Sheet1!L4,Sheet1!D9),(Sheet1!D3,Sheet1!D10),(Sheet1!D5,Sheet1!D10),(Sheet1!D10,Sheet1!D6),(Sheet1!D10,Sheet1!D7),(Sheet1!D10,Sheet1!D8),(Sheet1!D10,Sheet1!D9),(Sheet1!D10,Sheet1!F5),(Sheet1!D10,Sheet1!F6),(Sheet1!D10,Sheet1!F7),(Sheet1!D10,Sheet1!H5),(Sheet1!D10,Sheet1!H6),(Sheet1!D10,Sheet1!H7),(Sheet1!D10,Sheet1!J5),(Sheet1!D10,Sheet1!J6),(Sheet1!D10,Sheet1!L4),(Sheet1!F5,Sheet1!F6),(Sheet1!F5,Sheet1!F7),(Sheet1!H6,Sheet1!F5),(Sheet1!H7,Sheet1!F5),(Sheet1!J5,Sheet1!F5),(Sheet1!J6,Sheet1!F5),(Sheet1!L4,Sheet1!F5),(Sheet1!F6,Sheet1!F7),(Sheet1!F6,Sheet1!H5),(Sheet1!H7,Sheet1!F6),(Sheet1!F7,Sheet1!H5),(Sheet1!H6,Sheet1!F7),(Sheet1!J5,Sheet1!F7),(Sheet1!J6,Sheet1!F7),(Sheet1!L4,Sheet1!F7),(Sheet1!H6,Sheet1!H5),(Sheet1!H7,Sheet1!H5),(Sheet1!J5,Sheet1!H5),(Sheet1!J6,Sheet1!H5),(Sheet1!L4,Sheet1!H5),(Sheet1!H6,Sheet1!H7),(Sheet1!H7,Sheet1!J5),(Sheet1!H7,Sheet1!J6),(Sheet1!H7,Sheet1!L4)</t>
  </si>
  <si>
    <t>6055</t>
  </si>
  <si>
    <t>adsheets\Benchmarks\INTEGER\configuration_files\fromAFW\AFW_arithmetics03_2Faults_Fault1</t>
  </si>
  <si>
    <t>(Sheet1!F6),(Sheet1!F8),(Sheet1!F9),(Sheet1!F10),(Sheet1!H6),(Sheet1!H8),(Sheet1!H9),(Sheet1!H10),(Sheet1!J5),(Sheet1!J6),(Sheet1!J7),(Sheet1!J8),(Sheet1!J9),(Sheet1!L4),(Sheet1!L5),(Sheet1!N3)</t>
  </si>
  <si>
    <t>(Sheet1!D4),(Sheet1!D5),(Sheet1!D6),(Sheet1!D9),(Sheet1!D10),(Sheet1!F6),(Sheet1!F7),(Sheet1!F8),(Sheet1!F9),(Sheet1!F10),(Sheet1!H6),(Sheet1!H7),(Sheet1!H8),(Sheet1!H9),(Sheet1!H10),(Sheet1!J5),(Sheet1!J6),(Sheet1!J7),(Sheet1!J8),(Sheet1!J9),(Sheet1!L4),(Sheet1!L5),(Sheet1!N3)</t>
  </si>
  <si>
    <t>(Sheet1!D3,Sheet1!D7),(Sheet1!D3,Sheet1!D8),(Sheet1!D3,Sheet1!F3),(Sheet1!D3,Sheet1!F4),(Sheet1!D3,Sheet1!F5),(Sheet1!D3,Sheet1!H3),(Sheet1!D3,Sheet1!H4),(Sheet1!D3,Sheet1!H5),(Sheet1!D3,Sheet1!J3),(Sheet1!D3,Sheet1!J4),(Sheet1!D3,Sheet1!L3),(Sheet1!D7,Sheet1!D8),(Sheet1!F3,Sheet1!D7),(Sheet1!F4,Sheet1!D7),(Sheet1!D7,Sheet1!F5),(Sheet1!H3,Sheet1!D7),(Sheet1!D7,Sheet1!H4),(Sheet1!D7,Sheet1!H5),(Sheet1!D7,Sheet1!J3),(Sheet1!J4,Sheet1!D7),(Sheet1!L3,Sheet1!D7),(Sheet1!F3,Sheet1!D8),(Sheet1!F4,Sheet1!D8),(Sheet1!F5,Sheet1!D8),(Sheet1!H3,Sheet1!D8),(Sheet1!D8,Sheet1!H4),(Sheet1!D8,Sheet1!H5),(Sheet1!D8,Sheet1!J3),(Sheet1!J4,Sheet1!D8),(Sheet1!L3,Sheet1!D8),(Sheet1!F3,Sheet1!F5),(Sheet1!F3,Sheet1!H5),(Sheet1!F4,Sheet1!F5),(Sheet1!F4,Sheet1!H5),(Sheet1!H3,Sheet1!F5),(Sheet1!F5,Sheet1!H4),(Sheet1!F5,Sheet1!J3),(Sheet1!J4,Sheet1!F5),(Sheet1!L3,Sheet1!F5),(Sheet1!H3,Sheet1!H5),(Sheet1!H4,Sheet1!H5),(Sheet1!J3,Sheet1!H5),(Sheet1!J4,Sheet1!H5),(Sheet1!L3,Sheet1!H5)</t>
  </si>
  <si>
    <t>(Sheet1!D9),(Sheet1!D10),(Sheet1!F6),(Sheet1!F7),(Sheet1!F8),(Sheet1!F9),(Sheet1!F10),(Sheet1!H6),(Sheet1!H7),(Sheet1!H8),(Sheet1!H9),(Sheet1!H10),(Sheet1!J5),(Sheet1!J6),(Sheet1!J7),(Sheet1!J8),(Sheet1!J9),(Sheet1!L4),(Sheet1!L5),(Sheet1!N3)</t>
  </si>
  <si>
    <t>(Sheet1!D3,Sheet1!D4),(Sheet1!D3,Sheet1!D5),(Sheet1!D3,Sheet1!D6),(Sheet1!D3,Sheet1!D7),(Sheet1!D3,Sheet1!D8),(Sheet1!D3,Sheet1!F3),(Sheet1!D3,Sheet1!F4),(Sheet1!D3,Sheet1!F5),(Sheet1!D3,Sheet1!H3),(Sheet1!D3,Sheet1!H4),(Sheet1!D3,Sheet1!H5),(Sheet1!D3,Sheet1!J3),(Sheet1!D3,Sheet1!J4),(Sheet1!D3,Sheet1!L3),(Sheet1!D4,Sheet1!D5),(Sheet1!D4,Sheet1!D6),(Sheet1!D4,Sheet1!D7),(Sheet1!D4,Sheet1!D8),(Sheet1!D4,Sheet1!F3),(Sheet1!D4,Sheet1!F4),(Sheet1!D4,Sheet1!F5),(Sheet1!D4,Sheet1!H3),(Sheet1!D4,Sheet1!H4),(Sheet1!D4,Sheet1!H5),(Sheet1!D4,Sheet1!J3),(Sheet1!D4,Sheet1!J4),(Sheet1!D4,Sheet1!L3),(Sheet1!D5,Sheet1!D6),(Sheet1!D5,Sheet1!D7),(Sheet1!D5,Sheet1!D8),(Sheet1!F3,Sheet1!D5),(Sheet1!D5,Sheet1!F4),(Sheet1!D5,Sheet1!F5),(Sheet1!D5,Sheet1!H3),(Sheet1!D5,Sheet1!H4),(Sheet1!D5,Sheet1!H5),(Sheet1!D5,Sheet1!J3),(Sheet1!D5,Sheet1!J4),(Sheet1!D5,Sheet1!L3),(Sheet1!D6,Sheet1!D7),(Sheet1!D6,Sheet1!D8),(Sheet1!F3,Sheet1!D6),(Sheet1!F4,Sheet1!D6),(Sheet1!D6,Sheet1!F5),(Sheet1!D6,Sheet1!H3),(Sheet1!D6,Sheet1!H4),(Sheet1!D6,Sheet1!H5),(Sheet1!D6,Sheet1!J3),(Sheet1!J4,Sheet1!D6),(Sheet1!L3,Sheet1!D6),(Sheet1!D7,Sheet1!D8),(Sheet1!F3,Sheet1!D7),(Sheet1!F4,Sheet1!D7),(Sheet1!D7,Sheet1!F5),(Sheet1!H3,Sheet1!D7),(Sheet1!D7,Sheet1!H4),(Sheet1!D7,Sheet1!H5),(Sheet1!D7,Sheet1!J3),(Sheet1!J4,Sheet1!D7),(Sheet1!L3,Sheet1!D7),(Sheet1!F3,Sheet1!D8),(Sheet1!F4,Sheet1!D8),(Sheet1!F5,Sheet1!D8),(Sheet1!H3,Sheet1!D8),(Sheet1!D8,Sheet1!H4),(Sheet1!D8,Sheet1!H5),(Sheet1!D8,Sheet1!J3),(Sheet1!J4,Sheet1!D8),(Sheet1!L3,Sheet1!D8),(Sheet1!F3,Sheet1!F5),(Sheet1!F3,Sheet1!H5),(Sheet1!F4,Sheet1!F5),(Sheet1!F4,Sheet1!H5),(Sheet1!H3,Sheet1!F5),(Sheet1!F5,Sheet1!H4),(Sheet1!F5,Sheet1!J3),(Sheet1!J4,Sheet1!F5),(Sheet1!L3,Sheet1!F5),(Sheet1!H3,Sheet1!H5),(Sheet1!H4,Sheet1!H5),(Sheet1!J3,Sheet1!H5),(Sheet1!J4,Sheet1!H5),(Sheet1!L3,Sheet1!H5)</t>
  </si>
  <si>
    <t>6598</t>
  </si>
  <si>
    <t>adsheets\Benchmarks\INTEGER\configuration_files\fromAFW\AFW_arithmetics03_2Faults_Fault2</t>
  </si>
  <si>
    <t>(Sheet1!D3),(Sheet1!D4),(Sheet1!D5),(Sheet1!D6),(Sheet1!D7),(Sheet1!D8),(Sheet1!F3),(Sheet1!F4),(Sheet1!F5),(Sheet1!H3),(Sheet1!H4),(Sheet1!H5),(Sheet1!J3),(Sheet1!J4),(Sheet1!L3)</t>
  </si>
  <si>
    <t>(Sheet1!D3),(Sheet1!D4),(Sheet1!D5),(Sheet1!D6),(Sheet1!D7),(Sheet1!D8),(Sheet1!F5),(Sheet1!H5)</t>
  </si>
  <si>
    <t>(Sheet1!F3,Sheet1!D9),(Sheet1!F4,Sheet1!D9),(Sheet1!H3,Sheet1!D9),(Sheet1!H4,Sheet1!D9),(Sheet1!J3,Sheet1!D9),(Sheet1!J4,Sheet1!D9),(Sheet1!L3,Sheet1!D9),(Sheet1!F3,Sheet1!D10),(Sheet1!D10,Sheet1!F4),(Sheet1!D10,Sheet1!H3),(Sheet1!D10,Sheet1!H4),(Sheet1!D10,Sheet1!J3),(Sheet1!D10,Sheet1!J4),(Sheet1!D10,Sheet1!L3),(Sheet1!F3,Sheet1!F6),(Sheet1!F3,Sheet1!F7),(Sheet1!F3,Sheet1!F8),(Sheet1!F3,Sheet1!F9),(Sheet1!F3,Sheet1!H6),(Sheet1!F3,Sheet1!H7),(Sheet1!F3,Sheet1!H8),(Sheet1!F3,Sheet1!H9),(Sheet1!F3,Sheet1!H10),(Sheet1!F3,Sheet1!J5),(Sheet1!F3,Sheet1!J6),(Sheet1!F3,Sheet1!J7),(Sheet1!F3,Sheet1!J8),(Sheet1!F3,Sheet1!J9),(Sheet1!F3,Sheet1!L4),(Sheet1!F3,Sheet1!L5),(Sheet1!F3,Sheet1!N3),(Sheet1!F4,Sheet1!F6),(Sheet1!F4,Sheet1!F7),(Sheet1!F8,Sheet1!F4),(Sheet1!F9,Sheet1!F4),(Sheet1!H6,Sheet1!F4),(Sheet1!H7,Sheet1!F4),(Sheet1!H8,Sheet1!F4),(Sheet1!H9,Sheet1!F4),(Sheet1!H10,Sheet1!F4),(Sheet1!J5,Sheet1!F4),(Sheet1!J6,Sheet1!F4),(Sheet1!J7,Sheet1!F4),(Sheet1!J8,Sheet1!F4),(Sheet1!J9,Sheet1!F4),(Sheet1!L4,Sheet1!F4),(Sheet1!L5,Sheet1!F4),(Sheet1!N3,Sheet1!F4),(Sheet1!H3,Sheet1!F6),(Sheet1!F6,Sheet1!H4),(Sheet1!F6,Sheet1!J3),(Sheet1!J4,Sheet1!F6),(Sheet1!L3,Sheet1!F6),(Sheet1!H3,Sheet1!F7),(Sheet1!H4,Sheet1!F7),(Sheet1!J3,Sheet1!F7),(Sheet1!J4,Sheet1!F7),(Sheet1!L3,Sheet1!F7),(Sheet1!F8,Sheet1!H3),(Sheet1!F8,Sheet1!H4),(Sheet1!F8,Sheet1!J3),(Sheet1!F8,Sheet1!J4),(Sheet1!F8,Sheet1!L3),(Sheet1!F9,Sheet1!H3),(Sheet1!F9,Sheet1!H4),(Sheet1!F9,Sheet1!J3),(Sheet1!J4,Sheet1!F9),(Sheet1!L3,Sheet1!F9),(Sheet1!F10,Sheet1!F3),(Sheet1!F10,Sheet1!F4),(Sheet1!F10,Sheet1!H3),(Sheet1!F10,Sheet1!H4),(Sheet1!F10,Sheet1!J3),(Sheet1!F10,Sheet1!J4),(Sheet1!F10,Sheet1!L3),(Sheet1!H6,Sheet1!H3),(Sheet1!H7,Sheet1!H3),(Sheet1!H8,Sheet1!H3),(Sheet1!H9,Sheet1!H3),(Sheet1!J5,Sheet1!H3),(Sheet1!J6,Sheet1!H3),(Sheet1!J7,Sheet1!H3),(Sheet1!J8,Sheet1!H3),(Sheet1!J9,Sheet1!H3),(Sheet1!L4,Sheet1!H3),(Sheet1!L5,Sheet1!H3),(Sheet1!N3,Sheet1!H3),(Sheet1!H6,Sheet1!H4),(Sheet1!H7,Sheet1!H4),(Sheet1!H8,Sheet1!H4),(Sheet1!H9,Sheet1!H4),(Sheet1!J5,Sheet1!H4),(Sheet1!J6,Sheet1!H4),(Sheet1!J7,Sheet1!H4),(Sheet1!J8,Sheet1!H4),(Sheet1!J9,Sheet1!H4),(Sheet1!L4,Sheet1!H4),(Sheet1!L5,Sheet1!H4),(Sheet1!N3,Sheet1!H4),(Sheet1!H6,Sheet1!J3),(Sheet1!H6,Sheet1!J4),(Sheet1!H6,Sheet1!L3),(Sheet1!H7,Sheet1!J3),(Sheet1!J4,Sheet1!H7),(Sheet1!H7,Sheet1!L3),(Sheet1!H8,Sheet1!J3),(Sheet1!J4,Sheet1!H8),(Sheet1!L3,Sheet1!H8),(Sheet1!H9,Sheet1!J3),(Sheet1!J4,Sheet1!H9),(Sheet1!L3,Sheet1!H9),(Sheet1!H10,Sheet1!H3),(Sheet1!H10,Sheet1!H4),(Sheet1!H10,Sheet1!J3),(Sheet1!H10,Sheet1!J4),(Sheet1!H10,Sheet1!L3),(Sheet1!J5,Sheet1!J3),(Sheet1!J6,Sheet1!J3),(Sheet1!J7,Sheet1!J3),(Sheet1!J8,Sheet1!J3),(Sheet1!J9,Sheet1!J3),(Sheet1!L4,Sheet1!J3),(Sheet1!L5,Sheet1!J3),(Sheet1!N3,Sheet1!J3),(Sheet1!J4,Sheet1!J5),(Sheet1!J4,Sheet1!J6),(Sheet1!J4,Sheet1!J7),(Sheet1!J8,Sheet1!J4),(Sheet1!J9,Sheet1!J4),(Sheet1!J4,Sheet1!L4),(Sheet1!J4,Sheet1!L5),(Sheet1!J4,Sheet1!N3),(Sheet1!J5,Sheet1!L3),(Sheet1!L3,Sheet1!J6),(Sheet1!L3,Sheet1!J7),(Sheet1!J8,Sheet1!L3),(Sheet1!J9,Sheet1!L3),(Sheet1!L3,Sheet1!L4),(Sheet1!L3,Sheet1!L5),(Sheet1!L3,Sheet1!N3)</t>
  </si>
  <si>
    <t>2281</t>
  </si>
  <si>
    <t>adsheets\Benchmarks\INTEGER\configuration_files\fromAFW\AFW_arithmetics03_2Faults_Fault3</t>
  </si>
  <si>
    <t>2631</t>
  </si>
  <si>
    <t>adsheets\Benchmarks\INTEGER\configuration_files\fromAFW\AFW_arithmetics03_3Faults_Fault1</t>
  </si>
  <si>
    <t>(Sheet1!D3),(Sheet1!D5),(Sheet1!D6),(Sheet1!D7),(Sheet1!D8),(Sheet1!D9),(Sheet1!D10),(Sheet1!F5),(Sheet1!F7),(Sheet1!H5),(Sheet1!H7)</t>
  </si>
  <si>
    <t>(Sheet1!D4,Sheet1!F6),(Sheet1!D4,Sheet1!H6),(Sheet1!D4,Sheet1!J5),(Sheet1!D4,Sheet1!J6),(Sheet1!D4,Sheet1!L4),(Sheet1!F3,Sheet1!F6),(Sheet1!F3,Sheet1!H6),(Sheet1!F3,Sheet1!J5),(Sheet1!F3,Sheet1!J6),(Sheet1!F3,Sheet1!L4),(Sheet1!F4,Sheet1!F6),(Sheet1!H6,Sheet1!F4),(Sheet1!J5,Sheet1!F4),(Sheet1!J6,Sheet1!F4),(Sheet1!L4,Sheet1!F4),(Sheet1!F8,Sheet1!F6),(Sheet1!F9,Sheet1!F6),(Sheet1!H3,Sheet1!F6),(Sheet1!F6,Sheet1!H4),(Sheet1!H8,Sheet1!F6),(Sheet1!H9,Sheet1!F6),(Sheet1!H10,Sheet1!F6),(Sheet1!F6,Sheet1!J3),(Sheet1!J4,Sheet1!F6),(Sheet1!J7,Sheet1!F6),(Sheet1!J8,Sheet1!F6),(Sheet1!J9,Sheet1!F6),(Sheet1!L3,Sheet1!F6),(Sheet1!L5,Sheet1!F6),(Sheet1!N3,Sheet1!F6),(Sheet1!F8,Sheet1!H6),(Sheet1!F8,Sheet1!J5),(Sheet1!F8,Sheet1!J6),(Sheet1!F8,Sheet1!L4),(Sheet1!H6,Sheet1!F9),(Sheet1!J5,Sheet1!F9),(Sheet1!F9,Sheet1!J6),(Sheet1!F9,Sheet1!L4),(Sheet1!F10,Sheet1!F6),(Sheet1!F10,Sheet1!H6),(Sheet1!F10,Sheet1!J5),(Sheet1!F10,Sheet1!J6),(Sheet1!F10,Sheet1!L4),(Sheet1!H6,Sheet1!H3),(Sheet1!J5,Sheet1!H3),(Sheet1!J6,Sheet1!H3),(Sheet1!L4,Sheet1!H3),(Sheet1!H6,Sheet1!H4),(Sheet1!J5,Sheet1!H4),(Sheet1!J6,Sheet1!H4),(Sheet1!L4,Sheet1!H4),(Sheet1!H6,Sheet1!H8),(Sheet1!H6,Sheet1!H9),(Sheet1!H6,Sheet1!J3),(Sheet1!H6,Sheet1!J4),(Sheet1!H6,Sheet1!J7),(Sheet1!J8,Sheet1!H6),(Sheet1!J9,Sheet1!H6),(Sheet1!H6,Sheet1!L3),(Sheet1!H6,Sheet1!L5),(Sheet1!H6,Sheet1!N3),(Sheet1!J5,Sheet1!H8),(Sheet1!H8,Sheet1!J6),(Sheet1!H8,Sheet1!L4),(Sheet1!J5,Sheet1!H9),(Sheet1!J6,Sheet1!H9),(Sheet1!L4,Sheet1!H9),(Sheet1!H10,Sheet1!H6),(Sheet1!H10,Sheet1!J5),(Sheet1!H10,Sheet1!J6),(Sheet1!H10,Sheet1!L4),(Sheet1!J5,Sheet1!J3),(Sheet1!J6,Sheet1!J3),(Sheet1!L4,Sheet1!J3),(Sheet1!J4,Sheet1!J5),(Sheet1!J4,Sheet1!J6),(Sheet1!J4,Sheet1!L4),(Sheet1!J5,Sheet1!J7),(Sheet1!J8,Sheet1!J5),(Sheet1!J9,Sheet1!J5),(Sheet1!J5,Sheet1!L3),(Sheet1!J5,Sheet1!L5),(Sheet1!J5,Sheet1!N3),(Sheet1!J6,Sheet1!J7),(Sheet1!J8,Sheet1!J6),(Sheet1!J9,Sheet1!J6),(Sheet1!L3,Sheet1!J6),(Sheet1!J6,Sheet1!L5),(Sheet1!J6,Sheet1!N3),(Sheet1!L4,Sheet1!J7),(Sheet1!J8,Sheet1!L4),(Sheet1!J9,Sheet1!L4),(Sheet1!L3,Sheet1!L4),(Sheet1!L4,Sheet1!L5),(Sheet1!L4,Sheet1!N3)</t>
  </si>
  <si>
    <t>2115</t>
  </si>
  <si>
    <t>adsheets\Benchmarks\INTEGER\configuration_files\fromAFW\AFW_arithmetics04_1Faults_Fault1</t>
  </si>
  <si>
    <t>(Sheet1!F6),(Sheet1!J3),(Sheet1!L3),(Sheet1!L4),(Sheet1!N3),(Sheet1!N5),(Sheet1!N6)</t>
  </si>
  <si>
    <t>(Sheet1!D3),(Sheet1!D4),(Sheet1!D5),(Sheet1!F4),(Sheet1!F5),(Sheet1!F6),(Sheet1!H4),(Sheet1!J3),(Sheet1!L3),(Sheet1!L4),(Sheet1!L5),(Sheet1!N3),(Sheet1!N5),(Sheet1!N6)</t>
  </si>
  <si>
    <t>(Sheet1!F3,Sheet1!D6),(Sheet1!D6,Sheet1!H3),(Sheet1!D6,Sheet1!H5),(Sheet1!H6,Sheet1!D6),(Sheet1!J4,Sheet1!D6),(Sheet1!J6,Sheet1!D6),(Sheet1!F3,Sheet1!H5),(Sheet1!F3,Sheet1!H6),(Sheet1!F3,Sheet1!J4),(Sheet1!F3,Sheet1!J5),(Sheet1!F3,Sheet1!J6),(Sheet1!H3,Sheet1!H5),(Sheet1!H6,Sheet1!H3),(Sheet1!J4,Sheet1!H3),(Sheet1!J5,Sheet1!H3),(Sheet1!J6,Sheet1!H3),(Sheet1!J5,Sheet1!H5),(Sheet1!H6,Sheet1!J5),(Sheet1!J4,Sheet1!J5),(Sheet1!J5,Sheet1!J6)</t>
  </si>
  <si>
    <t>(Sheet1!D3,Sheet1!D4),(Sheet1!D3,Sheet1!D5),(Sheet1!D3,Sheet1!D6),(Sheet1!D3,Sheet1!F4),(Sheet1!D3,Sheet1!F5),(Sheet1!D3,Sheet1!J5),(Sheet1!D4,Sheet1!D5),(Sheet1!D4,Sheet1!D6),(Sheet1!D4,Sheet1!F5),(Sheet1!D4,Sheet1!J5),(Sheet1!D5,Sheet1!D6),(Sheet1!D5,Sheet1!F4),(Sheet1!D5,Sheet1!F5),(Sheet1!D5,Sheet1!J5),(Sheet1!D6,Sheet1!F4),(Sheet1!D6,Sheet1!F5),(Sheet1!F3,Sheet1!H5),(Sheet1!F3,Sheet1!H6),(Sheet1!F3,Sheet1!J4),(Sheet1!F3,Sheet1!J6),(Sheet1!F4,Sheet1!F5),(Sheet1!J5,Sheet1!F4),(Sheet1!J5,Sheet1!F5),(Sheet1!H3,Sheet1!H5),(Sheet1!H6,Sheet1!H3),(Sheet1!J4,Sheet1!H3),(Sheet1!J6,Sheet1!H3),(Sheet1!L5,Sheet1!H4),(Sheet1!L6,Sheet1!H4),(Sheet1!N4,Sheet1!H4),(Sheet1!L6,Sheet1!L5),(Sheet1!N4,Sheet1!L5)</t>
  </si>
  <si>
    <t>(Sheet1!D3,Sheet1!F3,Sheet1!H4),(Sheet1!D3,Sheet1!F3,Sheet1!L5),(Sheet1!D3,Sheet1!F3,Sheet1!L6),(Sheet1!D3,Sheet1!F3,Sheet1!N4),(Sheet1!D3,Sheet1!H3,Sheet1!H4),(Sheet1!D3,Sheet1!L5,Sheet1!H3),(Sheet1!D3,Sheet1!L6,Sheet1!H3),(Sheet1!D3,Sheet1!N4,Sheet1!H3),(Sheet1!D3,Sheet1!H4,Sheet1!H5),(Sheet1!D3,Sheet1!H6,Sheet1!H4),(Sheet1!D3,Sheet1!J4,Sheet1!H4),(Sheet1!D3,Sheet1!J6,Sheet1!H4),(Sheet1!D3,Sheet1!L5,Sheet1!H5),(Sheet1!D3,Sheet1!L6,Sheet1!H5),(Sheet1!D3,Sheet1!N4,Sheet1!H5),(Sheet1!D3,Sheet1!H6,Sheet1!L5),(Sheet1!D3,Sheet1!L6,Sheet1!H6),(Sheet1!D3,Sheet1!N4,Sheet1!H6),(Sheet1!D3,Sheet1!J4,Sheet1!L5),(Sheet1!D3,Sheet1!L6,Sheet1!J4),(Sheet1!D3,Sheet1!N4,Sheet1!J4),(Sheet1!D3,Sheet1!J6,Sheet1!L5),(Sheet1!D3,Sheet1!L6,Sheet1!J6),(Sheet1!D3,Sheet1!N4,Sheet1!J6),(Sheet1!D4,Sheet1!F3,Sheet1!H4),(Sheet1!D4,Sheet1!F3,Sheet1!L5),(Sheet1!D4,Sheet1!F3,Sheet1!L6),(Sheet1!D4,Sheet1!F3,Sheet1!N4),(Sheet1!D4,Sheet1!H3,Sheet1!H4),(Sheet1!D4,Sheet1!L5,Sheet1!H3),(Sheet1!D4,Sheet1!L6,Sheet1!H3),(Sheet1!D4,Sheet1!N4,Sheet1!H3),(Sheet1!D4,Sheet1!H4,Sheet1!H5),(Sheet1!D4,Sheet1!H6,Sheet1!H4),(Sheet1!D4,Sheet1!J4,Sheet1!H4),(Sheet1!D4,Sheet1!J6,Sheet1!H4),(Sheet1!D4,Sheet1!L5,Sheet1!H5),(Sheet1!D4,Sheet1!L6,Sheet1!H5),(Sheet1!D4,Sheet1!N4,Sheet1!H5),(Sheet1!D4,Sheet1!H6,Sheet1!L5),(Sheet1!D4,Sheet1!L6,Sheet1!H6),(Sheet1!D4,Sheet1!N4,Sheet1!H6),(Sheet1!D4,Sheet1!J4,Sheet1!L5),(Sheet1!D4,Sheet1!L6,Sheet1!J4),(Sheet1!D4,Sheet1!N4,Sheet1!J4),(Sheet1!D4,Sheet1!J6,Sheet1!L5),(Sheet1!D4,Sheet1!L6,Sheet1!J6),(Sheet1!D4,Sheet1!N4,Sheet1!J6),(Sheet1!D5,Sheet1!F3,Sheet1!H4),(Sheet1!D5,Sheet1!F3,Sheet1!L5),(Sheet1!D5,Sheet1!F3,Sheet1!L6),(Sheet1!D5,Sheet1!F3,Sheet1!N4),(Sheet1!D5,Sheet1!H3,Sheet1!H4),(Sheet1!D5,Sheet1!L5,Sheet1!H3),(Sheet1!D5,Sheet1!L6,Sheet1!H3),(Sheet1!D5,Sheet1!N4,Sheet1!H3),(Sheet1!D5,Sheet1!H4,Sheet1!H5),(Sheet1!D5,Sheet1!H6,Sheet1!H4),(Sheet1!D5,Sheet1!J4,Sheet1!H4),(Sheet1!D5,Sheet1!J6,Sheet1!H4),(Sheet1!D5,Sheet1!L5,Sheet1!H5),(Sheet1!D5,Sheet1!L6,Sheet1!H5),(Sheet1!D5,Sheet1!N4,Sheet1!H5),(Sheet1!D5,Sheet1!H6,Sheet1!L5),(Sheet1!D5,Sheet1!L6,Sheet1!H6),(Sheet1!D5,Sheet1!N4,Sheet1!H6),(Sheet1!D5,Sheet1!J4,Sheet1!L5),(Sheet1!D5,Sheet1!L6,Sheet1!J4),(Sheet1!D5,Sheet1!N4,Sheet1!J4),(Sheet1!D5,Sheet1!J6,Sheet1!L5),(Sheet1!D5,Sheet1!L6,Sheet1!J6),(Sheet1!D5,Sheet1!N4,Sheet1!J6),(Sheet1!F3,Sheet1!D6,Sheet1!H4),(Sheet1!F3,Sheet1!L5,Sheet1!D6),(Sheet1!F3,Sheet1!L6,Sheet1!D6),(Sheet1!F3,Sheet1!N4,Sheet1!D6),(Sheet1!D6,Sheet1!H3,Sheet1!H4),(Sheet1!L5,Sheet1!D6,Sheet1!H3),(Sheet1!L6,Sheet1!D6,Sheet1!H3),(Sheet1!N4,Sheet1!D6,Sheet1!H3),(Sheet1!D6,Sheet1!H4,Sheet1!H5),(Sheet1!H6,Sheet1!D6,Sheet1!H4),(Sheet1!J4,Sheet1!D6,Sheet1!H4),(Sheet1!J6,Sheet1!D6,Sheet1!H4),(Sheet1!L5,Sheet1!D6,Sheet1!H5),(Sheet1!L6,Sheet1!D6,Sheet1!H5),(Sheet1!N4,Sheet1!D6,Sheet1!H5),(Sheet1!H6,Sheet1!L5,Sheet1!D6),(Sheet1!L6,Sheet1!H6,Sheet1!D6),(Sheet1!N4,Sheet1!H6,Sheet1!D6),(Sheet1!J4,Sheet1!L5,Sheet1!D6),(Sheet1!L6,Sheet1!J4,Sheet1!D6),(Sheet1!N4,Sheet1!J4,Sheet1!D6),(Sheet1!J6,Sheet1!L5,Sheet1!D6),(Sheet1!L6,Sheet1!J6,Sheet1!D6),(Sheet1!N4,Sheet1!J6,Sheet1!D6),(Sheet1!F3,Sheet1!F4,Sheet1!H4),(Sheet1!F3,Sheet1!L5,Sheet1!F4),(Sheet1!F3,Sheet1!L6,Sheet1!F4),(Sheet1!F3,Sheet1!N4,Sheet1!F4),(Sheet1!F3,Sheet1!F5,Sheet1!H4),(Sheet1!F3,Sheet1!L5,Sheet1!F5),(Sheet1!F3,Sheet1!L6,Sheet1!F5),(Sheet1!F3,Sheet1!N4,Sheet1!F5),(Sheet1!F3,Sheet1!J5,Sheet1!H4),(Sheet1!F3,Sheet1!J5,Sheet1!L5),(Sheet1!F3,Sheet1!L6,Sheet1!J5),(Sheet1!F3,Sheet1!N4,Sheet1!J5),(Sheet1!F4,Sheet1!H3,Sheet1!H4),(Sheet1!L5,Sheet1!F4,Sheet1!H3),(Sheet1!L6,Sheet1!F4,Sheet1!H3),(Sheet1!N4,Sheet1!F4,Sheet1!H3),(Sheet1!F4,Sheet1!H4,Sheet1!H5),(Sheet1!H6,Sheet1!F4,Sheet1!H4),(Sheet1!J4,Sheet1!F4,Sheet1!H4),(Sheet1!J6,Sheet1!F4,Sheet1!H4),(Sheet1!L5,Sheet1!F4,Sheet1!H5),(Sheet1!L6,Sheet1!F4,Sheet1!H5),(Sheet1!N4,Sheet1!F4,Sheet1!H5),(Sheet1!H6,Sheet1!L5,Sheet1!F4),(Sheet1!L6,Sheet1!H6,Sheet1!F4),(Sheet1!N4,Sheet1!H6,Sheet1!F4),(Sheet1!J4,Sheet1!L5,Sheet1!F4),(Sheet1!L6,Sheet1!J4,Sheet1!F4),(Sheet1!N4,Sheet1!J4,Sheet1!F4),(Sheet1!J6,Sheet1!L5,Sheet1!F4),(Sheet1!L6,Sheet1!J6,Sheet1!F4),(Sheet1!N4,Sheet1!J6,Sheet1!F4),(Sheet1!H3,Sheet1!F5,Sheet1!H4),(Sheet1!L5,Sheet1!H3,Sheet1!F5),(Sheet1!L6,Sheet1!H3,Sheet1!F5),(Sheet1!N4,Sheet1!H3,Sheet1!F5),(Sheet1!F5,Sheet1!H4,Sheet1!H5),(Sheet1!H6,Sheet1!F5,Sheet1!H4),(Sheet1!J4,Sheet1!F5,Sheet1!H4),(Sheet1!J6,Sheet1!F5,Sheet1!H4),(Sheet1!L5,Sheet1!F5,Sheet1!H5),(Sheet1!L6,Sheet1!F5,Sheet1!H5),(Sheet1!N4,Sheet1!F5,Sheet1!H5),(Sheet1!H6,Sheet1!L5,Sheet1!F5),(Sheet1!L6,Sheet1!H6,Sheet1!F5),(Sheet1!N4,Sheet1!H6,Sheet1!F5),(Sheet1!J4,Sheet1!L5,Sheet1!F5),(Sheet1!L6,Sheet1!J4,Sheet1!F5),(Sheet1!N4,Sheet1!J4,Sheet1!F5),(Sheet1!J6,Sheet1!L5,Sheet1!F5),(Sheet1!L6,Sheet1!J6,Sheet1!F5),(Sheet1!N4,Sheet1!J6,Sheet1!F5),(Sheet1!J5,Sheet1!H3,Sheet1!H4),(Sheet1!J5,Sheet1!L5,Sheet1!H3),(Sheet1!L6,Sheet1!J5,Sheet1!H3),(Sheet1!N4,Sheet1!J5,Sheet1!H3),(Sheet1!J5,Sheet1!H4,Sheet1!H5),(Sheet1!H6,Sheet1!J5,Sheet1!H4),(Sheet1!J4,Sheet1!J5,Sheet1!H4),(Sheet1!J5,Sheet1!J6,Sheet1!H4),(Sheet1!J5,Sheet1!L5,Sheet1!H5),(Sheet1!L6,Sheet1!J5,Sheet1!H5),(Sheet1!N4,Sheet1!J5,Sheet1!H5),(Sheet1!H6,Sheet1!J5,Sheet1!L5),(Sheet1!L6,Sheet1!H6,Sheet1!J5),(Sheet1!N4,Sheet1!H6,Sheet1!J5),(Sheet1!J4,Sheet1!J5,Sheet1!L5),(Sheet1!L6,Sheet1!J4,Sheet1!J5),(Sheet1!N4,Sheet1!J4,Sheet1!J5),(Sheet1!J5,Sheet1!J6,Sheet1!L5),(Sheet1!L6,Sheet1!J5,Sheet1!J6),(Sheet1!N4,Sheet1!J5,Sheet1!J6)</t>
  </si>
  <si>
    <t>10713</t>
  </si>
  <si>
    <t>adsheets\Benchmarks\INTEGER\configuration_files\fromAFW\AFW_arithmetics04_1Faults_Fault2</t>
  </si>
  <si>
    <t>(Sheet1!N4),(Sheet1!N5),(Sheet1!N6)</t>
  </si>
  <si>
    <t>(Sheet1!D3),(Sheet1!D4),(Sheet1!D5),(Sheet1!F4),(Sheet1!F5),(Sheet1!F6),(Sheet1!H4),(Sheet1!J3),(Sheet1!L3),(Sheet1!L4),(Sheet1!L5),(Sheet1!L6),(Sheet1!N3),(Sheet1!N4),(Sheet1!N5),(Sheet1!N6)</t>
  </si>
  <si>
    <t>(Sheet1!F6),(Sheet1!H4),(Sheet1!J3),(Sheet1!L3),(Sheet1!L4),(Sheet1!L5),(Sheet1!L6),(Sheet1!N3),(Sheet1!N4),(Sheet1!N5),(Sheet1!N6)</t>
  </si>
  <si>
    <t>(Sheet1!D3,Sheet1!D4),(Sheet1!D3,Sheet1!D5),(Sheet1!D3,Sheet1!D6),(Sheet1!D3,Sheet1!F3),(Sheet1!D3,Sheet1!F4),(Sheet1!D3,Sheet1!F5),(Sheet1!D3,Sheet1!H3),(Sheet1!D3,Sheet1!H5),(Sheet1!D3,Sheet1!H6),(Sheet1!D3,Sheet1!J4),(Sheet1!D3,Sheet1!J5),(Sheet1!D3,Sheet1!J6),(Sheet1!D4,Sheet1!D5),(Sheet1!D4,Sheet1!D6),(Sheet1!D4,Sheet1!F3),(Sheet1!D4,Sheet1!F5),(Sheet1!D4,Sheet1!H3),(Sheet1!D4,Sheet1!H5),(Sheet1!D4,Sheet1!H6),(Sheet1!D4,Sheet1!J4),(Sheet1!D4,Sheet1!J5),(Sheet1!D4,Sheet1!J6),(Sheet1!D5,Sheet1!D6),(Sheet1!D5,Sheet1!F3),(Sheet1!D5,Sheet1!F4),(Sheet1!D5,Sheet1!F5),(Sheet1!D5,Sheet1!H3),(Sheet1!D5,Sheet1!H5),(Sheet1!D5,Sheet1!H6),(Sheet1!D5,Sheet1!J4),(Sheet1!D5,Sheet1!J5),(Sheet1!D5,Sheet1!J6),(Sheet1!F3,Sheet1!D6),(Sheet1!D6,Sheet1!F4),(Sheet1!D6,Sheet1!F5),(Sheet1!D6,Sheet1!H3),(Sheet1!D6,Sheet1!H5),(Sheet1!H6,Sheet1!D6),(Sheet1!J4,Sheet1!D6),(Sheet1!J6,Sheet1!D6),(Sheet1!F3,Sheet1!F4),(Sheet1!F3,Sheet1!F5),(Sheet1!F3,Sheet1!H5),(Sheet1!F3,Sheet1!H6),(Sheet1!F3,Sheet1!J4),(Sheet1!F3,Sheet1!J5),(Sheet1!F3,Sheet1!J6),(Sheet1!F4,Sheet1!F5),(Sheet1!F4,Sheet1!H3),(Sheet1!F4,Sheet1!H5),(Sheet1!H6,Sheet1!F4),(Sheet1!J4,Sheet1!F4),(Sheet1!J5,Sheet1!F4),(Sheet1!J6,Sheet1!F4),(Sheet1!H3,Sheet1!F5),(Sheet1!F5,Sheet1!H5),(Sheet1!H6,Sheet1!F5),(Sheet1!J4,Sheet1!F5),(Sheet1!J5,Sheet1!F5),(Sheet1!J6,Sheet1!F5),(Sheet1!H3,Sheet1!H5),(Sheet1!H6,Sheet1!H3),(Sheet1!J4,Sheet1!H3),(Sheet1!J5,Sheet1!H3),(Sheet1!J6,Sheet1!H3),(Sheet1!J5,Sheet1!H5),(Sheet1!H6,Sheet1!J5),(Sheet1!J4,Sheet1!J5),(Sheet1!J5,Sheet1!J6)</t>
  </si>
  <si>
    <t>60606</t>
  </si>
  <si>
    <t>adsheets\Benchmarks\INTEGER\configuration_files\fromAFW\AFW_arithmetics04_1Faults_Fault3</t>
  </si>
  <si>
    <t>(Sheet1!H5),(Sheet1!H6),(Sheet1!J4),(Sheet1!J6)</t>
  </si>
  <si>
    <t>(Sheet1!D3),(Sheet1!D4),(Sheet1!D5),(Sheet1!D6),(Sheet1!F3),(Sheet1!F4),(Sheet1!F5),(Sheet1!F6),(Sheet1!H3),(Sheet1!H4),(Sheet1!H5),(Sheet1!H6),(Sheet1!J3),(Sheet1!J4),(Sheet1!J5),(Sheet1!J6),(Sheet1!L3),(Sheet1!L4),(Sheet1!L5),(Sheet1!L6),(Sheet1!N3),(Sheet1!N4),(Sheet1!N5),(Sheet1!N6)</t>
  </si>
  <si>
    <t>(Sheet1!D3,Sheet1!D4),(Sheet1!D3,Sheet1!D5),(Sheet1!D3,Sheet1!D6),(Sheet1!D3,Sheet1!F3),(Sheet1!D3,Sheet1!F4),(Sheet1!D3,Sheet1!F5),(Sheet1!D3,Sheet1!F6),(Sheet1!D3,Sheet1!H3),(Sheet1!D3,Sheet1!H4),(Sheet1!D3,Sheet1!J3),(Sheet1!D3,Sheet1!J5),(Sheet1!D3,Sheet1!L3),(Sheet1!D3,Sheet1!L4),(Sheet1!D3,Sheet1!L5),(Sheet1!D3,Sheet1!L6),(Sheet1!D3,Sheet1!N3),(Sheet1!D3,Sheet1!N4),(Sheet1!D3,Sheet1!N5),(Sheet1!D3,Sheet1!N6),(Sheet1!D4,Sheet1!D5),(Sheet1!D4,Sheet1!D6),(Sheet1!D4,Sheet1!F3),(Sheet1!D4,Sheet1!F5),(Sheet1!D4,Sheet1!F6),(Sheet1!D4,Sheet1!H3),(Sheet1!D4,Sheet1!H4),(Sheet1!D4,Sheet1!J3),(Sheet1!D4,Sheet1!J5),(Sheet1!D4,Sheet1!L3),(Sheet1!D4,Sheet1!L4),(Sheet1!D4,Sheet1!L5),(Sheet1!D4,Sheet1!L6),(Sheet1!D4,Sheet1!N3),(Sheet1!D4,Sheet1!N4),(Sheet1!D4,Sheet1!N5),(Sheet1!D4,Sheet1!N6),(Sheet1!D5,Sheet1!D6),(Sheet1!D5,Sheet1!F3),(Sheet1!D5,Sheet1!F4),(Sheet1!D5,Sheet1!F5),(Sheet1!D5,Sheet1!F6),(Sheet1!D5,Sheet1!H3),(Sheet1!D5,Sheet1!H4),(Sheet1!D5,Sheet1!J3),(Sheet1!D5,Sheet1!J5),(Sheet1!D5,Sheet1!L3),(Sheet1!D5,Sheet1!L4),(Sheet1!D5,Sheet1!L5),(Sheet1!D5,Sheet1!L6),(Sheet1!D5,Sheet1!N3),(Sheet1!D5,Sheet1!N4),(Sheet1!D5,Sheet1!N5),(Sheet1!D5,Sheet1!N6),(Sheet1!F3,Sheet1!D6),(Sheet1!D6,Sheet1!F4),(Sheet1!D6,Sheet1!F5),(Sheet1!D6,Sheet1!F6),(Sheet1!D6,Sheet1!H3),(Sheet1!D6,Sheet1!H4),(Sheet1!D6,Sheet1!J3),(Sheet1!L3,Sheet1!D6),(Sheet1!L4,Sheet1!D6),(Sheet1!L5,Sheet1!D6),(Sheet1!L6,Sheet1!D6),(Sheet1!N3,Sheet1!D6),(Sheet1!N4,Sheet1!D6),(Sheet1!N5,Sheet1!D6),(Sheet1!N6,Sheet1!D6),(Sheet1!F3,Sheet1!F4),(Sheet1!F3,Sheet1!F5),(Sheet1!F3,Sheet1!F6),(Sheet1!F3,Sheet1!H4),(Sheet1!F3,Sheet1!J3),(Sheet1!F3,Sheet1!J5),(Sheet1!F3,Sheet1!L3),(Sheet1!F3,Sheet1!L4),(Sheet1!F3,Sheet1!L5),(Sheet1!F3,Sheet1!L6),(Sheet1!F3,Sheet1!N3),(Sheet1!F3,Sheet1!N4),(Sheet1!F3,Sheet1!N5),(Sheet1!F3,Sheet1!N6),(Sheet1!F4,Sheet1!F5),(Sheet1!F4,Sheet1!F6),(Sheet1!F4,Sheet1!H3),(Sheet1!F4,Sheet1!H4),(Sheet1!F4,Sheet1!J3),(Sheet1!J5,Sheet1!F4),(Sheet1!L3,Sheet1!F4),(Sheet1!L4,Sheet1!F4),(Sheet1!L5,Sheet1!F4),(Sheet1!L6,Sheet1!F4),(Sheet1!N3,Sheet1!F4),(Sheet1!N4,Sheet1!F4),(Sheet1!N5,Sheet1!F4),(Sheet1!N6,Sheet1!F4),(Sheet1!F5,Sheet1!F6),(Sheet1!H3,Sheet1!F5),(Sheet1!F5,Sheet1!H4),(Sheet1!F5,Sheet1!J3),(Sheet1!J5,Sheet1!F5),(Sheet1!L3,Sheet1!F5),(Sheet1!L4,Sheet1!F5),(Sheet1!L5,Sheet1!F5),(Sheet1!L6,Sheet1!F5),(Sheet1!N3,Sheet1!F5),(Sheet1!N4,Sheet1!F5),(Sheet1!N5,Sheet1!F5),(Sheet1!N6,Sheet1!F5),(Sheet1!H3,Sheet1!F6),(Sheet1!J5,Sheet1!F6),(Sheet1!H3,Sheet1!H4),(Sheet1!H3,Sheet1!J3),(Sheet1!J5,Sheet1!H3),(Sheet1!L3,Sheet1!H3),(Sheet1!L4,Sheet1!H3),(Sheet1!L5,Sheet1!H3),(Sheet1!L6,Sheet1!H3),(Sheet1!N3,Sheet1!H3),(Sheet1!N4,Sheet1!H3),(Sheet1!N5,Sheet1!H3),(Sheet1!N6,Sheet1!H3),(Sheet1!J5,Sheet1!H4),(Sheet1!J5,Sheet1!J3),(Sheet1!J5,Sheet1!L3),(Sheet1!J5,Sheet1!L4),(Sheet1!J5,Sheet1!L5),(Sheet1!L6,Sheet1!J5),(Sheet1!J5,Sheet1!N3),(Sheet1!N4,Sheet1!J5),(Sheet1!N5,Sheet1!J5),(Sheet1!N6,Sheet1!J5)</t>
  </si>
  <si>
    <t>11122</t>
  </si>
  <si>
    <t>adsheets\Benchmarks\INTEGER\configuration_files\fromAFW\AFW_arithmetics04_1Faults_Fault4</t>
  </si>
  <si>
    <t>(Sheet1!D3),(Sheet1!D4),(Sheet1!D5),(Sheet1!D6),(Sheet1!F4),(Sheet1!F5),(Sheet1!H5),(Sheet1!H6),(Sheet1!J4),(Sheet1!J5),(Sheet1!J6)</t>
  </si>
  <si>
    <t>(Sheet1!F3,Sheet1!F6),(Sheet1!F3,Sheet1!H4),(Sheet1!F3,Sheet1!J3),(Sheet1!F3,Sheet1!L3),(Sheet1!F3,Sheet1!L4),(Sheet1!F3,Sheet1!L5),(Sheet1!F3,Sheet1!L6),(Sheet1!F3,Sheet1!N3),(Sheet1!F3,Sheet1!N4),(Sheet1!F3,Sheet1!N5),(Sheet1!F3,Sheet1!N6),(Sheet1!H3,Sheet1!F6),(Sheet1!H3,Sheet1!H4),(Sheet1!H3,Sheet1!J3),(Sheet1!L3,Sheet1!H3),(Sheet1!L4,Sheet1!H3),(Sheet1!L5,Sheet1!H3),(Sheet1!L6,Sheet1!H3),(Sheet1!N3,Sheet1!H3),(Sheet1!N4,Sheet1!H3),(Sheet1!N5,Sheet1!H3),(Sheet1!N6,Sheet1!H3)</t>
  </si>
  <si>
    <t>11163</t>
  </si>
  <si>
    <t>adsheets\Benchmarks\INTEGER\configuration_files\fromAFW\AFW_arithmetics04_1Faults_Fault5</t>
  </si>
  <si>
    <t>11072</t>
  </si>
  <si>
    <t>adsheets\Benchmarks\INTEGER\configuration_files\fromAFW\AFW_arithmetics04_2Faults_Fault1</t>
  </si>
  <si>
    <t>(Sheet1!D3),(Sheet1!D4),(Sheet1!D5),(Sheet1!F3),(Sheet1!F4),(Sheet1!F5),(Sheet1!H3)</t>
  </si>
  <si>
    <t>(Sheet1!D6,Sheet1!F6),(Sheet1!D6,Sheet1!H4),(Sheet1!D6,Sheet1!H5),(Sheet1!H6,Sheet1!D6),(Sheet1!D6,Sheet1!J3),(Sheet1!J4,Sheet1!D6),(Sheet1!J6,Sheet1!D6),(Sheet1!L3,Sheet1!D6),(Sheet1!L4,Sheet1!D6),(Sheet1!L5,Sheet1!D6),(Sheet1!L6,Sheet1!D6),(Sheet1!N3,Sheet1!D6),(Sheet1!N4,Sheet1!D6),(Sheet1!N5,Sheet1!D6),(Sheet1!N6,Sheet1!D6),(Sheet1!F6,Sheet1!H5),(Sheet1!H6,Sheet1!F6),(Sheet1!J4,Sheet1!F6),(Sheet1!J5,Sheet1!F6),(Sheet1!J6,Sheet1!F6),(Sheet1!H4,Sheet1!H5),(Sheet1!H6,Sheet1!H4),(Sheet1!J4,Sheet1!H4),(Sheet1!J5,Sheet1!H4),(Sheet1!J6,Sheet1!H4),(Sheet1!H5,Sheet1!J3),(Sheet1!J5,Sheet1!H5),(Sheet1!L3,Sheet1!H5),(Sheet1!L4,Sheet1!H5),(Sheet1!L5,Sheet1!H5),(Sheet1!L6,Sheet1!H5),(Sheet1!N3,Sheet1!H5),(Sheet1!N4,Sheet1!H5),(Sheet1!N5,Sheet1!H5),(Sheet1!N6,Sheet1!H5),(Sheet1!H6,Sheet1!J3),(Sheet1!H6,Sheet1!J5),(Sheet1!H6,Sheet1!L3),(Sheet1!H6,Sheet1!L4),(Sheet1!H6,Sheet1!L5),(Sheet1!L6,Sheet1!H6),(Sheet1!H6,Sheet1!N3),(Sheet1!N4,Sheet1!H6),(Sheet1!N5,Sheet1!H6),(Sheet1!N6,Sheet1!H6),(Sheet1!J4,Sheet1!J3),(Sheet1!J5,Sheet1!J3),(Sheet1!J6,Sheet1!J3),(Sheet1!J4,Sheet1!J5),(Sheet1!J4,Sheet1!L3),(Sheet1!J4,Sheet1!L4),(Sheet1!J4,Sheet1!L5),(Sheet1!L6,Sheet1!J4),(Sheet1!J4,Sheet1!N3),(Sheet1!N4,Sheet1!J4),(Sheet1!N5,Sheet1!J4),(Sheet1!N6,Sheet1!J4),(Sheet1!J5,Sheet1!J6),(Sheet1!J5,Sheet1!L3),(Sheet1!J5,Sheet1!L4),(Sheet1!J5,Sheet1!L5),(Sheet1!L6,Sheet1!J5),(Sheet1!J5,Sheet1!N3),(Sheet1!N4,Sheet1!J5),(Sheet1!N5,Sheet1!J5),(Sheet1!N6,Sheet1!J5),(Sheet1!L3,Sheet1!J6),(Sheet1!L4,Sheet1!J6),(Sheet1!J6,Sheet1!L5),(Sheet1!L6,Sheet1!J6),(Sheet1!J6,Sheet1!N3),(Sheet1!N4,Sheet1!J6),(Sheet1!N5,Sheet1!J6),(Sheet1!N6,Sheet1!J6)</t>
  </si>
  <si>
    <t>18276</t>
  </si>
  <si>
    <t>adsheets\Benchmarks\INTEGER\configuration_files\fromAFW\AFW_arithmetics04_2Faults_Fault2</t>
  </si>
  <si>
    <t>(Sheet1!D6,Sheet1!H5),(Sheet1!H6,Sheet1!D6),(Sheet1!J4,Sheet1!D6),(Sheet1!J6,Sheet1!D6),(Sheet1!F6,Sheet1!H5),(Sheet1!H6,Sheet1!F6),(Sheet1!J4,Sheet1!F6),(Sheet1!J6,Sheet1!F6),(Sheet1!H4,Sheet1!H5),(Sheet1!H6,Sheet1!H4),(Sheet1!J4,Sheet1!H4),(Sheet1!J6,Sheet1!H4),(Sheet1!H5,Sheet1!J3),(Sheet1!J5,Sheet1!H5),(Sheet1!L3,Sheet1!H5),(Sheet1!L4,Sheet1!H5),(Sheet1!L5,Sheet1!H5),(Sheet1!L6,Sheet1!H5),(Sheet1!N3,Sheet1!H5),(Sheet1!N4,Sheet1!H5),(Sheet1!N5,Sheet1!H5),(Sheet1!N6,Sheet1!H5),(Sheet1!H6,Sheet1!J3),(Sheet1!H6,Sheet1!J5),(Sheet1!H6,Sheet1!L3),(Sheet1!H6,Sheet1!L4),(Sheet1!H6,Sheet1!L5),(Sheet1!L6,Sheet1!H6),(Sheet1!H6,Sheet1!N3),(Sheet1!N4,Sheet1!H6),(Sheet1!N5,Sheet1!H6),(Sheet1!N6,Sheet1!H6),(Sheet1!J4,Sheet1!J3),(Sheet1!J6,Sheet1!J3),(Sheet1!J4,Sheet1!J5),(Sheet1!J4,Sheet1!L3),(Sheet1!J4,Sheet1!L4),(Sheet1!J4,Sheet1!L5),(Sheet1!L6,Sheet1!J4),(Sheet1!J4,Sheet1!N3),(Sheet1!N4,Sheet1!J4),(Sheet1!N5,Sheet1!J4),(Sheet1!N6,Sheet1!J4),(Sheet1!J5,Sheet1!J6),(Sheet1!L3,Sheet1!J6),(Sheet1!L4,Sheet1!J6),(Sheet1!J6,Sheet1!L5),(Sheet1!L6,Sheet1!J6),(Sheet1!J6,Sheet1!N3),(Sheet1!N4,Sheet1!J6),(Sheet1!N5,Sheet1!J6),(Sheet1!N6,Sheet1!J6)</t>
  </si>
  <si>
    <t>8330</t>
  </si>
  <si>
    <t>adsheets\Benchmarks\INTEGER\configuration_files\fromAFW\AFW_arithmetics04_2Faults_Fault3</t>
  </si>
  <si>
    <t>(Sheet1!D3),(Sheet1!D4),(Sheet1!D5),(Sheet1!D6),(Sheet1!F3),(Sheet1!F4),(Sheet1!F5),(Sheet1!H3),(Sheet1!J5)</t>
  </si>
  <si>
    <t>(Sheet1!F6,Sheet1!H5),(Sheet1!H6,Sheet1!F6),(Sheet1!J4,Sheet1!F6),(Sheet1!J6,Sheet1!F6),(Sheet1!H4,Sheet1!H5),(Sheet1!H6,Sheet1!H4),(Sheet1!J4,Sheet1!H4),(Sheet1!J6,Sheet1!H4),(Sheet1!H5,Sheet1!J3),(Sheet1!L3,Sheet1!H5),(Sheet1!L4,Sheet1!H5),(Sheet1!L5,Sheet1!H5),(Sheet1!L6,Sheet1!H5),(Sheet1!N3,Sheet1!H5),(Sheet1!N4,Sheet1!H5),(Sheet1!N5,Sheet1!H5),(Sheet1!N6,Sheet1!H5),(Sheet1!H6,Sheet1!J3),(Sheet1!H6,Sheet1!L3),(Sheet1!H6,Sheet1!L4),(Sheet1!H6,Sheet1!L5),(Sheet1!L6,Sheet1!H6),(Sheet1!H6,Sheet1!N3),(Sheet1!N4,Sheet1!H6),(Sheet1!N5,Sheet1!H6),(Sheet1!N6,Sheet1!H6),(Sheet1!J4,Sheet1!J3),(Sheet1!J6,Sheet1!J3),(Sheet1!J4,Sheet1!L3),(Sheet1!J4,Sheet1!L4),(Sheet1!J4,Sheet1!L5),(Sheet1!L6,Sheet1!J4),(Sheet1!J4,Sheet1!N3),(Sheet1!N4,Sheet1!J4),(Sheet1!N5,Sheet1!J4),(Sheet1!N6,Sheet1!J4),(Sheet1!L3,Sheet1!J6),(Sheet1!L4,Sheet1!J6),(Sheet1!J6,Sheet1!L5),(Sheet1!L6,Sheet1!J6),(Sheet1!J6,Sheet1!N3),(Sheet1!N4,Sheet1!J6),(Sheet1!N5,Sheet1!J6),(Sheet1!N6,Sheet1!J6)</t>
  </si>
  <si>
    <t>15726</t>
  </si>
  <si>
    <t>adsheets\Benchmarks\INTEGER\configuration_files\fromAFW\AFW_arithmetics04_3Faults_Fault1</t>
  </si>
  <si>
    <t>(Sheet1!D3),(Sheet1!D4),(Sheet1!D5),(Sheet1!F4),(Sheet1!F5),(Sheet1!H4)</t>
  </si>
  <si>
    <t>(Sheet1!F3,Sheet1!D6),(Sheet1!D6,Sheet1!H3),(Sheet1!F3,Sheet1!J5),(Sheet1!F6,Sheet1!J3),(Sheet1!L3,Sheet1!F6),(Sheet1!J5,Sheet1!H3),(Sheet1!L4,Sheet1!J3),(Sheet1!L5,Sheet1!J3),(Sheet1!L6,Sheet1!J3),(Sheet1!N3,Sheet1!J3),(Sheet1!N4,Sheet1!J3),(Sheet1!N5,Sheet1!J3),(Sheet1!N6,Sheet1!J3),(Sheet1!L3,Sheet1!L4),(Sheet1!L3,Sheet1!L5),(Sheet1!L6,Sheet1!L3),(Sheet1!L3,Sheet1!N3),(Sheet1!N4,Sheet1!L3),(Sheet1!N5,Sheet1!L3),(Sheet1!N6,Sheet1!L3)</t>
  </si>
  <si>
    <t>(Sheet1!D6,Sheet1!H5,Sheet1!J3),(Sheet1!L3,Sheet1!D6,Sheet1!H5),(Sheet1!H6,Sheet1!D6,Sheet1!J3),(Sheet1!H6,Sheet1!L3,Sheet1!D6),(Sheet1!J4,Sheet1!D6,Sheet1!J3),(Sheet1!J6,Sheet1!D6,Sheet1!J3),(Sheet1!J4,Sheet1!L3,Sheet1!D6),(Sheet1!L3,Sheet1!J6,Sheet1!D6),(Sheet1!F3,Sheet1!F6,Sheet1!H5),(Sheet1!F3,Sheet1!H6,Sheet1!F6),(Sheet1!F3,Sheet1!J4,Sheet1!F6),(Sheet1!F3,Sheet1!J6,Sheet1!F6),(Sheet1!F3,Sheet1!L4,Sheet1!H5),(Sheet1!F3,Sheet1!L5,Sheet1!H5),(Sheet1!F3,Sheet1!L6,Sheet1!H5),(Sheet1!F3,Sheet1!N3,Sheet1!H5),(Sheet1!F3,Sheet1!N4,Sheet1!H5),(Sheet1!F3,Sheet1!N5,Sheet1!H5),(Sheet1!F3,Sheet1!N6,Sheet1!H5),(Sheet1!F3,Sheet1!H6,Sheet1!L4),(Sheet1!F3,Sheet1!H6,Sheet1!L5),(Sheet1!F3,Sheet1!L6,Sheet1!H6),(Sheet1!F3,Sheet1!H6,Sheet1!N3),(Sheet1!F3,Sheet1!N4,Sheet1!H6),(Sheet1!F3,Sheet1!N5,Sheet1!H6),(Sheet1!F3,Sheet1!N6,Sheet1!H6),(Sheet1!F3,Sheet1!J4,Sheet1!L4),(Sheet1!F3,Sheet1!J4,Sheet1!L5),(Sheet1!F3,Sheet1!L6,Sheet1!J4),(Sheet1!F3,Sheet1!J4,Sheet1!N3),(Sheet1!F3,Sheet1!N4,Sheet1!J4),(Sheet1!F3,Sheet1!N5,Sheet1!J4),(Sheet1!F3,Sheet1!N6,Sheet1!J4),(Sheet1!F3,Sheet1!L4,Sheet1!J6),(Sheet1!F3,Sheet1!J6,Sheet1!L5),(Sheet1!F3,Sheet1!L6,Sheet1!J6),(Sheet1!F3,Sheet1!J6,Sheet1!N3),(Sheet1!F3,Sheet1!N4,Sheet1!J6),(Sheet1!F3,Sheet1!N5,Sheet1!J6),(Sheet1!F3,Sheet1!N6,Sheet1!J6),(Sheet1!H3,Sheet1!F6,Sheet1!H5),(Sheet1!H6,Sheet1!H3,Sheet1!F6),(Sheet1!J4,Sheet1!H3,Sheet1!F6),(Sheet1!J6,Sheet1!H3,Sheet1!F6),(Sheet1!L4,Sheet1!H3,Sheet1!H5),(Sheet1!L5,Sheet1!H3,Sheet1!H5),(Sheet1!L6,Sheet1!H3,Sheet1!H5),(Sheet1!N3,Sheet1!H3,Sheet1!H5),(Sheet1!N4,Sheet1!H3,Sheet1!H5),(Sheet1!N5,Sheet1!H3,Sheet1!H5),(Sheet1!N6,Sheet1!H3,Sheet1!H5),(Sheet1!H6,Sheet1!L4,Sheet1!H3),(Sheet1!H6,Sheet1!L5,Sheet1!H3),(Sheet1!L6,Sheet1!H6,Sheet1!H3),(Sheet1!H6,Sheet1!N3,Sheet1!H3),(Sheet1!N4,Sheet1!H6,Sheet1!H3),(Sheet1!N5,Sheet1!H6,Sheet1!H3),(Sheet1!N6,Sheet1!H6,Sheet1!H3),(Sheet1!J4,Sheet1!L4,Sheet1!H3),(Sheet1!J4,Sheet1!L5,Sheet1!H3),(Sheet1!L6,Sheet1!J4,Sheet1!H3),(Sheet1!J4,Sheet1!N3,Sheet1!H3),(Sheet1!N4,Sheet1!J4,Sheet1!H3),(Sheet1!N5,Sheet1!J4,Sheet1!H3),(Sheet1!N6,Sheet1!J4,Sheet1!H3),(Sheet1!L4,Sheet1!J6,Sheet1!H3),(Sheet1!J6,Sheet1!L5,Sheet1!H3),(Sheet1!L6,Sheet1!J6,Sheet1!H3),(Sheet1!J6,Sheet1!N3,Sheet1!H3),(Sheet1!N4,Sheet1!J6,Sheet1!H3),(Sheet1!N5,Sheet1!J6,Sheet1!H3),(Sheet1!N6,Sheet1!J6,Sheet1!H3),(Sheet1!J5,Sheet1!H5,Sheet1!J3),(Sheet1!J5,Sheet1!L3,Sheet1!H5),(Sheet1!H6,Sheet1!J5,Sheet1!J3),(Sheet1!H6,Sheet1!J5,Sheet1!L3),(Sheet1!J4,Sheet1!J5,Sheet1!J3),(Sheet1!J5,Sheet1!J6,Sheet1!J3),(Sheet1!J4,Sheet1!J5,Sheet1!L3),(Sheet1!J5,Sheet1!L3,Sheet1!J6)</t>
  </si>
  <si>
    <t>(Sheet1!H4)</t>
  </si>
  <si>
    <t>(Sheet1!D3,Sheet1!D4),(Sheet1!D3,Sheet1!D5),(Sheet1!D3,Sheet1!D6),(Sheet1!D3,Sheet1!F3),(Sheet1!D3,Sheet1!F4),(Sheet1!D3,Sheet1!F5),(Sheet1!D3,Sheet1!H3),(Sheet1!D3,Sheet1!H5),(Sheet1!D3,Sheet1!H6),(Sheet1!D3,Sheet1!J4),(Sheet1!D3,Sheet1!J5),(Sheet1!D3,Sheet1!J6),(Sheet1!D4,Sheet1!D5),(Sheet1!D4,Sheet1!D6),(Sheet1!D4,Sheet1!F3),(Sheet1!D4,Sheet1!F5),(Sheet1!D4,Sheet1!H3),(Sheet1!D4,Sheet1!H5),(Sheet1!D4,Sheet1!H6),(Sheet1!D4,Sheet1!J4),(Sheet1!D4,Sheet1!J5),(Sheet1!D4,Sheet1!J6),(Sheet1!D5,Sheet1!D6),(Sheet1!D5,Sheet1!F3),(Sheet1!D5,Sheet1!F4),(Sheet1!D5,Sheet1!F5),(Sheet1!D5,Sheet1!H3),(Sheet1!D5,Sheet1!H5),(Sheet1!D5,Sheet1!H6),(Sheet1!D5,Sheet1!J4),(Sheet1!D5,Sheet1!J5),(Sheet1!D5,Sheet1!J6),(Sheet1!F3,Sheet1!D6),(Sheet1!D6,Sheet1!F4),(Sheet1!D6,Sheet1!F5),(Sheet1!D6,Sheet1!H3),(Sheet1!F3,Sheet1!F4),(Sheet1!F3,Sheet1!F5),(Sheet1!F3,Sheet1!J5),(Sheet1!F4,Sheet1!F5),(Sheet1!F4,Sheet1!H3),(Sheet1!F4,Sheet1!H5),(Sheet1!H6,Sheet1!F4),(Sheet1!J4,Sheet1!F4),(Sheet1!J5,Sheet1!F4),(Sheet1!J6,Sheet1!F4),(Sheet1!H3,Sheet1!F5),(Sheet1!F5,Sheet1!H5),(Sheet1!H6,Sheet1!F5),(Sheet1!J4,Sheet1!F5),(Sheet1!J5,Sheet1!F5),(Sheet1!J6,Sheet1!F5),(Sheet1!F6,Sheet1!J3),(Sheet1!L3,Sheet1!F6),(Sheet1!J5,Sheet1!H3),(Sheet1!L4,Sheet1!J3),(Sheet1!L5,Sheet1!J3),(Sheet1!L6,Sheet1!J3),(Sheet1!N3,Sheet1!J3),(Sheet1!N4,Sheet1!J3),(Sheet1!N5,Sheet1!J3),(Sheet1!N6,Sheet1!J3),(Sheet1!L3,Sheet1!L4),(Sheet1!L3,Sheet1!L5),(Sheet1!L6,Sheet1!L3),(Sheet1!L3,Sheet1!N3),(Sheet1!N4,Sheet1!L3),(Sheet1!N5,Sheet1!L3),(Sheet1!N6,Sheet1!L3)</t>
  </si>
  <si>
    <t>6142</t>
  </si>
  <si>
    <t>adsheets\Benchmarks\INTEGER\configuration_files\fromAFW\AFW_austrian_league_1Faults_Fault1</t>
  </si>
  <si>
    <t>(Sheet1!M11)</t>
  </si>
  <si>
    <t>(Sheet1!K3,Sheet1!L3),(Sheet1!K3,Sheet1!L4),(Sheet1!K3,Sheet1!L5),(Sheet1!L6,Sheet1!K3),(Sheet1!L7,Sheet1!K3),(Sheet1!L8,Sheet1!K3),(Sheet1!L9,Sheet1!K3),(Sheet1!K3,Sheet1!L10),(Sheet1!K3,Sheet1!L11),(Sheet1!K3,Sheet1!L12),(Sheet1!L13,Sheet1!K3),(Sheet1!L3,Sheet1!K4),(Sheet1!K4,Sheet1!L4),(Sheet1!K4,Sheet1!L5),(Sheet1!L6,Sheet1!K4),(Sheet1!L7,Sheet1!K4),(Sheet1!L8,Sheet1!K4),(Sheet1!L9,Sheet1!K4),(Sheet1!L10,Sheet1!K4),(Sheet1!K4,Sheet1!L11),(Sheet1!K4,Sheet1!L12),(Sheet1!L13,Sheet1!K4),(Sheet1!L3,Sheet1!K5),(Sheet1!L4,Sheet1!K5),(Sheet1!K5,Sheet1!L5),(Sheet1!L6,Sheet1!K5),(Sheet1!L7,Sheet1!K5),(Sheet1!L8,Sheet1!K5),(Sheet1!L9,Sheet1!K5),(Sheet1!L10,Sheet1!K5),(Sheet1!K5,Sheet1!L11),(Sheet1!K5,Sheet1!L12),(Sheet1!L13,Sheet1!K5),(Sheet1!L3,Sheet1!K6),(Sheet1!L4,Sheet1!K6),(Sheet1!L5,Sheet1!K6),(Sheet1!L6,Sheet1!K6),(Sheet1!L7,Sheet1!K6),(Sheet1!L8,Sheet1!K6),(Sheet1!L9,Sheet1!K6),(Sheet1!L10,Sheet1!K6),(Sheet1!L11,Sheet1!K6),(Sheet1!L12,Sheet1!K6),(Sheet1!L13,Sheet1!K6),(Sheet1!K7,Sheet1!L3),(Sheet1!K7,Sheet1!L4),(Sheet1!K7,Sheet1!L5),(Sheet1!K7,Sheet1!L6),(Sheet1!K7,Sheet1!L7),(Sheet1!K7,Sheet1!L8),(Sheet1!K7,Sheet1!L9),(Sheet1!K7,Sheet1!L10),(Sheet1!K7,Sheet1!L11),(Sheet1!K7,Sheet1!L12),(Sheet1!K7,Sheet1!L13),(Sheet1!K8,Sheet1!L3),(Sheet1!K8,Sheet1!L4),(Sheet1!K8,Sheet1!L5),(Sheet1!L6,Sheet1!K8),(Sheet1!L7,Sheet1!K8),(Sheet1!K8,Sheet1!L8),(Sheet1!K8,Sheet1!L9),(Sheet1!K8,Sheet1!L10),(Sheet1!K8,Sheet1!L11),(Sheet1!K8,Sheet1!L12),(Sheet1!L13,Sheet1!K8),(Sheet1!K9,Sheet1!L3),(Sheet1!K9,Sheet1!L4),(Sheet1!K9,Sheet1!L5),(Sheet1!L6,Sheet1!K9),(Sheet1!L7,Sheet1!K9),(Sheet1!L8,Sheet1!K9),(Sheet1!K9,Sheet1!L9),(Sheet1!K9,Sheet1!L10),(Sheet1!K9,Sheet1!L11),(Sheet1!K9,Sheet1!L12),(Sheet1!L13,Sheet1!K9),(Sheet1!L3,Sheet1!K10),(Sheet1!L4,Sheet1!K10),(Sheet1!K10,Sheet1!L5),(Sheet1!L6,Sheet1!K10),(Sheet1!L7,Sheet1!K10),(Sheet1!L8,Sheet1!K10),(Sheet1!L9,Sheet1!K10),(Sheet1!L10,Sheet1!K10),(Sheet1!K10,Sheet1!L11),(Sheet1!K10,Sheet1!L12),(Sheet1!L13,Sheet1!K10),(Sheet1!L3,Sheet1!K11),(Sheet1!L4,Sheet1!K11),(Sheet1!L5,Sheet1!K11),(Sheet1!L6,Sheet1!K11),(Sheet1!L7,Sheet1!K11),(Sheet1!L8,Sheet1!K11),(Sheet1!L9,Sheet1!K11),(Sheet1!L10,Sheet1!K11),(Sheet1!L11,Sheet1!K11),(Sheet1!L12,Sheet1!K11),(Sheet1!L13,Sheet1!K11),(Sheet1!K12,Sheet1!L3),(Sheet1!K12,Sheet1!L4),(Sheet1!K12,Sheet1!L5),(Sheet1!K12,Sheet1!L6),(Sheet1!K12,Sheet1!L7),(Sheet1!K12,Sheet1!L8),(Sheet1!K12,Sheet1!L9),(Sheet1!K12,Sheet1!L10),(Sheet1!K12,Sheet1!L11),(Sheet1!K12,Sheet1!L12),(Sheet1!K12,Sheet1!L13),(Sheet1!K13,Sheet1!L3),(Sheet1!K13,Sheet1!L4),(Sheet1!K13,Sheet1!L5),(Sheet1!L6,Sheet1!K13),(Sheet1!L7,Sheet1!K13),(Sheet1!K13,Sheet1!L8),(Sheet1!K13,Sheet1!L9),(Sheet1!K13,Sheet1!L10),(Sheet1!K13,Sheet1!L11),(Sheet1!K13,Sheet1!L12),(Sheet1!L13,Sheet1!K13)</t>
  </si>
  <si>
    <t>121</t>
  </si>
  <si>
    <t>(Sheet1!K3),(Sheet1!K4),(Sheet1!K5),(Sheet1!K6),(Sheet1!K7),(Sheet1!K8),(Sheet1!K9),(Sheet1!K10),(Sheet1!K11),(Sheet1!K12),(Sheet1!K13),(Sheet1!L3),(Sheet1!L4),(Sheet1!L5),(Sheet1!L6),(Sheet1!L7),(Sheet1!L8),(Sheet1!L9),(Sheet1!L10),(Sheet1!L11),(Sheet1!L12),(Sheet1!L13),(Sheet1!M11)</t>
  </si>
  <si>
    <t>969</t>
  </si>
  <si>
    <t>9810</t>
  </si>
  <si>
    <t>5512</t>
  </si>
  <si>
    <t>adsheets\Benchmarks\INTEGER\configuration_files\fromAFW\AFW_austrian_league_1Faults_Fault2</t>
  </si>
  <si>
    <t>1271</t>
  </si>
  <si>
    <t>11611</t>
  </si>
  <si>
    <t>9095</t>
  </si>
  <si>
    <t>adsheets\Benchmarks\INTEGER\configuration_files\fromAFW\AFW_austrian_league_1Faults_Fault3</t>
  </si>
  <si>
    <t>(Sheet1!L11),(Sheet1!L12),(Sheet1!L13),(Sheet1!M11)</t>
  </si>
  <si>
    <t>1282</t>
  </si>
  <si>
    <t>272</t>
  </si>
  <si>
    <t>232</t>
  </si>
  <si>
    <t>adsheets\Benchmarks\INTEGER\configuration_files\fromAFW\AFW_austrian_league_1Faults_Fault4</t>
  </si>
  <si>
    <t>(Sheet1!K3),(Sheet1!K4),(Sheet1!K5),(Sheet1!K6),(Sheet1!K7),(Sheet1!K8),(Sheet1!K9),(Sheet1!K10),(Sheet1!K11),(Sheet1!K12),(Sheet1!K13),(Sheet1!L3),(Sheet1!L4),(Sheet1!L5),(Sheet1!L6),(Sheet1!L7),(Sheet1!L8),(Sheet1!L9),(Sheet1!L10),(Sheet1!L11),(Sheet1!L12),(Sheet1!L13),(Sheet1!M3),(Sheet1!M4),(Sheet1!M5),(Sheet1!M6),(Sheet1!M7),(Sheet1!M8),(Sheet1!M9),(Sheet1!M10),(Sheet1!M11),(Sheet1!M12)</t>
  </si>
  <si>
    <t>366</t>
  </si>
  <si>
    <t>287</t>
  </si>
  <si>
    <t>292</t>
  </si>
  <si>
    <t>adsheets\Benchmarks\INTEGER\configuration_files\fromAFW\AFW_austrian_league_2Faults_Fault1</t>
  </si>
  <si>
    <t>(Sheet1!K12,Sheet1!M11),(Sheet1!K13,Sheet1!M11),(Sheet1!M11,Sheet1!L11),(Sheet1!M11,Sheet1!L12),(Sheet1!L13,Sheet1!M11),(Sheet1!M7,Sheet1!M11)</t>
  </si>
  <si>
    <t>(Sheet1!M7,Sheet1!K3,Sheet1!L3),(Sheet1!K3,Sheet1!M11,Sheet1!L3),(Sheet1!M7,Sheet1!K3,Sheet1!L4),(Sheet1!K3,Sheet1!M11,Sheet1!L4),(Sheet1!M7,Sheet1!K3,Sheet1!L5),(Sheet1!K3,Sheet1!M11,Sheet1!L5),(Sheet1!L6,Sheet1!M7,Sheet1!K3),(Sheet1!L6,Sheet1!K3,Sheet1!M11),(Sheet1!L7,Sheet1!M7,Sheet1!K3),(Sheet1!L7,Sheet1!K3,Sheet1!M11),(Sheet1!M7,Sheet1!L8,Sheet1!K3),(Sheet1!L8,Sheet1!K3,Sheet1!M11),(Sheet1!M7,Sheet1!L9,Sheet1!K3),(Sheet1!L9,Sheet1!K3,Sheet1!M11),(Sheet1!M7,Sheet1!K3,Sheet1!L10),(Sheet1!K3,Sheet1!M11,Sheet1!L10),(Sheet1!M7,Sheet1!K3,Sheet1!L11),(Sheet1!M7,Sheet1!K3,Sheet1!L12),(Sheet1!L13,Sheet1!M7,Sheet1!K3),(Sheet1!M7,Sheet1!L3,Sheet1!K4),(Sheet1!M11,Sheet1!L3,Sheet1!K4),(Sheet1!M7,Sheet1!K4,Sheet1!L4),(Sheet1!M11,Sheet1!K4,Sheet1!L4),(Sheet1!M7,Sheet1!K4,Sheet1!L5),(Sheet1!M11,Sheet1!K4,Sheet1!L5),(Sheet1!L6,Sheet1!M7,Sheet1!K4),(Sheet1!L6,Sheet1!M11,Sheet1!K4),(Sheet1!L7,Sheet1!M7,Sheet1!K4),(Sheet1!L7,Sheet1!M11,Sheet1!K4),(Sheet1!M7,Sheet1!L8,Sheet1!K4),(Sheet1!L8,Sheet1!M11,Sheet1!K4),(Sheet1!M7,Sheet1!L9,Sheet1!K4),(Sheet1!L9,Sheet1!M11,Sheet1!K4),(Sheet1!M7,Sheet1!L10,Sheet1!K4),(Sheet1!M11,Sheet1!L10,Sheet1!K4),(Sheet1!M7,Sheet1!K4,Sheet1!L11),(Sheet1!M7,Sheet1!K4,Sheet1!L12),(Sheet1!L13,Sheet1!M7,Sheet1!K4),(Sheet1!M7,Sheet1!L3,Sheet1!K5),(Sheet1!M11,Sheet1!L3,Sheet1!K5),(Sheet1!M7,Sheet1!L4,Sheet1!K5),(Sheet1!M11,Sheet1!L4,Sheet1!K5),(Sheet1!M7,Sheet1!K5,Sheet1!L5),(Sheet1!M11,Sheet1!K5,Sheet1!L5),(Sheet1!L6,Sheet1!M7,Sheet1!K5),(Sheet1!L6,Sheet1!M11,Sheet1!K5),(Sheet1!L7,Sheet1!M7,Sheet1!K5),(Sheet1!L7,Sheet1!M11,Sheet1!K5),(Sheet1!M7,Sheet1!L8,Sheet1!K5),(Sheet1!L8,Sheet1!M11,Sheet1!K5),(Sheet1!M7,Sheet1!L9,Sheet1!K5),(Sheet1!L9,Sheet1!M11,Sheet1!K5),(Sheet1!M7,Sheet1!L10,Sheet1!K5),(Sheet1!M11,Sheet1!L10,Sheet1!K5),(Sheet1!M7,Sheet1!K5,Sheet1!L11),(Sheet1!M7,Sheet1!K5,Sheet1!L12),(Sheet1!L13,Sheet1!M7,Sheet1!K5),(Sheet1!M7,Sheet1!L3,Sheet1!K6),(Sheet1!M11,Sheet1!L3,Sheet1!K6),(Sheet1!M7,Sheet1!L4,Sheet1!K6),(Sheet1!M11,Sheet1!L4,Sheet1!K6),(Sheet1!M7,Sheet1!L5,Sheet1!K6),(Sheet1!M11,Sheet1!L5,Sheet1!K6),(Sheet1!L6,Sheet1!M7,Sheet1!K6),(Sheet1!L6,Sheet1!M11,Sheet1!K6),(Sheet1!L7,Sheet1!M7,Sheet1!K6),(Sheet1!L7,Sheet1!M11,Sheet1!K6),(Sheet1!M7,Sheet1!L8,Sheet1!K6),(Sheet1!L8,Sheet1!M11,Sheet1!K6),(Sheet1!M7,Sheet1!L9,Sheet1!K6),(Sheet1!L9,Sheet1!M11,Sheet1!K6),(Sheet1!M7,Sheet1!L10,Sheet1!K6),(Sheet1!M11,Sheet1!L10,Sheet1!K6),(Sheet1!M7,Sheet1!L11,Sheet1!K6),(Sheet1!M7,Sheet1!L12,Sheet1!K6),(Sheet1!L13,Sheet1!M7,Sheet1!K6),(Sheet1!K7,Sheet1!M7,Sheet1!L3),(Sheet1!K7,Sheet1!M11,Sheet1!L3),(Sheet1!K7,Sheet1!M7,Sheet1!L4),(Sheet1!K7,Sheet1!M11,Sheet1!L4),(Sheet1!K7,Sheet1!M7,Sheet1!L5),(Sheet1!K7,Sheet1!M11,Sheet1!L5),(Sheet1!K7,Sheet1!L6,Sheet1!M7),(Sheet1!K7,Sheet1!L6,Sheet1!M11),(Sheet1!K7,Sheet1!L7,Sheet1!M7),(Sheet1!K7,Sheet1!L7,Sheet1!M11),(Sheet1!K7,Sheet1!M7,Sheet1!L8),(Sheet1!K7,Sheet1!L8,Sheet1!M11),(Sheet1!K7,Sheet1!M7,Sheet1!L9),(Sheet1!K7,Sheet1!L9,Sheet1!M11),(Sheet1!K7,Sheet1!M7,Sheet1!L10),(Sheet1!K7,Sheet1!M11,Sheet1!L10),(Sheet1!K7,Sheet1!M7,Sheet1!L11),(Sheet1!K7,Sheet1!M7,Sheet1!L12),(Sheet1!K7,Sheet1!L13,Sheet1!M7),(Sheet1!K8,Sheet1!M7,Sheet1!L3),(Sheet1!K8,Sheet1!M11,Sheet1!L3),(Sheet1!K8,Sheet1!M7,Sheet1!L4),(Sheet1!K8,Sheet1!M11,Sheet1!L4),(Sheet1!K8,Sheet1!M7,Sheet1!L5),(Sheet1!K8,Sheet1!M11,Sheet1!L5),(Sheet1!L6,Sheet1!K8,Sheet1!M7),(Sheet1!L6,Sheet1!K8,Sheet1!M11),(Sheet1!L7,Sheet1!K8,Sheet1!M7),(Sheet1!L7,Sheet1!K8,Sheet1!M11),(Sheet1!K8,Sheet1!M7,Sheet1!L8),(Sheet1!K8,Sheet1!L8,Sheet1!M11),(Sheet1!K8,Sheet1!M7,Sheet1!L9),(Sheet1!K8,Sheet1!L9,Sheet1!M11),(Sheet1!K8,Sheet1!M7,Sheet1!L10),(Sheet1!K8,Sheet1!M11,Sheet1!L10),(Sheet1!K8,Sheet1!M7,Sheet1!L11),(Sheet1!K8,Sheet1!M7,Sheet1!L12),(Sheet1!L13,Sheet1!K8,Sheet1!M7),(Sheet1!M7,Sheet1!K9,Sheet1!L3),(Sheet1!K9,Sheet1!M11,Sheet1!L3),(Sheet1!M7,Sheet1!K9,Sheet1!L4),(Sheet1!K9,Sheet1!M11,Sheet1!L4),(Sheet1!M7,Sheet1!K9,Sheet1!L5),(Sheet1!K9,Sheet1!M11,Sheet1!L5),(Sheet1!L6,Sheet1!M7,Sheet1!K9),(Sheet1!L6,Sheet1!K9,Sheet1!M11),(Sheet1!L7,Sheet1!M7,Sheet1!K9),(Sheet1!L7,Sheet1!K9,Sheet1!M11),(Sheet1!M7,Sheet1!L8,Sheet1!K9),(Sheet1!L8,Sheet1!K9,Sheet1!M11),(Sheet1!M7,Sheet1!K9,Sheet1!L9),(Sheet1!K9,Sheet1!L9,Sheet1!M11),(Sheet1!M7,Sheet1!K9,Sheet1!L10),(Sheet1!K9,Sheet1!M11,Sheet1!L10),(Sheet1!M7,Sheet1!K9,Sheet1!L11),(Sheet1!M7,Sheet1!K9,Sheet1!L12),(Sheet1!L13,Sheet1!M7,Sheet1!K9),(Sheet1!M7,Sheet1!L3,Sheet1!K10),(Sheet1!M11,Sheet1!L3,Sheet1!K10),(Sheet1!M7,Sheet1!L4,Sheet1!K10),(Sheet1!M11,Sheet1!L4,Sheet1!K10),(Sheet1!M7,Sheet1!K10,Sheet1!L5),(Sheet1!M11,Sheet1!K10,Sheet1!L5),(Sheet1!L6,Sheet1!M7,Sheet1!K10),(Sheet1!L6,Sheet1!M11,Sheet1!K10),(Sheet1!L7,Sheet1!M7,Sheet1!K10),(Sheet1!L7,Sheet1!M11,Sheet1!K10),(Sheet1!M7,Sheet1!L8,Sheet1!K10),(Sheet1!L8,Sheet1!M11,Sheet1!K10),(Sheet1!M7,Sheet1!L9,Sheet1!K10),(Sheet1!L9,Sheet1!M11,Sheet1!K10),(Sheet1!M7,Sheet1!L10,Sheet1!K10),(Sheet1!M11,Sheet1!L10,Sheet1!K10),(Sheet1!M7,Sheet1!K10,Sheet1!L11),(Sheet1!M7,Sheet1!K10,Sheet1!L12),(Sheet1!L13,Sheet1!M7,Sheet1!K10),(Sheet1!M7,Sheet1!L3,Sheet1!K11),(Sheet1!M11,Sheet1!L3,Sheet1!K11),(Sheet1!M7,Sheet1!L4,Sheet1!K11),(Sheet1!M11,Sheet1!L4,Sheet1!K11),(Sheet1!M7,Sheet1!L5,Sheet1!K11),(Sheet1!M11,Sheet1!L5,Sheet1!K11),(Sheet1!L6,Sheet1!M7,Sheet1!K11),(Sheet1!L6,Sheet1!M11,Sheet1!K11),(Sheet1!L7,Sheet1!M7,Sheet1!K11),(Sheet1!L7,Sheet1!M11,Sheet1!K11),(Sheet1!M7,Sheet1!L8,Sheet1!K11),(Sheet1!L8,Sheet1!M11,Sheet1!K11),(Sheet1!M7,Sheet1!L9,Sheet1!K11),(Sheet1!L9,Sheet1!M11,Sheet1!K11),(Sheet1!M7,Sheet1!L10,Sheet1!K11),(Sheet1!M11,Sheet1!L10,Sheet1!K11),(Sheet1!M7,Sheet1!L11,Sheet1!K11),(Sheet1!M7,Sheet1!L12,Sheet1!K11),(Sheet1!L13,Sheet1!M7,Sheet1!K11),(Sheet1!K12,Sheet1!M7,Sheet1!L3),(Sheet1!K12,Sheet1!M7,Sheet1!L4),(Sheet1!K12,Sheet1!M7,Sheet1!L5),(Sheet1!K12,Sheet1!L6,Sheet1!M7),(Sheet1!K12,Sheet1!L7,Sheet1!M7),(Sheet1!K12,Sheet1!M7,Sheet1!L8),(Sheet1!K12,Sheet1!M7,Sheet1!L9),(Sheet1!K12,Sheet1!M7,Sheet1!L10),(Sheet1!K12,Sheet1!M7,Sheet1!L11),(Sheet1!K12,Sheet1!M7,Sheet1!L12),(Sheet1!K12,Sheet1!L13,Sheet1!M7),(Sheet1!K13,Sheet1!M7,Sheet1!L3),(Sheet1!K13,Sheet1!M7,Sheet1!L4),(Sheet1!K13,Sheet1!M7,Sheet1!L5),(Sheet1!L6,Sheet1!K13,Sheet1!M7),(Sheet1!L7,Sheet1!K13,Sheet1!M7),(Sheet1!K13,Sheet1!M7,Sheet1!L8),(Sheet1!K13,Sheet1!M7,Sheet1!L9),(Sheet1!K13,Sheet1!M7,Sheet1!L10),(Sheet1!K13,Sheet1!M7,Sheet1!L11),(Sheet1!K13,Sheet1!M7,Sheet1!L12),(Sheet1!L13,Sheet1!K13,Sheet1!M7)</t>
  </si>
  <si>
    <t>193</t>
  </si>
  <si>
    <t>(Sheet1!K3),(Sheet1!K4),(Sheet1!K5),(Sheet1!K6),(Sheet1!K7),(Sheet1!K8),(Sheet1!K9),(Sheet1!K10),(Sheet1!K11),(Sheet1!K12),(Sheet1!K13),(Sheet1!L3),(Sheet1!L4),(Sheet1!L5),(Sheet1!L6),(Sheet1!L7),(Sheet1!L8),(Sheet1!L9),(Sheet1!L10),(Sheet1!L11),(Sheet1!L12),(Sheet1!L13)</t>
  </si>
  <si>
    <t>(Sheet1!M7,Sheet1!M11)</t>
  </si>
  <si>
    <t>786</t>
  </si>
  <si>
    <t>23662</t>
  </si>
  <si>
    <t>87743</t>
  </si>
  <si>
    <t>adsheets\Benchmarks\INTEGER\configuration_files\fromAFW\AFW_austrian_league_2Faults_Fault2</t>
  </si>
  <si>
    <t>967</t>
  </si>
  <si>
    <t>9809</t>
  </si>
  <si>
    <t>5579</t>
  </si>
  <si>
    <t>adsheets\Benchmarks\INTEGER\configuration_files\fromAFW\AFW_austrian_league_2Faults_Fault3</t>
  </si>
  <si>
    <t>(Sheet1!K3,Sheet1!L3),(Sheet1!K3,Sheet1!L4),(Sheet1!K3,Sheet1!L5),(Sheet1!L6,Sheet1!K3),(Sheet1!L7,Sheet1!K3),(Sheet1!L8,Sheet1!K3),(Sheet1!L3,Sheet1!K4),(Sheet1!K4,Sheet1!L4),(Sheet1!K4,Sheet1!L5),(Sheet1!L6,Sheet1!K4),(Sheet1!L7,Sheet1!K4),(Sheet1!L8,Sheet1!K4),(Sheet1!L3,Sheet1!K5),(Sheet1!L4,Sheet1!K5),(Sheet1!K5,Sheet1!L5),(Sheet1!L6,Sheet1!K5),(Sheet1!L7,Sheet1!K5),(Sheet1!L8,Sheet1!K5),(Sheet1!L3,Sheet1!K6),(Sheet1!L4,Sheet1!K6),(Sheet1!L5,Sheet1!K6),(Sheet1!L6,Sheet1!K6),(Sheet1!L7,Sheet1!K6),(Sheet1!L8,Sheet1!K6),(Sheet1!K7,Sheet1!L3),(Sheet1!K7,Sheet1!L4),(Sheet1!K7,Sheet1!L5),(Sheet1!K7,Sheet1!L6),(Sheet1!K7,Sheet1!L7),(Sheet1!K7,Sheet1!L8),(Sheet1!K8,Sheet1!L3),(Sheet1!K8,Sheet1!L4),(Sheet1!K8,Sheet1!L5),(Sheet1!L6,Sheet1!K8),(Sheet1!L7,Sheet1!K8),(Sheet1!K8,Sheet1!L8),(Sheet1!K9,Sheet1!L3),(Sheet1!K9,Sheet1!L4),(Sheet1!K9,Sheet1!L5),(Sheet1!L6,Sheet1!K9),(Sheet1!L7,Sheet1!K9),(Sheet1!L8,Sheet1!K9),(Sheet1!L3,Sheet1!K10),(Sheet1!L4,Sheet1!K10),(Sheet1!K10,Sheet1!L5),(Sheet1!L6,Sheet1!K10),(Sheet1!L7,Sheet1!K10),(Sheet1!L8,Sheet1!K10),(Sheet1!L3,Sheet1!K11),(Sheet1!L4,Sheet1!K11),(Sheet1!L5,Sheet1!K11),(Sheet1!L6,Sheet1!K11),(Sheet1!L7,Sheet1!K11),(Sheet1!L8,Sheet1!K11),(Sheet1!K12,Sheet1!L3),(Sheet1!K12,Sheet1!L4),(Sheet1!K12,Sheet1!L5),(Sheet1!K12,Sheet1!L6),(Sheet1!K12,Sheet1!L7),(Sheet1!K12,Sheet1!L8),(Sheet1!K13,Sheet1!L3),(Sheet1!K13,Sheet1!L4),(Sheet1!K13,Sheet1!L5),(Sheet1!L6,Sheet1!K13),(Sheet1!L7,Sheet1!K13),(Sheet1!K13,Sheet1!L8)</t>
  </si>
  <si>
    <t>66</t>
  </si>
  <si>
    <t>(Sheet1!K3),(Sheet1!K4),(Sheet1!K5),(Sheet1!K6),(Sheet1!K7),(Sheet1!K8),(Sheet1!K9),(Sheet1!K10),(Sheet1!K11),(Sheet1!K12),(Sheet1!K13),(Sheet1!L9),(Sheet1!L10),(Sheet1!L11),(Sheet1!L12),(Sheet1!L13),(Sheet1!M11)</t>
  </si>
  <si>
    <t>1038</t>
  </si>
  <si>
    <t>8597</t>
  </si>
  <si>
    <t>9281</t>
  </si>
  <si>
    <t>adsheets\Benchmarks\INTEGER\configuration_files\fromAFW\AFW_austrian_league_3Faults_Fault1</t>
  </si>
  <si>
    <t>(Sheet1!K3,Sheet1!L3),(Sheet1!K3,Sheet1!L4),(Sheet1!K3,Sheet1!L5),(Sheet1!L6,Sheet1!K3),(Sheet1!L7,Sheet1!K3),(Sheet1!L8,Sheet1!K3),(Sheet1!L9,Sheet1!K3),(Sheet1!K3,Sheet1!L10),(Sheet1!K3,Sheet1!L11),(Sheet1!K3,Sheet1!L12),(Sheet1!L13,Sheet1!K3),(Sheet1!K3,Sheet1!M11),(Sheet1!L3,Sheet1!K4),(Sheet1!K4,Sheet1!L4),(Sheet1!K4,Sheet1!L5),(Sheet1!L6,Sheet1!K4),(Sheet1!L7,Sheet1!K4),(Sheet1!L8,Sheet1!K4),(Sheet1!L9,Sheet1!K4),(Sheet1!L10,Sheet1!K4),(Sheet1!K4,Sheet1!L11),(Sheet1!K4,Sheet1!L12),(Sheet1!L13,Sheet1!K4),(Sheet1!M11,Sheet1!K4),(Sheet1!L3,Sheet1!K5),(Sheet1!L4,Sheet1!K5),(Sheet1!K5,Sheet1!L5),(Sheet1!L6,Sheet1!K5),(Sheet1!L7,Sheet1!K5),(Sheet1!L8,Sheet1!K5),(Sheet1!L9,Sheet1!K5),(Sheet1!L10,Sheet1!K5),(Sheet1!K5,Sheet1!L11),(Sheet1!K5,Sheet1!L12),(Sheet1!L13,Sheet1!K5),(Sheet1!M11,Sheet1!K5),(Sheet1!L3,Sheet1!K6),(Sheet1!L4,Sheet1!K6),(Sheet1!L5,Sheet1!K6),(Sheet1!L6,Sheet1!K6),(Sheet1!L7,Sheet1!K6),(Sheet1!L8,Sheet1!K6),(Sheet1!L9,Sheet1!K6),(Sheet1!L10,Sheet1!K6),(Sheet1!L11,Sheet1!K6),(Sheet1!L12,Sheet1!K6),(Sheet1!L13,Sheet1!K6),(Sheet1!M11,Sheet1!K6),(Sheet1!K7,Sheet1!L3),(Sheet1!K7,Sheet1!L4),(Sheet1!K7,Sheet1!L5),(Sheet1!K7,Sheet1!L6),(Sheet1!K7,Sheet1!L7),(Sheet1!K7,Sheet1!L8),(Sheet1!K7,Sheet1!L9),(Sheet1!K7,Sheet1!L10),(Sheet1!K7,Sheet1!L11),(Sheet1!K7,Sheet1!L12),(Sheet1!K7,Sheet1!L13),(Sheet1!K7,Sheet1!M11),(Sheet1!K8,Sheet1!L3),(Sheet1!K8,Sheet1!L4),(Sheet1!K8,Sheet1!L5),(Sheet1!L6,Sheet1!K8),(Sheet1!L7,Sheet1!K8),(Sheet1!K8,Sheet1!L8),(Sheet1!K8,Sheet1!L9),(Sheet1!K8,Sheet1!L10),(Sheet1!K8,Sheet1!L11),(Sheet1!K8,Sheet1!L12),(Sheet1!L13,Sheet1!K8),(Sheet1!K8,Sheet1!M11),(Sheet1!K9,Sheet1!L3),(Sheet1!K9,Sheet1!L4),(Sheet1!K9,Sheet1!L5),(Sheet1!L6,Sheet1!K9),(Sheet1!L7,Sheet1!K9),(Sheet1!L8,Sheet1!K9),(Sheet1!K9,Sheet1!L9),(Sheet1!K9,Sheet1!L10),(Sheet1!K9,Sheet1!L11),(Sheet1!K9,Sheet1!L12),(Sheet1!L13,Sheet1!K9),(Sheet1!K9,Sheet1!M11),(Sheet1!L3,Sheet1!K10),(Sheet1!L4,Sheet1!K10),(Sheet1!K10,Sheet1!L5),(Sheet1!L6,Sheet1!K10),(Sheet1!L7,Sheet1!K10),(Sheet1!L8,Sheet1!K10),(Sheet1!L9,Sheet1!K10),(Sheet1!L10,Sheet1!K10),(Sheet1!K10,Sheet1!L11),(Sheet1!K10,Sheet1!L12),(Sheet1!L13,Sheet1!K10),(Sheet1!M11,Sheet1!K10),(Sheet1!L3,Sheet1!K11),(Sheet1!L4,Sheet1!K11),(Sheet1!L5,Sheet1!K11),(Sheet1!L6,Sheet1!K11),(Sheet1!L7,Sheet1!K11),(Sheet1!L8,Sheet1!K11),(Sheet1!L9,Sheet1!K11),(Sheet1!L10,Sheet1!K11),(Sheet1!L11,Sheet1!K11),(Sheet1!L12,Sheet1!K11),(Sheet1!L13,Sheet1!K11),(Sheet1!M11,Sheet1!K11),(Sheet1!K12,Sheet1!L3),(Sheet1!K12,Sheet1!L4),(Sheet1!K12,Sheet1!L5),(Sheet1!K12,Sheet1!L6),(Sheet1!K12,Sheet1!L7),(Sheet1!K12,Sheet1!L8),(Sheet1!K12,Sheet1!L9),(Sheet1!K12,Sheet1!L10),(Sheet1!K12,Sheet1!L11),(Sheet1!K12,Sheet1!L12),(Sheet1!K12,Sheet1!L13),(Sheet1!K12,Sheet1!M11),(Sheet1!K13,Sheet1!L3),(Sheet1!K13,Sheet1!L4),(Sheet1!K13,Sheet1!L5),(Sheet1!L6,Sheet1!K13),(Sheet1!L7,Sheet1!K13),(Sheet1!K13,Sheet1!L8),(Sheet1!K13,Sheet1!L9),(Sheet1!K13,Sheet1!L10),(Sheet1!K13,Sheet1!L11),(Sheet1!K13,Sheet1!L12),(Sheet1!L13,Sheet1!K13),(Sheet1!K13,Sheet1!M11),(Sheet1!M11,Sheet1!L3),(Sheet1!M11,Sheet1!L4),(Sheet1!M11,Sheet1!L5),(Sheet1!L6,Sheet1!M11),(Sheet1!L7,Sheet1!M11),(Sheet1!L8,Sheet1!M11),(Sheet1!L9,Sheet1!M11),(Sheet1!M11,Sheet1!L10),(Sheet1!M11,Sheet1!L11),(Sheet1!M11,Sheet1!L12),(Sheet1!L13,Sheet1!M11),(Sheet1!M6,Sheet1!M11)</t>
  </si>
  <si>
    <t>144</t>
  </si>
  <si>
    <t>(Sheet1!M6,Sheet1!M11)</t>
  </si>
  <si>
    <t>1082</t>
  </si>
  <si>
    <t>39916</t>
  </si>
  <si>
    <t>12142</t>
  </si>
  <si>
    <t>adsheets\Benchmarks\INTEGER\configuration_files\fromAFW\AFW_bank_account_1Faults_Fault1</t>
  </si>
  <si>
    <t>(Sheet1!F10)</t>
  </si>
  <si>
    <t>(Sheet1!E3),(Sheet1!E4),(Sheet1!E5),(Sheet1!E6),(Sheet1!E7),(Sheet1!E8),(Sheet1!E9),(Sheet1!E10),(Sheet1!E11),(Sheet1!F10)</t>
  </si>
  <si>
    <t>4311</t>
  </si>
  <si>
    <t>41438</t>
  </si>
  <si>
    <t>417152</t>
  </si>
  <si>
    <t>adsheets\Benchmarks\INTEGER\configuration_files\fromAFW\AFW_bank_account_1Faults_Fault2</t>
  </si>
  <si>
    <t>(Sheet1!F14)</t>
  </si>
  <si>
    <t>(Sheet1!E3),(Sheet1!E4),(Sheet1!E5),(Sheet1!E6),(Sheet1!E7),(Sheet1!E8),(Sheet1!E9),(Sheet1!E10),(Sheet1!E11),(Sheet1!E12),(Sheet1!E13),(Sheet1!E14),(Sheet1!E15),(Sheet1!F3),(Sheet1!F4),(Sheet1!F5),(Sheet1!F6),(Sheet1!F7),(Sheet1!F8),(Sheet1!F9),(Sheet1!F10),(Sheet1!F11),(Sheet1!F12),(Sheet1!F13),(Sheet1!F14),(Sheet1!F15),(Sheet1!G15)</t>
  </si>
  <si>
    <t>(Sheet1!E3),(Sheet1!E4),(Sheet1!E5),(Sheet1!E6),(Sheet1!E7),(Sheet1!E8),(Sheet1!E9),(Sheet1!E10),(Sheet1!E11),(Sheet1!E12),(Sheet1!E13),(Sheet1!E14),(Sheet1!F14)</t>
  </si>
  <si>
    <t>1918</t>
  </si>
  <si>
    <t>194</t>
  </si>
  <si>
    <t>181</t>
  </si>
  <si>
    <t>adsheets\Benchmarks\INTEGER\configuration_files\fromAFW\AFW_bank_account_1Faults_Fault3</t>
  </si>
  <si>
    <t>(Sheet1!F8)</t>
  </si>
  <si>
    <t>(Sheet1!E9,Sheet1!E8)</t>
  </si>
  <si>
    <t>(Sheet1!E3),(Sheet1!E4),(Sheet1!E5),(Sheet1!E6),(Sheet1!E7),(Sheet1!E8),(Sheet1!F8)</t>
  </si>
  <si>
    <t>4224</t>
  </si>
  <si>
    <t>41662</t>
  </si>
  <si>
    <t>315765</t>
  </si>
  <si>
    <t>adsheets\Benchmarks\INTEGER\configuration_files\fromAFW\AFW_bank_account_1Faults_Fault4</t>
  </si>
  <si>
    <t>(Sheet1!F13)</t>
  </si>
  <si>
    <t>(Sheet1!E3),(Sheet1!E4),(Sheet1!E5),(Sheet1!E6),(Sheet1!E7),(Sheet1!E8),(Sheet1!E9),(Sheet1!E10),(Sheet1!E11),(Sheet1!E12),(Sheet1!E13),(Sheet1!F13)</t>
  </si>
  <si>
    <t>3934</t>
  </si>
  <si>
    <t>39711</t>
  </si>
  <si>
    <t>318740</t>
  </si>
  <si>
    <t>adsheets\Benchmarks\INTEGER\configuration_files\fromAFW\AFW_bank_account_1Faults_Fault5</t>
  </si>
  <si>
    <t>(Sheet1!F7)</t>
  </si>
  <si>
    <t>(Sheet1!E3),(Sheet1!E4),(Sheet1!E5),(Sheet1!E6),(Sheet1!E7),(Sheet1!F7)</t>
  </si>
  <si>
    <t>3346</t>
  </si>
  <si>
    <t>45851</t>
  </si>
  <si>
    <t>adsheets\Benchmarks\INTEGER\configuration_files\fromAFW\AFW_bank_account_2Faults_Fault1</t>
  </si>
  <si>
    <t>(Sheet1!F11,Sheet1!F13)</t>
  </si>
  <si>
    <t>(Sheet1!E3),(Sheet1!E4),(Sheet1!E5),(Sheet1!E6),(Sheet1!E7),(Sheet1!E8),(Sheet1!E9),(Sheet1!E10),(Sheet1!E11)</t>
  </si>
  <si>
    <t>(Sheet1!F11,Sheet1!E12),(Sheet1!F11,Sheet1!E13),(Sheet1!F11,Sheet1!F13)</t>
  </si>
  <si>
    <t>3349</t>
  </si>
  <si>
    <t>46073</t>
  </si>
  <si>
    <t>394107</t>
  </si>
  <si>
    <t>adsheets\Benchmarks\INTEGER\configuration_files\fromAFW\AFW_bank_account_2Faults_Fault2</t>
  </si>
  <si>
    <t>(Sheet1!F11,Sheet1!E7)</t>
  </si>
  <si>
    <t>(Sheet1!F11,Sheet1!E8,Sheet1!F7)</t>
  </si>
  <si>
    <t>350</t>
  </si>
  <si>
    <t>1942</t>
  </si>
  <si>
    <t>26394</t>
  </si>
  <si>
    <t>adsheets\Benchmarks\INTEGER\configuration_files\fromAFW\AFW_bank_account_2Faults_Fault3</t>
  </si>
  <si>
    <t>(Sheet1!E4,Sheet1!E12,Sheet1!F9)</t>
  </si>
  <si>
    <t>(Sheet1!E3),(Sheet1!E4)</t>
  </si>
  <si>
    <t>(Sheet1!E5,Sheet1!F4)</t>
  </si>
  <si>
    <t>(Sheet1!F4,Sheet1!E6,Sheet1!F5)</t>
  </si>
  <si>
    <t>692</t>
  </si>
  <si>
    <t>10826</t>
  </si>
  <si>
    <t>100737</t>
  </si>
  <si>
    <t>adsheets\Benchmarks\INTEGER\configuration_files\fromAFW\AFW_bank_account_3Faults_Fault1</t>
  </si>
  <si>
    <t>(Sheet1!E7)</t>
  </si>
  <si>
    <t>(Sheet1!E8,Sheet1!F7)</t>
  </si>
  <si>
    <t>(Sheet1!E9,Sheet1!F8,Sheet1!F7)</t>
  </si>
  <si>
    <t>1473</t>
  </si>
  <si>
    <t>15319</t>
  </si>
  <si>
    <t>117876</t>
  </si>
  <si>
    <t>adsheets\Benchmarks\INTEGER\configuration_files\fromAFW\AFW_birthdays_1Faults_Fault1</t>
  </si>
  <si>
    <t>(Sheet1!F4),(Sheet1!F5),(Sheet1!F6),(Sheet1!F7),(Sheet1!F8),(Sheet1!F9),(Sheet1!F10),(Sheet1!F11),(Sheet1!F12)</t>
  </si>
  <si>
    <t>866</t>
  </si>
  <si>
    <t>149</t>
  </si>
  <si>
    <t>173</t>
  </si>
  <si>
    <t>adsheets\Benchmarks\INTEGER\configuration_files\fromAFW\AFW_birthdays_1Faults_Fault3</t>
  </si>
  <si>
    <t>(Sheet1!H12)</t>
  </si>
  <si>
    <t>(Sheet1!I12,Sheet1!I11)</t>
  </si>
  <si>
    <t>(Sheet1!G11,Sheet1!I12,Sheet1!I10)</t>
  </si>
  <si>
    <t>(Sheet1!I12,Sheet1!G3),(Sheet1!I12,Sheet1!G4),(Sheet1!I12,Sheet1!G5),(Sheet1!I12,Sheet1!G6),(Sheet1!I12,Sheet1!G7),(Sheet1!I12,Sheet1!G8),(Sheet1!I12,Sheet1!G9),(Sheet1!G10,Sheet1!I12),(Sheet1!G11,Sheet1!I12),(Sheet1!I12,Sheet1!I10),(Sheet1!I12,Sheet1!I11),(Sheet1!I12,Sheet1!I3),(Sheet1!I12,Sheet1!I4),(Sheet1!I12,Sheet1!I5),(Sheet1!I12,Sheet1!I6),(Sheet1!I12,Sheet1!I7),(Sheet1!I12,Sheet1!I8),(Sheet1!I12,Sheet1!I9)</t>
  </si>
  <si>
    <t>442</t>
  </si>
  <si>
    <t>635</t>
  </si>
  <si>
    <t>3946</t>
  </si>
  <si>
    <t>adsheets\Benchmarks\INTEGER\configuration_files\fromAFW\AFW_birthdays_1Faults_Fault5</t>
  </si>
  <si>
    <t>(Sheet1!I12)</t>
  </si>
  <si>
    <t>(Sheet1!F3),(Sheet1!F4),(Sheet1!F5),(Sheet1!F6),(Sheet1!F7),(Sheet1!F8),(Sheet1!F9),(Sheet1!F10),(Sheet1!F11),(Sheet1!F12),(Sheet1!G3),(Sheet1!G4),(Sheet1!G5),(Sheet1!G6),(Sheet1!G7),(Sheet1!G8),(Sheet1!G9),(Sheet1!G10),(Sheet1!G11),(Sheet1!H3),(Sheet1!H4),(Sheet1!H5),(Sheet1!H6),(Sheet1!H7),(Sheet1!H8),(Sheet1!H9),(Sheet1!H10),(Sheet1!H11),(Sheet1!H12),(Sheet1!I3),(Sheet1!I4),(Sheet1!I5),(Sheet1!I6),(Sheet1!I7),(Sheet1!I8),(Sheet1!I9),(Sheet1!I10),(Sheet1!I11),(Sheet1!I12)</t>
  </si>
  <si>
    <t>216</t>
  </si>
  <si>
    <t>146</t>
  </si>
  <si>
    <t>adsheets\Benchmarks\INTEGER\configuration_files\fromAFW\AFW_birthdays_3Faults_Fault1</t>
  </si>
  <si>
    <t>(Sheet1!G10),(Sheet1!H10),(Sheet1!H11),(Sheet1!H12)</t>
  </si>
  <si>
    <t>(Sheet1!G11,Sheet1!G3),(Sheet1!G11,Sheet1!G6),(Sheet1!G11,Sheet1!G7),(Sheet1!G11,Sheet1!G8),(Sheet1!G11,Sheet1!G9),(Sheet1!G11,Sheet1!I3),(Sheet1!G11,Sheet1!I4),(Sheet1!G11,Sheet1!I5),(Sheet1!G11,Sheet1!I6),(Sheet1!G11,Sheet1!I7),(Sheet1!G11,Sheet1!I8),(Sheet1!G11,Sheet1!I9),(Sheet1!G11,Sheet1!I10),(Sheet1!G11,Sheet1!I11),(Sheet1!G11,Sheet1!I12)</t>
  </si>
  <si>
    <t>(Sheet1!G11,Sheet1!G4,Sheet1!G5),(Sheet1!G11,Sheet1!H3,Sheet1!G5),(Sheet1!G11,Sheet1!H4,Sheet1!G5),(Sheet1!G11,Sheet1!G5,Sheet1!H5),(Sheet1!G11,Sheet1!H6,Sheet1!G5),(Sheet1!G11,Sheet1!H7,Sheet1!G5),(Sheet1!G11,Sheet1!H8,Sheet1!G5),(Sheet1!G11,Sheet1!H9,Sheet1!G5)</t>
  </si>
  <si>
    <t>(Sheet1!G10),(Sheet1!G11),(Sheet1!H10),(Sheet1!H11),(Sheet1!H12)</t>
  </si>
  <si>
    <t>916</t>
  </si>
  <si>
    <t>1147</t>
  </si>
  <si>
    <t>1787</t>
  </si>
  <si>
    <t>adsheets\Benchmarks\INTEGER\configuration_files\fromAFW\AFW_book_recommendation_1Faults_Fault1</t>
  </si>
  <si>
    <t>(Sheet1!G44)</t>
  </si>
  <si>
    <t>(Sheet1!E12),(Sheet1!E13),(Sheet1!E14),(Sheet1!E15),(Sheet1!E20),(Sheet1!E22),(Sheet1!E23),(Sheet1!E24),(Sheet1!E28),(Sheet1!E29),(Sheet1!E31),(Sheet1!E32),(Sheet1!E36),(Sheet1!E37),(Sheet1!E38),(Sheet1!E39),(Sheet1!E40),(Sheet1!G4),(Sheet1!G5),(Sheet1!G6),(Sheet1!G7),(Sheet1!G8),(Sheet1!G12),(Sheet1!G13),(Sheet1!G14),(Sheet1!G15),(Sheet1!G16),(Sheet1!G20),(Sheet1!G21),(Sheet1!G22),(Sheet1!G23),(Sheet1!G24),(Sheet1!G28),(Sheet1!G29),(Sheet1!G30),(Sheet1!G31),(Sheet1!G32),(Sheet1!G36),(Sheet1!G37),(Sheet1!G38),(Sheet1!G39),(Sheet1!G40),(Sheet1!G42),(Sheet1!G43),(Sheet1!G44),(Sheet1!H4),(Sheet1!H5),(Sheet1!H6),(Sheet1!H7),(Sheet1!H8),(Sheet1!H12),(Sheet1!H13),(Sheet1!H14),(Sheet1!H15),(Sheet1!H16),(Sheet1!H20),(Sheet1!H21),(Sheet1!H22),(Sheet1!H23),(Sheet1!H24),(Sheet1!H28),(Sheet1!H29),(Sheet1!H30),(Sheet1!H31),(Sheet1!H32),(Sheet1!H36),(Sheet1!H37),(Sheet1!H38),(Sheet1!H39),(Sheet1!H40),(Sheet1!H42),(Sheet1!H43),(Sheet1!H44),(Sheet1!I4),(Sheet1!I5),(Sheet1!I6),(Sheet1!I7),(Sheet1!I8),(Sheet1!I12),(Sheet1!I13),(Sheet1!I14),(Sheet1!I15),(Sheet1!I16),(Sheet1!I20),(Sheet1!I21),(Sheet1!I22),(Sheet1!I23),(Sheet1!I24),(Sheet1!I28),(Sheet1!I29),(Sheet1!I30),(Sheet1!I31),(Sheet1!I32),(Sheet1!I36),(Sheet1!I37),(Sheet1!I38),(Sheet1!I39),(Sheet1!I40),(Sheet1!I42),(Sheet1!I43),(Sheet1!I44),(Sheet1!J4),(Sheet1!J5),(Sheet1!J6),(Sheet1!J7),(Sheet1!J8),(Sheet1!J12),(Sheet1!J13),(Sheet1!J14),(Sheet1!J15),(Sheet1!J16),(Sheet1!J20),(Sheet1!J21),(Sheet1!J22),(Sheet1!J23),(Sheet1!J24),(Sheet1!J28),(Sheet1!J29),(Sheet1!J30),(Sheet1!J31),(Sheet1!J32),(Sheet1!J36),(Sheet1!J37),(Sheet1!J38),(Sheet1!J39),(Sheet1!J40),(Sheet1!J42),(Sheet1!J43),(Sheet1!J44),(Sheet1!K4),(Sheet1!K5),(Sheet1!K6),(Sheet1!K7),(Sheet1!K8),(Sheet1!K12),(Sheet1!K13),(Sheet1!K14),(Sheet1!K15),(Sheet1!K16),(Sheet1!K20),(Sheet1!K21),(Sheet1!K22),(Sheet1!K23),(Sheet1!K24),(Sheet1!K28),(Sheet1!K29),(Sheet1!K30),(Sheet1!K31),(Sheet1!K32),(Sheet1!K36),(Sheet1!K37),(Sheet1!K38),(Sheet1!K39),(Sheet1!K40),(Sheet1!K42),(Sheet1!K43),(Sheet1!K44),(Sheet1!L4),(Sheet1!L5),(Sheet1!L6),(Sheet1!L7),(Sheet1!L8),(Sheet1!L12),(Sheet1!L13),(Sheet1!L14),(Sheet1!L15),(Sheet1!L16),(Sheet1!L20),(Sheet1!L21),(Sheet1!L22),(Sheet1!L23),(Sheet1!L24),(Sheet1!L28),(Sheet1!L29),(Sheet1!L30),(Sheet1!L31),(Sheet1!L32),(Sheet1!L36),(Sheet1!L37),(Sheet1!L38),(Sheet1!L39),(Sheet1!L40),(Sheet1!L42),(Sheet1!L43),(Sheet1!L44),(Sheet1!M4),(Sheet1!M5),(Sheet1!M6),(Sheet1!M7),(Sheet1!M8),(Sheet1!M12),(Sheet1!M13),(Sheet1!M14),(Sheet1!M15),(Sheet1!M16),(Sheet1!M20),(Sheet1!M21),(Sheet1!M22),(Sheet1!M23),(Sheet1!M24),(Sheet1!M28),(Sheet1!M29),(Sheet1!M30),(Sheet1!M31),(Sheet1!M32),(Sheet1!M36),(Sheet1!M37),(Sheet1!M38),(Sheet1!M39),(Sheet1!M40),(Sheet1!M42),(Sheet1!M43),(Sheet1!M44),(Sheet1!N4),(Sheet1!N5),(Sheet1!N6),(Sheet1!N7),(Sheet1!N8),(Sheet1!N12),(Sheet1!N13),(Sheet1!N14),(Sheet1!N15),(Sheet1!N16),(Sheet1!N20),(Sheet1!N21),(Sheet1!N22),(Sheet1!N23),(Sheet1!N24),(Sheet1!N28),(Sheet1!N29),(Sheet1!N30),(Sheet1!N31),(Sheet1!N32),(Sheet1!N36),(Sheet1!N37),(Sheet1!N38),(Sheet1!N39),(Sheet1!N40),(Sheet1!N42),(Sheet1!N43),(Sheet1!N44)</t>
  </si>
  <si>
    <t>(Sheet1!E12),(Sheet1!E13),(Sheet1!E14),(Sheet1!E15),(Sheet1!E20),(Sheet1!E22),(Sheet1!E23),(Sheet1!E24),(Sheet1!E28),(Sheet1!E29),(Sheet1!E31),(Sheet1!E32),(Sheet1!E36),(Sheet1!E37),(Sheet1!E38),(Sheet1!E39),(Sheet1!E40),(Sheet1!G4),(Sheet1!G5),(Sheet1!G6),(Sheet1!G7),(Sheet1!G8),(Sheet1!G12),(Sheet1!G13),(Sheet1!G14),(Sheet1!G15),(Sheet1!G16),(Sheet1!G20),(Sheet1!G21),(Sheet1!G22),(Sheet1!G23),(Sheet1!G24),(Sheet1!G28),(Sheet1!G29),(Sheet1!G30),(Sheet1!G31),(Sheet1!G32),(Sheet1!G36),(Sheet1!G37),(Sheet1!G38),(Sheet1!G39),(Sheet1!G40),(Sheet1!G42),(Sheet1!G43),(Sheet1!G44),(Sheet1!H4),(Sheet1!H5),(Sheet1!H6),(Sheet1!H7),(Sheet1!H8),(Sheet1!H12),(Sheet1!H13),(Sheet1!H14),(Sheet1!H15),(Sheet1!H16),(Sheet1!H20),(Sheet1!H21),(Sheet1!H22),(Sheet1!H23),(Sheet1!H24),(Sheet1!H28),(Sheet1!H29),(Sheet1!H30),(Sheet1!H31),(Sheet1!H32),(Sheet1!H36),(Sheet1!H37),(Sheet1!H38),(Sheet1!H39),(Sheet1!H40),(Sheet1!H42),(Sheet1!H43),(Sheet1!I4),(Sheet1!I5),(Sheet1!I6),(Sheet1!I7),(Sheet1!I8),(Sheet1!I12),(Sheet1!I13),(Sheet1!I14),(Sheet1!I15),(Sheet1!I16),(Sheet1!I20),(Sheet1!I21),(Sheet1!I22),(Sheet1!I23),(Sheet1!I24),(Sheet1!I28),(Sheet1!I29),(Sheet1!I30),(Sheet1!I31),(Sheet1!I32),(Sheet1!I36),(Sheet1!I37),(Sheet1!I38),(Sheet1!I39),(Sheet1!I40),(Sheet1!I42),(Sheet1!I43),(Sheet1!J4),(Sheet1!J5),(Sheet1!J6),(Sheet1!J7),(Sheet1!J8),(Sheet1!J12),(Sheet1!J13),(Sheet1!J14),(Sheet1!J15),(Sheet1!J16),(Sheet1!J20),(Sheet1!J21),(Sheet1!J22),(Sheet1!J23),(Sheet1!J24),(Sheet1!J28),(Sheet1!J29),(Sheet1!J30),(Sheet1!J31),(Sheet1!J32),(Sheet1!J36),(Sheet1!J37),(Sheet1!J38),(Sheet1!J39),(Sheet1!J40),(Sheet1!J42),(Sheet1!J43),(Sheet1!K4),(Sheet1!K5),(Sheet1!K6),(Sheet1!K7),(Sheet1!K8),(Sheet1!K12),(Sheet1!K13),(Sheet1!K14),(Sheet1!K15),(Sheet1!K16),(Sheet1!K20),(Sheet1!K21),(Sheet1!K22),(Sheet1!K23),(Sheet1!K24),(Sheet1!K28),(Sheet1!K29),(Sheet1!K30),(Sheet1!K31),(Sheet1!K32),(Sheet1!K36),(Sheet1!K37),(Sheet1!K38),(Sheet1!K39),(Sheet1!K40),(Sheet1!K42),(Sheet1!K43),(Sheet1!L4),(Sheet1!L5),(Sheet1!L6),(Sheet1!L7),(Sheet1!L8),(Sheet1!L12),(Sheet1!L13),(Sheet1!L14),(Sheet1!L15),(Sheet1!L16),(Sheet1!L20),(Sheet1!L21),(Sheet1!L22),(Sheet1!L23),(Sheet1!L24),(Sheet1!L28),(Sheet1!L29),(Sheet1!L30),(Sheet1!L31),(Sheet1!L32),(Sheet1!L36),(Sheet1!L37),(Sheet1!L38),(Sheet1!L39),(Sheet1!L40),(Sheet1!L42),(Sheet1!L43),(Sheet1!M4),(Sheet1!M5),(Sheet1!M6),(Sheet1!M7),(Sheet1!M8),(Sheet1!M12),(Sheet1!M13),(Sheet1!M14),(Sheet1!M15),(Sheet1!M16),(Sheet1!M20),(Sheet1!M21),(Sheet1!M22),(Sheet1!M23),(Sheet1!M24),(Sheet1!M28),(Sheet1!M29),(Sheet1!M30),(Sheet1!M31),(Sheet1!M32),(Sheet1!M36),(Sheet1!M37),(Sheet1!M38),(Sheet1!M39),(Sheet1!M40),(Sheet1!M42),(Sheet1!M43),(Sheet1!N4),(Sheet1!N5),(Sheet1!N6),(Sheet1!N7),(Sheet1!N8),(Sheet1!N12),(Sheet1!N13),(Sheet1!N14),(Sheet1!N15),(Sheet1!N16),(Sheet1!N20),(Sheet1!N21),(Sheet1!N22),(Sheet1!N23),(Sheet1!N24),(Sheet1!N28),(Sheet1!N29),(Sheet1!N30),(Sheet1!N31),(Sheet1!N32),(Sheet1!N36),(Sheet1!N37),(Sheet1!N38),(Sheet1!N39),(Sheet1!N40),(Sheet1!N42),(Sheet1!N43)</t>
  </si>
  <si>
    <t>21056</t>
  </si>
  <si>
    <t>2256</t>
  </si>
  <si>
    <t>2134</t>
  </si>
  <si>
    <t>adsheets\Benchmarks\INTEGER\configuration_files\fromAFW\AFW_book_recommendation_2Faults_Fault3</t>
  </si>
  <si>
    <t>21516</t>
  </si>
  <si>
    <t>1956</t>
  </si>
  <si>
    <t>2137</t>
  </si>
  <si>
    <t>adsheets\Benchmarks\INTEGER\configuration_files\fromAFW\AFW_book_recommendation_3Faults_Fault1</t>
  </si>
  <si>
    <t>(Sheet1!E12),(Sheet1!E13),(Sheet1!E14),(Sheet1!E15),(Sheet1!E20),(Sheet1!E22),(Sheet1!E23),(Sheet1!E24),(Sheet1!E28),(Sheet1!E29),(Sheet1!E31),(Sheet1!E32),(Sheet1!E36),(Sheet1!E38),(Sheet1!E39),(Sheet1!E40),(Sheet1!G4),(Sheet1!G5),(Sheet1!G6),(Sheet1!G7),(Sheet1!G8),(Sheet1!G12),(Sheet1!G13),(Sheet1!G14),(Sheet1!G15),(Sheet1!G16),(Sheet1!G20),(Sheet1!G21),(Sheet1!G22),(Sheet1!G23),(Sheet1!G24),(Sheet1!G28),(Sheet1!G29),(Sheet1!G30),(Sheet1!G31),(Sheet1!G32),(Sheet1!G36),(Sheet1!G37),(Sheet1!G38),(Sheet1!G39),(Sheet1!G40),(Sheet1!G42),(Sheet1!G43),(Sheet1!G44),(Sheet1!H4),(Sheet1!H5),(Sheet1!H6),(Sheet1!H7),(Sheet1!H8),(Sheet1!H12),(Sheet1!H13),(Sheet1!H14),(Sheet1!H15),(Sheet1!H16),(Sheet1!H20),(Sheet1!H21),(Sheet1!H22),(Sheet1!H23),(Sheet1!H24),(Sheet1!H28),(Sheet1!H29),(Sheet1!H30),(Sheet1!H31),(Sheet1!H32),(Sheet1!H36),(Sheet1!H37),(Sheet1!H38),(Sheet1!H39),(Sheet1!H40),(Sheet1!H42),(Sheet1!H43),(Sheet1!H44),(Sheet1!I4),(Sheet1!I5),(Sheet1!I6),(Sheet1!I7),(Sheet1!I8),(Sheet1!I12),(Sheet1!I13),(Sheet1!I14),(Sheet1!I15),(Sheet1!I16),(Sheet1!I20),(Sheet1!I21),(Sheet1!I22),(Sheet1!I23),(Sheet1!I24),(Sheet1!I28),(Sheet1!I29),(Sheet1!I30),(Sheet1!I31),(Sheet1!I32),(Sheet1!I36),(Sheet1!I37),(Sheet1!I38),(Sheet1!I39),(Sheet1!I40),(Sheet1!I42),(Sheet1!I43),(Sheet1!I44),(Sheet1!J4),(Sheet1!J5),(Sheet1!J6),(Sheet1!J7),(Sheet1!J8),(Sheet1!J12),(Sheet1!J13),(Sheet1!J14),(Sheet1!J15),(Sheet1!J16),(Sheet1!J20),(Sheet1!J21),(Sheet1!J22),(Sheet1!J23),(Sheet1!J24),(Sheet1!J28),(Sheet1!J29),(Sheet1!J30),(Sheet1!J31),(Sheet1!J32),(Sheet1!J36),(Sheet1!J37),(Sheet1!J38),(Sheet1!J39),(Sheet1!J40),(Sheet1!J42),(Sheet1!J43),(Sheet1!J44),(Sheet1!K4),(Sheet1!K5),(Sheet1!K6),(Sheet1!K7),(Sheet1!K8),(Sheet1!K12),(Sheet1!K13),(Sheet1!K14),(Sheet1!K15),(Sheet1!K16),(Sheet1!K20),(Sheet1!K21),(Sheet1!K22),(Sheet1!K23),(Sheet1!K24),(Sheet1!K28),(Sheet1!K29),(Sheet1!K30),(Sheet1!K31),(Sheet1!K32),(Sheet1!K36),(Sheet1!K37),(Sheet1!K38),(Sheet1!K39),(Sheet1!K40),(Sheet1!K42),(Sheet1!K43),(Sheet1!K44),(Sheet1!L4),(Sheet1!L5),(Sheet1!L6),(Sheet1!L7),(Sheet1!L8),(Sheet1!L12),(Sheet1!L13),(Sheet1!L14),(Sheet1!L15),(Sheet1!L16),(Sheet1!L20),(Sheet1!L21),(Sheet1!L22),(Sheet1!L23),(Sheet1!L24),(Sheet1!L28),(Sheet1!L29),(Sheet1!L30),(Sheet1!L31),(Sheet1!L32),(Sheet1!L36),(Sheet1!L37),(Sheet1!L38),(Sheet1!L39),(Sheet1!L40),(Sheet1!L42),(Sheet1!L43),(Sheet1!L44),(Sheet1!M4),(Sheet1!M5),(Sheet1!M6),(Sheet1!M7),(Sheet1!M8),(Sheet1!M12),(Sheet1!M13),(Sheet1!M14),(Sheet1!M15),(Sheet1!M16),(Sheet1!M20),(Sheet1!M21),(Sheet1!M22),(Sheet1!M23),(Sheet1!M24),(Sheet1!M28),(Sheet1!M29),(Sheet1!M30),(Sheet1!M31),(Sheet1!M32),(Sheet1!M36),(Sheet1!M37),(Sheet1!M38),(Sheet1!M39),(Sheet1!M40),(Sheet1!M42),(Sheet1!M43),(Sheet1!M44),(Sheet1!N4),(Sheet1!N5),(Sheet1!N6),(Sheet1!N7),(Sheet1!N8),(Sheet1!N12),(Sheet1!N13),(Sheet1!N14),(Sheet1!N15),(Sheet1!N16),(Sheet1!N20),(Sheet1!N21),(Sheet1!N22),(Sheet1!N23),(Sheet1!N24),(Sheet1!N28),(Sheet1!N29),(Sheet1!N30),(Sheet1!N31),(Sheet1!N32),(Sheet1!N36),(Sheet1!N37),(Sheet1!N38),(Sheet1!N39),(Sheet1!N40),(Sheet1!N42),(Sheet1!N43),(Sheet1!N44)</t>
  </si>
  <si>
    <t>(Sheet1!E12),(Sheet1!E13),(Sheet1!E14),(Sheet1!E15),(Sheet1!E20),(Sheet1!E22),(Sheet1!E23),(Sheet1!E24),(Sheet1!E28),(Sheet1!E29),(Sheet1!E31),(Sheet1!E32),(Sheet1!E36),(Sheet1!E38),(Sheet1!E39),(Sheet1!E40),(Sheet1!G4),(Sheet1!G5),(Sheet1!G6),(Sheet1!G7),(Sheet1!G8),(Sheet1!G12),(Sheet1!G13),(Sheet1!G14),(Sheet1!G15),(Sheet1!G16),(Sheet1!G20),(Sheet1!G21),(Sheet1!G22),(Sheet1!G23),(Sheet1!G24),(Sheet1!G28),(Sheet1!G29),(Sheet1!G30),(Sheet1!G31),(Sheet1!G32),(Sheet1!G36),(Sheet1!G37),(Sheet1!G38),(Sheet1!G39),(Sheet1!G40),(Sheet1!G42),(Sheet1!G43),(Sheet1!G44),(Sheet1!H4),(Sheet1!H5),(Sheet1!H6),(Sheet1!H7),(Sheet1!H8),(Sheet1!H12),(Sheet1!H13),(Sheet1!H14),(Sheet1!H15),(Sheet1!H16),(Sheet1!H20),(Sheet1!H21),(Sheet1!H22),(Sheet1!H23),(Sheet1!H24),(Sheet1!H28),(Sheet1!H29),(Sheet1!H30),(Sheet1!H31),(Sheet1!H32),(Sheet1!H36),(Sheet1!H37),(Sheet1!H38),(Sheet1!H39),(Sheet1!H40),(Sheet1!H42),(Sheet1!H43),(Sheet1!I4),(Sheet1!I5),(Sheet1!I6),(Sheet1!I7),(Sheet1!I8),(Sheet1!I12),(Sheet1!I13),(Sheet1!I14),(Sheet1!I15),(Sheet1!I16),(Sheet1!I20),(Sheet1!I21),(Sheet1!I22),(Sheet1!I23),(Sheet1!I24),(Sheet1!I28),(Sheet1!I29),(Sheet1!I30),(Sheet1!I31),(Sheet1!I32),(Sheet1!I36),(Sheet1!I37),(Sheet1!I38),(Sheet1!I39),(Sheet1!I40),(Sheet1!I42),(Sheet1!I43),(Sheet1!J4),(Sheet1!J5),(Sheet1!J6),(Sheet1!J7),(Sheet1!J8),(Sheet1!J12),(Sheet1!J13),(Sheet1!J14),(Sheet1!J15),(Sheet1!J16),(Sheet1!J20),(Sheet1!J21),(Sheet1!J22),(Sheet1!J23),(Sheet1!J24),(Sheet1!J28),(Sheet1!J29),(Sheet1!J30),(Sheet1!J31),(Sheet1!J32),(Sheet1!J36),(Sheet1!J37),(Sheet1!J38),(Sheet1!J39),(Sheet1!J40),(Sheet1!J42),(Sheet1!J43),(Sheet1!K4),(Sheet1!K5),(Sheet1!K6),(Sheet1!K7),(Sheet1!K8),(Sheet1!K12),(Sheet1!K13),(Sheet1!K14),(Sheet1!K15),(Sheet1!K16),(Sheet1!K20),(Sheet1!K21),(Sheet1!K22),(Sheet1!K23),(Sheet1!K24),(Sheet1!K28),(Sheet1!K29),(Sheet1!K30),(Sheet1!K31),(Sheet1!K32),(Sheet1!K36),(Sheet1!K37),(Sheet1!K38),(Sheet1!K39),(Sheet1!K40),(Sheet1!K42),(Sheet1!K43),(Sheet1!L4),(Sheet1!L5),(Sheet1!L6),(Sheet1!L7),(Sheet1!L8),(Sheet1!L12),(Sheet1!L13),(Sheet1!L14),(Sheet1!L15),(Sheet1!L16),(Sheet1!L20),(Sheet1!L21),(Sheet1!L22),(Sheet1!L23),(Sheet1!L24),(Sheet1!L28),(Sheet1!L29),(Sheet1!L30),(Sheet1!L31),(Sheet1!L32),(Sheet1!L36),(Sheet1!L37),(Sheet1!L38),(Sheet1!L39),(Sheet1!L40),(Sheet1!L42),(Sheet1!L43),(Sheet1!M4),(Sheet1!M5),(Sheet1!M6),(Sheet1!M7),(Sheet1!M8),(Sheet1!M12),(Sheet1!M13),(Sheet1!M14),(Sheet1!M15),(Sheet1!M16),(Sheet1!M20),(Sheet1!M21),(Sheet1!M22),(Sheet1!M23),(Sheet1!M24),(Sheet1!M28),(Sheet1!M29),(Sheet1!M30),(Sheet1!M31),(Sheet1!M32),(Sheet1!M36),(Sheet1!M37),(Sheet1!M38),(Sheet1!M39),(Sheet1!M40),(Sheet1!M42),(Sheet1!M43),(Sheet1!N4),(Sheet1!N5),(Sheet1!N6),(Sheet1!N7),(Sheet1!N8),(Sheet1!N12),(Sheet1!N13),(Sheet1!N14),(Sheet1!N15),(Sheet1!N16),(Sheet1!N20),(Sheet1!N21),(Sheet1!N22),(Sheet1!N23),(Sheet1!N24),(Sheet1!N28),(Sheet1!N29),(Sheet1!N30),(Sheet1!N31),(Sheet1!N32),(Sheet1!N36),(Sheet1!N37),(Sheet1!N38),(Sheet1!N39),(Sheet1!N40),(Sheet1!N42),(Sheet1!N43)</t>
  </si>
  <si>
    <t>22272</t>
  </si>
  <si>
    <t>2067</t>
  </si>
  <si>
    <t>2141</t>
  </si>
  <si>
    <t>adsheets\Benchmarks\INTEGER\configuration_files\fromAFW\AFW_cake_1Faults_Fault1</t>
  </si>
  <si>
    <t>(Sheet1!E5),(Sheet1!E7),(Sheet1!E8),(Sheet1!E9),(Sheet1!E11),(Sheet1!E12),(Sheet1!E16),(Sheet1!E19),(Sheet1!E20),(Sheet1!G5),(Sheet1!G7),(Sheet1!G8),(Sheet1!G9),(Sheet1!G11),(Sheet1!G12),(Sheet1!G16),(Sheet1!G19),(Sheet1!G20),(Sheet1!H5),(Sheet1!H7),(Sheet1!H8),(Sheet1!H9),(Sheet1!H11),(Sheet1!H12),(Sheet1!H16),(Sheet1!H19),(Sheet1!H20),(Sheet1!J5),(Sheet1!J6),(Sheet1!J7),(Sheet1!J8),(Sheet1!J9),(Sheet1!J10),(Sheet1!J11),(Sheet1!J12),(Sheet1!J13),(Sheet1!J14),(Sheet1!J15),(Sheet1!J16),(Sheet1!J17),(Sheet1!J18),(Sheet1!J19),(Sheet1!J20),(Sheet1!J21)</t>
  </si>
  <si>
    <t>44</t>
  </si>
  <si>
    <t>(Sheet1!E5),(Sheet1!E6),(Sheet1!E7),(Sheet1!E8),(Sheet1!E9),(Sheet1!E10),(Sheet1!E11),(Sheet1!E12),(Sheet1!E13),(Sheet1!E14),(Sheet1!E15),(Sheet1!E16),(Sheet1!E17),(Sheet1!E18),(Sheet1!E19),(Sheet1!E20),(Sheet1!G5),(Sheet1!G6),(Sheet1!G7),(Sheet1!G8),(Sheet1!G9),(Sheet1!G10),(Sheet1!G11),(Sheet1!G12),(Sheet1!G13),(Sheet1!G14),(Sheet1!G15),(Sheet1!G16),(Sheet1!G17),(Sheet1!G18),(Sheet1!G19),(Sheet1!G20),(Sheet1!H5),(Sheet1!H6),(Sheet1!H7),(Sheet1!H8),(Sheet1!H9),(Sheet1!H10),(Sheet1!H11),(Sheet1!H12),(Sheet1!H13),(Sheet1!H14),(Sheet1!H15),(Sheet1!H16),(Sheet1!H17),(Sheet1!H18),(Sheet1!H19),(Sheet1!H20),(Sheet1!J5),(Sheet1!J6),(Sheet1!J7),(Sheet1!J8),(Sheet1!J9),(Sheet1!J10),(Sheet1!J11),(Sheet1!J12),(Sheet1!J13),(Sheet1!J14),(Sheet1!J15),(Sheet1!J16),(Sheet1!J17),(Sheet1!J18),(Sheet1!J19),(Sheet1!J20),(Sheet1!J21)</t>
  </si>
  <si>
    <t>221405</t>
  </si>
  <si>
    <t>adsheets\Benchmarks\INTEGER\configuration_files\fromAFW\AFW_cake_2Faults_Fault1</t>
  </si>
  <si>
    <t>(Sheet1!E5),(Sheet1!E7),(Sheet1!E8),(Sheet1!E9),(Sheet1!E11),(Sheet1!E12),(Sheet1!E16),(Sheet1!E20),(Sheet1!G5),(Sheet1!G7),(Sheet1!G8),(Sheet1!G9),(Sheet1!G11),(Sheet1!G12),(Sheet1!G16),(Sheet1!G19),(Sheet1!G20),(Sheet1!H5),(Sheet1!H7),(Sheet1!H8),(Sheet1!H9),(Sheet1!H11),(Sheet1!H12),(Sheet1!H16),(Sheet1!H19),(Sheet1!H20),(Sheet1!J5),(Sheet1!J6),(Sheet1!J7),(Sheet1!J8),(Sheet1!J9),(Sheet1!J10),(Sheet1!J11),(Sheet1!J12),(Sheet1!J13),(Sheet1!J14),(Sheet1!J15),(Sheet1!J16),(Sheet1!J17),(Sheet1!J18),(Sheet1!J19),(Sheet1!J20),(Sheet1!J21)</t>
  </si>
  <si>
    <t>(Sheet1!E5),(Sheet1!E6),(Sheet1!E7),(Sheet1!E8),(Sheet1!E9),(Sheet1!E10),(Sheet1!E11),(Sheet1!E12),(Sheet1!E13),(Sheet1!E14),(Sheet1!E15),(Sheet1!E16),(Sheet1!E17),(Sheet1!E18),(Sheet1!E20),(Sheet1!G5),(Sheet1!G6),(Sheet1!G7),(Sheet1!G8),(Sheet1!G9),(Sheet1!G10),(Sheet1!G11),(Sheet1!G12),(Sheet1!G13),(Sheet1!G14),(Sheet1!G15),(Sheet1!G16),(Sheet1!G17),(Sheet1!G18),(Sheet1!G19),(Sheet1!G20),(Sheet1!H5),(Sheet1!H6),(Sheet1!H7),(Sheet1!H8),(Sheet1!H9),(Sheet1!H10),(Sheet1!H11),(Sheet1!H12),(Sheet1!H13),(Sheet1!H14),(Sheet1!H15),(Sheet1!H16),(Sheet1!H17),(Sheet1!H18),(Sheet1!H19),(Sheet1!H20),(Sheet1!J5),(Sheet1!J6),(Sheet1!J7),(Sheet1!J8),(Sheet1!J9),(Sheet1!J10),(Sheet1!J11),(Sheet1!J12),(Sheet1!J13),(Sheet1!J14),(Sheet1!J15),(Sheet1!J16),(Sheet1!J17),(Sheet1!J18),(Sheet1!J19),(Sheet1!J20),(Sheet1!J21)</t>
  </si>
  <si>
    <t>215534</t>
  </si>
  <si>
    <t>adsheets\Benchmarks\INTEGER\configuration_files\fromAFW\AFW_cake_2Faults_Fault2</t>
  </si>
  <si>
    <t>(Sheet1!E11),(Sheet1!G11),(Sheet1!H11),(Sheet1!J5),(Sheet1!J6),(Sheet1!J7),(Sheet1!J8),(Sheet1!J9),(Sheet1!J10),(Sheet1!J11),(Sheet1!J12),(Sheet1!J13),(Sheet1!J14),(Sheet1!J15),(Sheet1!J16),(Sheet1!J17),(Sheet1!J18),(Sheet1!J19),(Sheet1!J20),(Sheet1!J21)</t>
  </si>
  <si>
    <t>20</t>
  </si>
  <si>
    <t>205269</t>
  </si>
  <si>
    <t>adsheets\Benchmarks\INTEGER\configuration_files\fromAFW\AFW_cake_2Faults_Fault3</t>
  </si>
  <si>
    <t>(Sheet1!J4),(Sheet1!J5),(Sheet1!J6),(Sheet1!J7),(Sheet1!J8),(Sheet1!J9),(Sheet1!J10),(Sheet1!J11),(Sheet1!J12),(Sheet1!J13),(Sheet1!J14),(Sheet1!J15),(Sheet1!J16),(Sheet1!J17),(Sheet1!J18),(Sheet1!J19),(Sheet1!J21)</t>
  </si>
  <si>
    <t>(Sheet1!E4),(Sheet1!E5),(Sheet1!E6),(Sheet1!E7),(Sheet1!E8),(Sheet1!E9),(Sheet1!E10),(Sheet1!E11),(Sheet1!E12),(Sheet1!E13),(Sheet1!E14),(Sheet1!E15),(Sheet1!E16),(Sheet1!E17),(Sheet1!E18),(Sheet1!E19),(Sheet1!G4),(Sheet1!G5),(Sheet1!G6),(Sheet1!G7),(Sheet1!G8),(Sheet1!G9),(Sheet1!G10),(Sheet1!G11),(Sheet1!G12),(Sheet1!G13),(Sheet1!G14),(Sheet1!G15),(Sheet1!G16),(Sheet1!G17),(Sheet1!G18),(Sheet1!G19),(Sheet1!H4),(Sheet1!H5),(Sheet1!H6),(Sheet1!H7),(Sheet1!H8),(Sheet1!H9),(Sheet1!H10),(Sheet1!H11),(Sheet1!H12),(Sheet1!H13),(Sheet1!H14),(Sheet1!H15),(Sheet1!H16),(Sheet1!H17),(Sheet1!H18),(Sheet1!H19),(Sheet1!J4),(Sheet1!J5),(Sheet1!J6),(Sheet1!J7),(Sheet1!J8),(Sheet1!J9),(Sheet1!J10),(Sheet1!J11),(Sheet1!J12),(Sheet1!J13),(Sheet1!J14),(Sheet1!J15),(Sheet1!J16),(Sheet1!J17),(Sheet1!J18),(Sheet1!J19),(Sheet1!J21)</t>
  </si>
  <si>
    <t>209696</t>
  </si>
  <si>
    <t>adsheets\Benchmarks\INTEGER\configuration_files\fromAFW\AFW_cake_3Faults_Fault1</t>
  </si>
  <si>
    <t>(Sheet1!E4,Sheet1!E7),(Sheet1!E4,Sheet1!E8),(Sheet1!E4,Sheet1!E9),(Sheet1!E4,Sheet1!G7),(Sheet1!E4,Sheet1!G8),(Sheet1!E4,Sheet1!G9),(Sheet1!G10,Sheet1!E4),(Sheet1!E4,Sheet1!G16),(Sheet1!E4,Sheet1!H7),(Sheet1!E4,Sheet1!H8),(Sheet1!E4,Sheet1!H9),(Sheet1!H10,Sheet1!E4),(Sheet1!E4,Sheet1!H16),(Sheet1!E4,Sheet1!J5),(Sheet1!E4,Sheet1!J6),(Sheet1!E4,Sheet1!J7),(Sheet1!E4,Sheet1!J8),(Sheet1!E4,Sheet1!J9),(Sheet1!E4,Sheet1!J10),(Sheet1!J11,Sheet1!E4),(Sheet1!J12,Sheet1!E4),(Sheet1!J13,Sheet1!E4),(Sheet1!J14,Sheet1!E4),(Sheet1!E4,Sheet1!J15),(Sheet1!E4,Sheet1!J16),(Sheet1!E4,Sheet1!J17),(Sheet1!E4,Sheet1!J18),(Sheet1!E4,Sheet1!J19),(Sheet1!E4,Sheet1!J20),(Sheet1!E4,Sheet1!J21),(Sheet1!H4,Sheet1!E7),(Sheet1!J4,Sheet1!E7),(Sheet1!H4,Sheet1!E8),(Sheet1!J4,Sheet1!E8),(Sheet1!E9,Sheet1!H4),(Sheet1!J4,Sheet1!E9),(Sheet1!E4,Sheet1!E10),(Sheet1!E10,Sheet1!H4),(Sheet1!E10,Sheet1!J4),(Sheet1!E4,Sheet1!E16),(Sheet1!E16,Sheet1!H4),(Sheet1!J4,Sheet1!E16),(Sheet1!G7,Sheet1!H4),(Sheet1!J4,Sheet1!G7),(Sheet1!G8,Sheet1!H4),(Sheet1!J4,Sheet1!G8),(Sheet1!G9,Sheet1!H4),(Sheet1!J4,Sheet1!G9),(Sheet1!G10,Sheet1!H4),(Sheet1!G10,Sheet1!J4),(Sheet1!G16,Sheet1!H4),(Sheet1!J4,Sheet1!G16),(Sheet1!H7,Sheet1!H4),(Sheet1!H8,Sheet1!H4),(Sheet1!H9,Sheet1!H4),(Sheet1!J5,Sheet1!H4),(Sheet1!J6,Sheet1!H4),(Sheet1!J7,Sheet1!H4),(Sheet1!J8,Sheet1!H4),(Sheet1!J9,Sheet1!H4),(Sheet1!J10,Sheet1!H4),(Sheet1!J11,Sheet1!H4),(Sheet1!J12,Sheet1!H4),(Sheet1!J13,Sheet1!H4),(Sheet1!J14,Sheet1!H4),(Sheet1!J15,Sheet1!H4),(Sheet1!J16,Sheet1!H4),(Sheet1!J17,Sheet1!H4),(Sheet1!J18,Sheet1!H4),(Sheet1!J19,Sheet1!H4),(Sheet1!J20,Sheet1!H4),(Sheet1!J21,Sheet1!H4),(Sheet1!J4,Sheet1!H7),(Sheet1!J4,Sheet1!H8),(Sheet1!J4,Sheet1!H9),(Sheet1!H10,Sheet1!H4),(Sheet1!H10,Sheet1!J4),(Sheet1!H16,Sheet1!H4),(Sheet1!H16,Sheet1!J4),(Sheet1!J4,Sheet1!J5),(Sheet1!J4,Sheet1!J6),(Sheet1!J4,Sheet1!J7),(Sheet1!J8,Sheet1!J4),(Sheet1!J9,Sheet1!J4),(Sheet1!J4,Sheet1!J10),(Sheet1!J11,Sheet1!J4),(Sheet1!J12,Sheet1!J4),(Sheet1!J13,Sheet1!J4),(Sheet1!J14,Sheet1!J4),(Sheet1!J15,Sheet1!J4),(Sheet1!J16,Sheet1!J4),(Sheet1!J17,Sheet1!J4),(Sheet1!J18,Sheet1!J4),(Sheet1!J4,Sheet1!J19),(Sheet1!J4,Sheet1!J20),(Sheet1!J4,Sheet1!J21)</t>
  </si>
  <si>
    <t>96</t>
  </si>
  <si>
    <t>(Sheet1!E4,Sheet1!E5),(Sheet1!E4,Sheet1!E6),(Sheet1!E4,Sheet1!E7),(Sheet1!E4,Sheet1!E8),(Sheet1!E4,Sheet1!E9),(Sheet1!E4,Sheet1!G5),(Sheet1!E4,Sheet1!G6),(Sheet1!E4,Sheet1!G7),(Sheet1!E4,Sheet1!G8),(Sheet1!E4,Sheet1!G9),(Sheet1!G10,Sheet1!E4),(Sheet1!G11,Sheet1!E4),(Sheet1!E4,Sheet1!G12),(Sheet1!E4,Sheet1!G13),(Sheet1!E4,Sheet1!G14),(Sheet1!E4,Sheet1!G15),(Sheet1!E4,Sheet1!G16),(Sheet1!E4,Sheet1!G17),(Sheet1!E4,Sheet1!G19),(Sheet1!E4,Sheet1!G20),(Sheet1!E4,Sheet1!H5),(Sheet1!E4,Sheet1!H6),(Sheet1!E4,Sheet1!H7),(Sheet1!E4,Sheet1!H8),(Sheet1!E4,Sheet1!H9),(Sheet1!H10,Sheet1!E4),(Sheet1!H11,Sheet1!E4),(Sheet1!H12,Sheet1!E4),(Sheet1!E4,Sheet1!H13),(Sheet1!E4,Sheet1!H14),(Sheet1!E4,Sheet1!H15),(Sheet1!E4,Sheet1!H16),(Sheet1!E4,Sheet1!H17),(Sheet1!E4,Sheet1!H19),(Sheet1!H20,Sheet1!E4),(Sheet1!E4,Sheet1!J5),(Sheet1!E4,Sheet1!J6),(Sheet1!E4,Sheet1!J7),(Sheet1!E4,Sheet1!J8),(Sheet1!E4,Sheet1!J9),(Sheet1!E4,Sheet1!J10),(Sheet1!J11,Sheet1!E4),(Sheet1!J12,Sheet1!E4),(Sheet1!J13,Sheet1!E4),(Sheet1!J14,Sheet1!E4),(Sheet1!E4,Sheet1!J15),(Sheet1!E4,Sheet1!J16),(Sheet1!E4,Sheet1!J17),(Sheet1!E4,Sheet1!J18),(Sheet1!E4,Sheet1!J19),(Sheet1!E4,Sheet1!J20),(Sheet1!E4,Sheet1!J21),(Sheet1!E5,Sheet1!H4),(Sheet1!J4,Sheet1!E5),(Sheet1!E6,Sheet1!H4),(Sheet1!J4,Sheet1!E6),(Sheet1!H4,Sheet1!E7),(Sheet1!J4,Sheet1!E7),(Sheet1!H4,Sheet1!E8),(Sheet1!J4,Sheet1!E8),(Sheet1!E9,Sheet1!H4),(Sheet1!J4,Sheet1!E9),(Sheet1!E4,Sheet1!E10),(Sheet1!E10,Sheet1!H4),(Sheet1!E10,Sheet1!J4),(Sheet1!E4,Sheet1!E11),(Sheet1!E11,Sheet1!H4),(Sheet1!E11,Sheet1!J4),(Sheet1!E4,Sheet1!E12),(Sheet1!E12,Sheet1!H4),(Sheet1!E12,Sheet1!J4),(Sheet1!E4,Sheet1!E13),(Sheet1!E13,Sheet1!H4),(Sheet1!E13,Sheet1!J4),(Sheet1!E4,Sheet1!E14),(Sheet1!E14,Sheet1!H4),(Sheet1!J4,Sheet1!E14),(Sheet1!E4,Sheet1!E15),(Sheet1!E15,Sheet1!H4),(Sheet1!J4,Sheet1!E15),(Sheet1!E4,Sheet1!E16),(Sheet1!E16,Sheet1!H4),(Sheet1!J4,Sheet1!E16),(Sheet1!E4,Sheet1!E17),(Sheet1!E17,Sheet1!H4),(Sheet1!J4,Sheet1!E17),(Sheet1!E4,Sheet1!E19),(Sheet1!E19,Sheet1!H4),(Sheet1!J4,Sheet1!E19),(Sheet1!E20,Sheet1!E4),(Sheet1!E20,Sheet1!H4),(Sheet1!E20,Sheet1!J4),(Sheet1!H4,Sheet1!G5),(Sheet1!J4,Sheet1!G5),(Sheet1!H4,Sheet1!G6),(Sheet1!J4,Sheet1!G6),(Sheet1!G7,Sheet1!H4),(Sheet1!J4,Sheet1!G7),(Sheet1!G8,Sheet1!H4),(Sheet1!J4,Sheet1!G8),(Sheet1!G9,Sheet1!H4),(Sheet1!J4,Sheet1!G9),(Sheet1!G10,Sheet1!H4),(Sheet1!G10,Sheet1!J4),(Sheet1!G11,Sheet1!H4),(Sheet1!G11,Sheet1!J4),(Sheet1!G12,Sheet1!H4),(Sheet1!G12,Sheet1!J4),(Sheet1!G13,Sheet1!H4),(Sheet1!G13,Sheet1!J4),(Sheet1!G14,Sheet1!H4),(Sheet1!G14,Sheet1!J4),(Sheet1!G15,Sheet1!H4),(Sheet1!G15,Sheet1!J4),(Sheet1!G16,Sheet1!H4),(Sheet1!J4,Sheet1!G16),(Sheet1!G17,Sheet1!H4),(Sheet1!J4,Sheet1!G17),(Sheet1!G19,Sheet1!H4),(Sheet1!J4,Sheet1!G19),(Sheet1!G20,Sheet1!H4),(Sheet1!G20,Sheet1!J4),(Sheet1!H4,Sheet1!H5),(Sheet1!H6,Sheet1!H4),(Sheet1!H7,Sheet1!H4),(Sheet1!H8,Sheet1!H4),(Sheet1!H9,Sheet1!H4),(Sheet1!J5,Sheet1!H4),(Sheet1!J6,Sheet1!H4),(Sheet1!J7,Sheet1!H4),(Sheet1!J8,Sheet1!H4),(Sheet1!J9,Sheet1!H4),(Sheet1!J10,Sheet1!H4),(Sheet1!J11,Sheet1!H4),(Sheet1!J12,Sheet1!H4),(Sheet1!J13,Sheet1!H4),(Sheet1!J14,Sheet1!H4),(Sheet1!J15,Sheet1!H4),(Sheet1!J16,Sheet1!H4),(Sheet1!J17,Sheet1!H4),(Sheet1!J18,Sheet1!H4),(Sheet1!J19,Sheet1!H4),(Sheet1!J20,Sheet1!H4),(Sheet1!J21,Sheet1!H4),(Sheet1!J4,Sheet1!H5),(Sheet1!J4,Sheet1!H6),(Sheet1!J4,Sheet1!H7),(Sheet1!J4,Sheet1!H8),(Sheet1!J4,Sheet1!H9),(Sheet1!H10,Sheet1!H4),(Sheet1!H10,Sheet1!J4),(Sheet1!H11,Sheet1!H4),(Sheet1!H11,Sheet1!J4),(Sheet1!H12,Sheet1!H4),(Sheet1!H12,Sheet1!J4),(Sheet1!H13,Sheet1!H4),(Sheet1!H13,Sheet1!J4),(Sheet1!H14,Sheet1!H4),(Sheet1!H14,Sheet1!J4),(Sheet1!H15,Sheet1!H4),(Sheet1!H15,Sheet1!J4),(Sheet1!H16,Sheet1!H4),(Sheet1!H16,Sheet1!J4),(Sheet1!H17,Sheet1!H4),(Sheet1!J4,Sheet1!H17),(Sheet1!H19,Sheet1!H4),(Sheet1!J4,Sheet1!H19),(Sheet1!H20,Sheet1!H4),(Sheet1!H20,Sheet1!J4),(Sheet1!J4,Sheet1!J5),(Sheet1!J4,Sheet1!J6),(Sheet1!J4,Sheet1!J7),(Sheet1!J8,Sheet1!J4),(Sheet1!J9,Sheet1!J4),(Sheet1!J4,Sheet1!J10),(Sheet1!J11,Sheet1!J4),(Sheet1!J12,Sheet1!J4),(Sheet1!J13,Sheet1!J4),(Sheet1!J14,Sheet1!J4),(Sheet1!J15,Sheet1!J4),(Sheet1!J16,Sheet1!J4),(Sheet1!J17,Sheet1!J4),(Sheet1!J18,Sheet1!J4),(Sheet1!J4,Sheet1!J19),(Sheet1!J4,Sheet1!J20),(Sheet1!J4,Sheet1!J21)</t>
  </si>
  <si>
    <t>2202</t>
  </si>
  <si>
    <t>1023632</t>
  </si>
  <si>
    <t>adsheets\Benchmarks\INTEGER\configuration_files\fromAFW\AFW_computer_shopping_1Faults_Fault1</t>
  </si>
  <si>
    <t>(Sheet1!C10)</t>
  </si>
  <si>
    <t>259</t>
  </si>
  <si>
    <t>180</t>
  </si>
  <si>
    <t>209</t>
  </si>
  <si>
    <t>adsheets\Benchmarks\INTEGER\configuration_files\fromAFW\AFW_computer_shopping_1Faults_Fault2</t>
  </si>
  <si>
    <t>(Sheet1!E10)</t>
  </si>
  <si>
    <t>312</t>
  </si>
  <si>
    <t>176</t>
  </si>
  <si>
    <t>184</t>
  </si>
  <si>
    <t>adsheets\Benchmarks\INTEGER\configuration_files\fromAFW\AFW_computer_shopping_2Faults_Fault1</t>
  </si>
  <si>
    <t>(Sheet1!E10,Sheet1!C10)</t>
  </si>
  <si>
    <t>210</t>
  </si>
  <si>
    <t>188</t>
  </si>
  <si>
    <t>adsheets\Benchmarks\INTEGER\configuration_files\fromAFW\AFW_computer_shopping_2Faults_Fault2</t>
  </si>
  <si>
    <t>239</t>
  </si>
  <si>
    <t>189</t>
  </si>
  <si>
    <t>195</t>
  </si>
  <si>
    <t>adsheets\Benchmarks\INTEGER\configuration_files\fromAFW\AFW_computer_shopping_2Faults_Fault3</t>
  </si>
  <si>
    <t>(Sheet1!C10,Sheet1!G3),(Sheet1!C10,Sheet1!G4),(Sheet1!C10,Sheet1!G5),(Sheet1!C10,Sheet1!G6),(Sheet1!C10,Sheet1!G7),(Sheet1!C10,Sheet1!G8),(Sheet1!C10,Sheet1!G9),(Sheet1!G10,Sheet1!C10),(Sheet1!C10,Sheet1!I3),(Sheet1!C10,Sheet1!I4),(Sheet1!C10,Sheet1!I5),(Sheet1!C10,Sheet1!I6),(Sheet1!C10,Sheet1!I7),(Sheet1!C10,Sheet1!I8),(Sheet1!I9,Sheet1!C10),(Sheet1!I10,Sheet1!C10),(Sheet1!C10,Sheet1!J3),(Sheet1!C10,Sheet1!J4),(Sheet1!C10,Sheet1!J5),(Sheet1!C10,Sheet1!J6),(Sheet1!C10,Sheet1!J7),(Sheet1!J8,Sheet1!C10),(Sheet1!J9,Sheet1!C10),(Sheet1!C10,Sheet1!J10),(Sheet1!C10,Sheet1!K3),(Sheet1!C10,Sheet1!K4),(Sheet1!C10,Sheet1!K5),(Sheet1!C10,Sheet1!K6),(Sheet1!K7,Sheet1!C10),(Sheet1!K8,Sheet1!C10),(Sheet1!K9,Sheet1!C10),(Sheet1!C10,Sheet1!K10),(Sheet1!C10,Sheet1!N10)</t>
  </si>
  <si>
    <t>294</t>
  </si>
  <si>
    <t>2169</t>
  </si>
  <si>
    <t>297</t>
  </si>
  <si>
    <t>adsheets\Benchmarks\INTEGER\configuration_files\fromAFW\AFW_computer_shopping_3Faults_Fault1</t>
  </si>
  <si>
    <t>318</t>
  </si>
  <si>
    <t>166</t>
  </si>
  <si>
    <t>adsheets\Benchmarks\INTEGER\configuration_files\fromAFW\AFW_conditionals01_1Faults_Fault1</t>
  </si>
  <si>
    <t>(Sheet1!D4),(Sheet1!J3)</t>
  </si>
  <si>
    <t>(Sheet1!F3,Sheet1!F6),(Sheet1!F4,Sheet1!F6),(Sheet1!F5,Sheet1!F6),(Sheet1!H3,Sheet1!F6)</t>
  </si>
  <si>
    <t>(Sheet1!D3,Sheet1!D5,Sheet1!D6),(Sheet1!D3,Sheet1!D5,Sheet1!H4),(Sheet1!F3,Sheet1!D5,Sheet1!F4),(Sheet1!F3,Sheet1!D5,Sheet1!F5),(Sheet1!F3,Sheet1!D5,Sheet1!H3)</t>
  </si>
  <si>
    <t>(Sheet1!D3),(Sheet1!D4),(Sheet1!D5),(Sheet1!F3),(Sheet1!F4),(Sheet1!F5),(Sheet1!F6),(Sheet1!H3),(Sheet1!J3)</t>
  </si>
  <si>
    <t>(Sheet1!D6,Sheet1!H4)</t>
  </si>
  <si>
    <t>223</t>
  </si>
  <si>
    <t>334</t>
  </si>
  <si>
    <t>adsheets\Benchmarks\INTEGER\configuration_files\fromAFW\AFW_conditionals01_1Faults_Fault2</t>
  </si>
  <si>
    <t>(Sheet1!D4),(Sheet1!F3),(Sheet1!F4),(Sheet1!F5),(Sheet1!F6),(Sheet1!H3),(Sheet1!J3)</t>
  </si>
  <si>
    <t>(Sheet1!D3,Sheet1!D6),(Sheet1!D3,Sheet1!H4)</t>
  </si>
  <si>
    <t>(Sheet1!D5,Sheet1!D6,Sheet1!H4)</t>
  </si>
  <si>
    <t>261</t>
  </si>
  <si>
    <t>270</t>
  </si>
  <si>
    <t>adsheets\Benchmarks\INTEGER\configuration_files\fromAFW\AFW_conditionals01_1Faults_Fault3</t>
  </si>
  <si>
    <t>177</t>
  </si>
  <si>
    <t>238</t>
  </si>
  <si>
    <t>320</t>
  </si>
  <si>
    <t>adsheets\Benchmarks\INTEGER\configuration_files\fromAFW\AFW_conditionals01_2Faults_Fault1</t>
  </si>
  <si>
    <t>(Sheet1!D4),(Sheet1!F4),(Sheet1!F5),(Sheet1!H3)</t>
  </si>
  <si>
    <t>(Sheet1!D3,Sheet1!D6),(Sheet1!D3,Sheet1!H4),(Sheet1!D3,Sheet1!J3),(Sheet1!F3,Sheet1!F6)</t>
  </si>
  <si>
    <t>(Sheet1!D5,Sheet1!D6,Sheet1!H4),(Sheet1!D5,Sheet1!D6,Sheet1!J3)</t>
  </si>
  <si>
    <t>(Sheet1!D3),(Sheet1!D4),(Sheet1!D5),(Sheet1!D6),(Sheet1!F3),(Sheet1!F4),(Sheet1!F5),(Sheet1!F6),(Sheet1!H3)</t>
  </si>
  <si>
    <t>204</t>
  </si>
  <si>
    <t>274</t>
  </si>
  <si>
    <t>421</t>
  </si>
  <si>
    <t>adsheets\Benchmarks\INTEGER\configuration_files\fromAFW\AFW_conditionals01_2Faults_Fault2</t>
  </si>
  <si>
    <t>(Sheet1!D3),(Sheet1!D4),(Sheet1!D6),(Sheet1!H4),(Sheet1!J3)</t>
  </si>
  <si>
    <t>(Sheet1!F3,Sheet1!D5),(Sheet1!D5,Sheet1!F4),(Sheet1!F3,Sheet1!F5),(Sheet1!F4,Sheet1!F5),(Sheet1!F4,Sheet1!F6),(Sheet1!F5,Sheet1!F6),(Sheet1!H3,Sheet1!F6)</t>
  </si>
  <si>
    <t>64</t>
  </si>
  <si>
    <t>adsheets\Benchmarks\INTEGER\configuration_files\fromAFW\AFW_conditionals01_2Faults_Fault3</t>
  </si>
  <si>
    <t>247</t>
  </si>
  <si>
    <t>248</t>
  </si>
  <si>
    <t>82</t>
  </si>
  <si>
    <t>adsheets\Benchmarks\INTEGER\configuration_files\fromAFW\AFW_conditionals01_3Faults_Fault1</t>
  </si>
  <si>
    <t>(Sheet1!D4),(Sheet1!D5),(Sheet1!F3),(Sheet1!J3)</t>
  </si>
  <si>
    <t>(Sheet1!D3,Sheet1!F6),(Sheet1!D3,Sheet1!H3),(Sheet1!F4,Sheet1!F6),(Sheet1!F4,Sheet1!H3),(Sheet1!F5,Sheet1!F6),(Sheet1!H3,Sheet1!F5),(Sheet1!F6,Sheet1!H4),(Sheet1!H3,Sheet1!H4)</t>
  </si>
  <si>
    <t>(Sheet1!D3,Sheet1!D6,Sheet1!F4),(Sheet1!D3,Sheet1!D6,Sheet1!F5),(Sheet1!D3,Sheet1!F4,Sheet1!F5),(Sheet1!D3,Sheet1!F4,Sheet1!H4),(Sheet1!D3,Sheet1!F5,Sheet1!H4)</t>
  </si>
  <si>
    <t>226</t>
  </si>
  <si>
    <t>190</t>
  </si>
  <si>
    <t>adsheets\Benchmarks\INTEGER\configuration_files\fromAFW\AFW_conditionals02_1Faults_Fault1</t>
  </si>
  <si>
    <t>(Sheet1!D3),(Sheet1!F4),(Sheet1!H3)</t>
  </si>
  <si>
    <t>(Sheet1!D4,Sheet1!D6),(Sheet1!D4,Sheet1!F3)</t>
  </si>
  <si>
    <t>(Sheet1!D3),(Sheet1!D4),(Sheet1!D5),(Sheet1!D6),(Sheet1!F3),(Sheet1!F4),(Sheet1!H3)</t>
  </si>
  <si>
    <t>(Sheet1!D3),(Sheet1!D4),(Sheet1!D5),(Sheet1!D6),(Sheet1!F4),(Sheet1!H3)</t>
  </si>
  <si>
    <t>277</t>
  </si>
  <si>
    <t>215</t>
  </si>
  <si>
    <t>adsheets\Benchmarks\INTEGER\configuration_files\fromAFW\AFW_conditionals02_1Faults_Fault2</t>
  </si>
  <si>
    <t>(Sheet1!H3)</t>
  </si>
  <si>
    <t>(Sheet1!D3,Sheet1!D5),(Sheet1!D3,Sheet1!F3),(Sheet1!D5,Sheet1!D6),(Sheet1!D5,Sheet1!F4)</t>
  </si>
  <si>
    <t>(Sheet1!D4,Sheet1!F3,Sheet1!F4)</t>
  </si>
  <si>
    <t>(Sheet1!D3),(Sheet1!D4),(Sheet1!D5),(Sheet1!D6),(Sheet1!F3),(Sheet1!H3)</t>
  </si>
  <si>
    <t>234</t>
  </si>
  <si>
    <t>416</t>
  </si>
  <si>
    <t>246</t>
  </si>
  <si>
    <t>adsheets\Benchmarks\INTEGER\configuration_files\fromAFW\AFW_conditionals02_1Faults_Fault3</t>
  </si>
  <si>
    <t>(Sheet1!D5),(Sheet1!F4),(Sheet1!H3)</t>
  </si>
  <si>
    <t>(Sheet1!D3,Sheet1!D4),(Sheet1!D3,Sheet1!D6),(Sheet1!D3,Sheet1!F3),(Sheet1!D4,Sheet1!D6),(Sheet1!D4,Sheet1!F3)</t>
  </si>
  <si>
    <t>494</t>
  </si>
  <si>
    <t>296</t>
  </si>
  <si>
    <t>76</t>
  </si>
  <si>
    <t>adsheets\Benchmarks\INTEGER\configuration_files\fromAFW\AFW_conditionals02_2Faults_Fault1</t>
  </si>
  <si>
    <t>423</t>
  </si>
  <si>
    <t>92</t>
  </si>
  <si>
    <t>adsheets\Benchmarks\INTEGER\configuration_files\fromAFW\AFW_conditionals02_2Faults_Fault2</t>
  </si>
  <si>
    <t>420</t>
  </si>
  <si>
    <t>282</t>
  </si>
  <si>
    <t>90</t>
  </si>
  <si>
    <t>adsheets\Benchmarks\INTEGER\configuration_files\fromAFW\AFW_conditionals02_2Faults_Fault3</t>
  </si>
  <si>
    <t>(Sheet1!D4),(Sheet1!D5),(Sheet1!F4),(Sheet1!H3)</t>
  </si>
  <si>
    <t>(Sheet1!D3,Sheet1!D6),(Sheet1!F3,Sheet1!D6)</t>
  </si>
  <si>
    <t>147</t>
  </si>
  <si>
    <t>adsheets\Benchmarks\INTEGER\configuration_files\fromAFW\AFW_conditionals02_3Faults_Fault1</t>
  </si>
  <si>
    <t>(Sheet1!D4),(Sheet1!D5),(Sheet1!H3)</t>
  </si>
  <si>
    <t>(Sheet1!D3,Sheet1!D6),(Sheet1!D3,Sheet1!F4),(Sheet1!F3,Sheet1!F4)</t>
  </si>
  <si>
    <t>298</t>
  </si>
  <si>
    <t>adsheets\Benchmarks\INTEGER\configuration_files\fromAFW\AFW_dice_rolling_1Faults_Fault1</t>
  </si>
  <si>
    <t>(Sheet1!I3),(Sheet1!I4),(Sheet1!I5),(Sheet1!I6),(Sheet1!I7),(Sheet1!I9)</t>
  </si>
  <si>
    <t>673</t>
  </si>
  <si>
    <t>145</t>
  </si>
  <si>
    <t>156</t>
  </si>
  <si>
    <t>adsheets\Benchmarks\INTEGER\configuration_files\fromAFW\AFW_dice_rolling_2Faults_Fault1</t>
  </si>
  <si>
    <t>(Sheet1!H3),(Sheet1!H4),(Sheet1!H5),(Sheet1!H6),(Sheet1!H7),(Sheet1!H8),(Sheet1!H9)</t>
  </si>
  <si>
    <t>754</t>
  </si>
  <si>
    <t>170</t>
  </si>
  <si>
    <t>129</t>
  </si>
  <si>
    <t>adsheets\Benchmarks\INTEGER\configuration_files\fromAFW\AFW_dice_rolling_2Faults_Fault2</t>
  </si>
  <si>
    <t>(Sheet1!G4),(Sheet1!G5),(Sheet1!G6),(Sheet1!G7),(Sheet1!G8),(Sheet1!G9)</t>
  </si>
  <si>
    <t>770</t>
  </si>
  <si>
    <t>128</t>
  </si>
  <si>
    <t>adsheets\Benchmarks\INTEGER\configuration_files\fromAFW\AFW_dice_rolling_2Faults_Fault3</t>
  </si>
  <si>
    <t>750</t>
  </si>
  <si>
    <t>151</t>
  </si>
  <si>
    <t>169</t>
  </si>
  <si>
    <t>adsheets\Benchmarks\INTEGER\configuration_files\fromAFW\AFW_dice_rolling_3Faults_Fault1</t>
  </si>
  <si>
    <t>(Sheet1!G3),(Sheet1!G4),(Sheet1!G5),(Sheet1!G6),(Sheet1!G7),(Sheet1!G8),(Sheet1!G9)</t>
  </si>
  <si>
    <t>726</t>
  </si>
  <si>
    <t>140</t>
  </si>
  <si>
    <t>160</t>
  </si>
  <si>
    <t>adsheets\Benchmarks\INTEGER\configuration_files\fromAFW\AFW_energy_1Faults_Fault2</t>
  </si>
  <si>
    <t>(Sheet1!B7),(Sheet1!B8),(Sheet1!D5),(Sheet1!E5),(Sheet1!F5),(Sheet1!H8)</t>
  </si>
  <si>
    <t>(Sheet1!B9,Sheet1!C8),(Sheet1!B9,Sheet1!D8),(Sheet1!B9,Sheet1!E8),(Sheet1!F8,Sheet1!B9),(Sheet1!B10,Sheet1!C8),(Sheet1!B10,Sheet1!D8),(Sheet1!B10,Sheet1!E8),(Sheet1!B10,Sheet1!F8),(Sheet1!C8,Sheet1!D8),(Sheet1!D11,Sheet1!C8),(Sheet1!C8,Sheet1!E8),(Sheet1!E11,Sheet1!C8),(Sheet1!F8,Sheet1!C8),(Sheet1!F11,Sheet1!C8),(Sheet1!C8,Sheet1!G5),(Sheet1!G8,Sheet1!C8),(Sheet1!G11,Sheet1!C8),(Sheet1!H11,Sheet1!C8),(Sheet1!C11,Sheet1!C8),(Sheet1!C11,Sheet1!D8),(Sheet1!C11,Sheet1!E8),(Sheet1!C11,Sheet1!F8),(Sheet1!D8,Sheet1!E8),(Sheet1!E11,Sheet1!D8),(Sheet1!F8,Sheet1!D8),(Sheet1!F11,Sheet1!D8),(Sheet1!G5,Sheet1!D8),(Sheet1!G8,Sheet1!D8),(Sheet1!G11,Sheet1!D8),(Sheet1!H11,Sheet1!D8),(Sheet1!D11,Sheet1!D8),(Sheet1!D11,Sheet1!E8),(Sheet1!D11,Sheet1!F8),(Sheet1!F8,Sheet1!E8),(Sheet1!F11,Sheet1!E8),(Sheet1!G5,Sheet1!E8),(Sheet1!G8,Sheet1!E8),(Sheet1!G11,Sheet1!E8),(Sheet1!H11,Sheet1!E8),(Sheet1!E11,Sheet1!E8),(Sheet1!E11,Sheet1!F8),(Sheet1!F8,Sheet1!G5),(Sheet1!F8,Sheet1!G8),(Sheet1!G11,Sheet1!F8),(Sheet1!H11,Sheet1!F8),(Sheet1!F11,Sheet1!F8)</t>
  </si>
  <si>
    <t>(Sheet1!C6,Sheet1!D6,Sheet1!C8),(Sheet1!C6,Sheet1!E6,Sheet1!C8),(Sheet1!C6,Sheet1!C8,Sheet1!F6),(Sheet1!C6,Sheet1!C8,Sheet1!G6),(Sheet1!C6,Sheet1!H6,Sheet1!C8),(Sheet1!C6,Sheet1!D6,Sheet1!D8),(Sheet1!C6,Sheet1!D6,Sheet1!E8),(Sheet1!C6,Sheet1!F8,Sheet1!D6),(Sheet1!C6,Sheet1!E6,Sheet1!D8),(Sheet1!C6,Sheet1!D8,Sheet1!F6),(Sheet1!C6,Sheet1!D8,Sheet1!G6),(Sheet1!C6,Sheet1!H6,Sheet1!D8),(Sheet1!C6,Sheet1!E6,Sheet1!E8),(Sheet1!C6,Sheet1!F8,Sheet1!E6),(Sheet1!C6,Sheet1!F6,Sheet1!E8),(Sheet1!C6,Sheet1!E8,Sheet1!G6),(Sheet1!C6,Sheet1!H6,Sheet1!E8),(Sheet1!C6,Sheet1!F8,Sheet1!F6),(Sheet1!C6,Sheet1!F8,Sheet1!G6),(Sheet1!C6,Sheet1!H6,Sheet1!F8),(Sheet1!C7,Sheet1!D7,Sheet1!C8),(Sheet1!C7,Sheet1!C8,Sheet1!E7),(Sheet1!C7,Sheet1!C8,Sheet1!F7),(Sheet1!G7,Sheet1!C7,Sheet1!C8),(Sheet1!H7,Sheet1!C7,Sheet1!C8),(Sheet1!C7,Sheet1!D7,Sheet1!D8),(Sheet1!C7,Sheet1!D7,Sheet1!E8),(Sheet1!F8,Sheet1!C7,Sheet1!D7),(Sheet1!C7,Sheet1!D8,Sheet1!E7),(Sheet1!C7,Sheet1!D8,Sheet1!F7),(Sheet1!G7,Sheet1!C7,Sheet1!D8),(Sheet1!H7,Sheet1!C7,Sheet1!D8),(Sheet1!C7,Sheet1!E7,Sheet1!E8),(Sheet1!F8,Sheet1!C7,Sheet1!E7),(Sheet1!C7,Sheet1!E8,Sheet1!F7),(Sheet1!G7,Sheet1!C7,Sheet1!E8),(Sheet1!H7,Sheet1!C7,Sheet1!E8),(Sheet1!F8,Sheet1!C7,Sheet1!F7),(Sheet1!F8,Sheet1!G7,Sheet1!C7),(Sheet1!F8,Sheet1!H7,Sheet1!C7),(Sheet1!C8,Sheet1!C9,Sheet1!D9),(Sheet1!E9,Sheet1!C8,Sheet1!C9),(Sheet1!F9,Sheet1!C8,Sheet1!C9),(Sheet1!G9,Sheet1!C8,Sheet1!C9),(Sheet1!H9,Sheet1!C8,Sheet1!C9),(Sheet1!D6,Sheet1!E6,Sheet1!C8),(Sheet1!D6,Sheet1!C8,Sheet1!F6),(Sheet1!D6,Sheet1!C8,Sheet1!G6),(Sheet1!H6,Sheet1!D6,Sheet1!C8),(Sheet1!D7,Sheet1!C8,Sheet1!E7),(Sheet1!D7,Sheet1!C8,Sheet1!F7),(Sheet1!G7,Sheet1!D7,Sheet1!C8),(Sheet1!H7,Sheet1!D7,Sheet1!C8),(Sheet1!E9,Sheet1!C8,Sheet1!D9),(Sheet1!F9,Sheet1!C8,Sheet1!D9),(Sheet1!G9,Sheet1!C8,Sheet1!D9),(Sheet1!H9,Sheet1!C8,Sheet1!D9),(Sheet1!D10,Sheet1!E10,Sheet1!C8),(Sheet1!F10,Sheet1!D10,Sheet1!C8),(Sheet1!G10,Sheet1!D10,Sheet1!C8),(Sheet1!H10,Sheet1!D10,Sheet1!C8),(Sheet1!E6,Sheet1!C8,Sheet1!F6),(Sheet1!E6,Sheet1!C8,Sheet1!G6),(Sheet1!H6,Sheet1!E6,Sheet1!C8),(Sheet1!C8,Sheet1!E7,Sheet1!F7),(Sheet1!G7,Sheet1!C8,Sheet1!E7),(Sheet1!H7,Sheet1!C8,Sheet1!E7),(Sheet1!E9,Sheet1!F9,Sheet1!C8),(Sheet1!E9,Sheet1!G9,Sheet1!C8),(Sheet1!E9,Sheet1!H9,Sheet1!C8),(Sheet1!F10,Sheet1!E10,Sheet1!C8),(Sheet1!G10,Sheet1!E10,Sheet1!C8),(Sheet1!H10,Sheet1!E10,Sheet1!C8),(Sheet1!C8,Sheet1!F6,Sheet1!G6),(Sheet1!H6,Sheet1!C8,Sheet1!F6),(Sheet1!G7,Sheet1!C8,Sheet1!F7),(Sheet1!H7,Sheet1!C8,Sheet1!F7),(Sheet1!F9,Sheet1!G9,Sheet1!C8),(Sheet1!F9,Sheet1!H9,Sheet1!C8),(Sheet1!G10,Sheet1!F10,Sheet1!C8),(Sheet1!F10,Sheet1!H10,Sheet1!C8),(Sheet1!H6,Sheet1!C8,Sheet1!G6),(Sheet1!G7,Sheet1!H7,Sheet1!C8),(Sheet1!G9,Sheet1!H9,Sheet1!C8),(Sheet1!G10,Sheet1!H10,Sheet1!C8),(Sheet1!C9,Sheet1!D8,Sheet1!D9),(Sheet1!E9,Sheet1!C9,Sheet1!D8),(Sheet1!F9,Sheet1!C9,Sheet1!D8),(Sheet1!G9,Sheet1!C9,Sheet1!D8),(Sheet1!H9,Sheet1!C9,Sheet1!D8),(Sheet1!C9,Sheet1!E8,Sheet1!D9),(Sheet1!F8,Sheet1!C9,Sheet1!D9),(Sheet1!E9,Sheet1!C9,Sheet1!E8),(Sheet1!F9,Sheet1!C9,Sheet1!E8),(Sheet1!G9,Sheet1!C9,Sheet1!E8),(Sheet1!H9,Sheet1!C9,Sheet1!E8),(Sheet1!E9,Sheet1!F8,Sheet1!C9),(Sheet1!F8,Sheet1!F9,Sheet1!C9),(Sheet1!F8,Sheet1!G9,Sheet1!C9),(Sheet1!F8,Sheet1!H9,Sheet1!C9),(Sheet1!D10,Sheet1!C10,Sheet1!C8),(Sheet1!E10,Sheet1!C10,Sheet1!C8),(Sheet1!F10,Sheet1!C10,Sheet1!C8),(Sheet1!G10,Sheet1!C10,Sheet1!C8),(Sheet1!H10,Sheet1!C10,Sheet1!C8),(Sheet1!E10,Sheet1!C10,Sheet1!D8),(Sheet1!F10,Sheet1!C10,Sheet1!D8),(Sheet1!G10,Sheet1!C10,Sheet1!D8),(Sheet1!H10,Sheet1!C10,Sheet1!D8),(Sheet1!D10,Sheet1!C10,Sheet1!D8),(Sheet1!D10,Sheet1!C10,Sheet1!E8),(Sheet1!D10,Sheet1!C10,Sheet1!F8),(Sheet1!F10,Sheet1!C10,Sheet1!E8),(Sheet1!G10,Sheet1!C10,Sheet1!E8),(Sheet1!H10,Sheet1!C10,Sheet1!E8),(Sheet1!E10,Sheet1!C10,Sheet1!E8),(Sheet1!E10,Sheet1!C10,Sheet1!F8),(Sheet1!G10,Sheet1!C10,Sheet1!F8),(Sheet1!H10,Sheet1!C10,Sheet1!F8),(Sheet1!F10,Sheet1!C10,Sheet1!F8),(Sheet1!D6,Sheet1!E6,Sheet1!D8),(Sheet1!D6,Sheet1!D8,Sheet1!F6),(Sheet1!D6,Sheet1!D8,Sheet1!G6),(Sheet1!H6,Sheet1!D6,Sheet1!D8),(Sheet1!D6,Sheet1!E6,Sheet1!E8),(Sheet1!F8,Sheet1!D6,Sheet1!E6),(Sheet1!D6,Sheet1!F6,Sheet1!E8),(Sheet1!D6,Sheet1!E8,Sheet1!G6),(Sheet1!H6,Sheet1!D6,Sheet1!E8),(Sheet1!F8,Sheet1!D6,Sheet1!F6),(Sheet1!F8,Sheet1!D6,Sheet1!G6),(Sheet1!H6,Sheet1!F8,Sheet1!D6),(Sheet1!D7,Sheet1!D8,Sheet1!E7),(Sheet1!D7,Sheet1!D8,Sheet1!F7),(Sheet1!G7,Sheet1!D7,Sheet1!D8),(Sheet1!H7,Sheet1!D7,Sheet1!D8),(Sheet1!D7,Sheet1!E7,Sheet1!E8),(Sheet1!F8,Sheet1!D7,Sheet1!E7),(Sheet1!D7,Sheet1!E8,Sheet1!F7),(Sheet1!G7,Sheet1!D7,Sheet1!E8),(Sheet1!H7,Sheet1!D7,Sheet1!E8),(Sheet1!F8,Sheet1!D7,Sheet1!F7),(Sheet1!F8,Sheet1!G7,Sheet1!D7),(Sheet1!F8,Sheet1!H7,Sheet1!D7),(Sheet1!E9,Sheet1!D8,Sheet1!D9),(Sheet1!F9,Sheet1!D8,Sheet1!D9),(Sheet1!G9,Sheet1!D8,Sheet1!D9),(Sheet1!H9,Sheet1!D8,Sheet1!D9),(Sheet1!E6,Sheet1!D8,Sheet1!F6),(Sheet1!E6,Sheet1!D8,Sheet1!G6),(Sheet1!H6,Sheet1!E6,Sheet1!D8),(Sheet1!D8,Sheet1!E7,Sheet1!F7),(Sheet1!G7,Sheet1!D8,Sheet1!E7),(Sheet1!H7,Sheet1!D8,Sheet1!E7),(Sheet1!E9,Sheet1!F9,Sheet1!D8),(Sheet1!E9,Sheet1!G9,Sheet1!D8),(Sheet1!E9,Sheet1!H9,Sheet1!D8),(Sheet1!F10,Sheet1!E10,Sheet1!D8),(Sheet1!G10,Sheet1!E10,Sheet1!D8),(Sheet1!H10,Sheet1!E10,Sheet1!D8),(Sheet1!D8,Sheet1!F6,Sheet1!G6),(Sheet1!H6,Sheet1!D8,Sheet1!F6),(Sheet1!G7,Sheet1!D8,Sheet1!F7),(Sheet1!H7,Sheet1!D8,Sheet1!F7),(Sheet1!F9,Sheet1!G9,Sheet1!D8),(Sheet1!F9,Sheet1!H9,Sheet1!D8),(Sheet1!G10,Sheet1!F10,Sheet1!D8),(Sheet1!F10,Sheet1!H10,Sheet1!D8),(Sheet1!H6,Sheet1!D8,Sheet1!G6),(Sheet1!G7,Sheet1!H7,Sheet1!D8),(Sheet1!G9,Sheet1!H9,Sheet1!D8),(Sheet1!G10,Sheet1!H10,Sheet1!D8),(Sheet1!E9,Sheet1!E8,Sheet1!D9),(Sheet1!F9,Sheet1!E8,Sheet1!D9),(Sheet1!G9,Sheet1!E8,Sheet1!D9),(Sheet1!H9,Sheet1!E8,Sheet1!D9),(Sheet1!E9,Sheet1!F8,Sheet1!D9),(Sheet1!F8,Sheet1!F9,Sheet1!D9),(Sheet1!F8,Sheet1!G9,Sheet1!D9),(Sheet1!F8,Sheet1!H9,Sheet1!D9),(Sheet1!D10,Sheet1!E10,Sheet1!D8),(Sheet1!F10,Sheet1!D10,Sheet1!D8),(Sheet1!G10,Sheet1!D10,Sheet1!D8),(Sheet1!H10,Sheet1!D10,Sheet1!D8),(Sheet1!F10,Sheet1!D10,Sheet1!E8),(Sheet1!G10,Sheet1!D10,Sheet1!E8),(Sheet1!H10,Sheet1!D10,Sheet1!E8),(Sheet1!D10,Sheet1!E10,Sheet1!E8),(Sheet1!D10,Sheet1!E10,Sheet1!F8),(Sheet1!G10,Sheet1!D10,Sheet1!F8),(Sheet1!H10,Sheet1!D10,Sheet1!F8),(Sheet1!F10,Sheet1!D10,Sheet1!F8),(Sheet1!E6,Sheet1!F6,Sheet1!E8),(Sheet1!E6,Sheet1!E8,Sheet1!G6),(Sheet1!H6,Sheet1!E6,Sheet1!E8),(Sheet1!F8,Sheet1!E6,Sheet1!F6),(Sheet1!F8,Sheet1!E6,Sheet1!G6),(Sheet1!H6,Sheet1!F8,Sheet1!E6),(Sheet1!E7,Sheet1!E8,Sheet1!F7),(Sheet1!G7,Sheet1!E7,Sheet1!E8),(Sheet1!H7,Sheet1!E7,Sheet1!E8),(Sheet1!F8,Sheet1!E7,Sheet1!F7),(Sheet1!F8,Sheet1!G7,Sheet1!E7),(Sheet1!F8,Sheet1!H7,Sheet1!E7),(Sheet1!E9,Sheet1!F9,Sheet1!E8),(Sheet1!E9,Sheet1!G9,Sheet1!E8),(Sheet1!E9,Sheet1!H9,Sheet1!E8),(Sheet1!F6,Sheet1!E8,Sheet1!G6),(Sheet1!H6,Sheet1!F6,Sheet1!E8),(Sheet1!G7,Sheet1!E8,Sheet1!F7),(Sheet1!H7,Sheet1!E8,Sheet1!F7),(Sheet1!F9,Sheet1!G9,Sheet1!E8),(Sheet1!F9,Sheet1!H9,Sheet1!E8),(Sheet1!G10,Sheet1!F10,Sheet1!E8),(Sheet1!F10,Sheet1!H10,Sheet1!E8),(Sheet1!H6,Sheet1!E8,Sheet1!G6),(Sheet1!G7,Sheet1!H7,Sheet1!E8),(Sheet1!G9,Sheet1!H9,Sheet1!E8),(Sheet1!G10,Sheet1!H10,Sheet1!E8),(Sheet1!E9,Sheet1!F8,Sheet1!F9),(Sheet1!E9,Sheet1!F8,Sheet1!G9),(Sheet1!E9,Sheet1!F8,Sheet1!H9),(Sheet1!F10,Sheet1!E10,Sheet1!E8),(Sheet1!G10,Sheet1!E10,Sheet1!E8),(Sheet1!H10,Sheet1!E10,Sheet1!E8),(Sheet1!G10,Sheet1!E10,Sheet1!F8),(Sheet1!H10,Sheet1!E10,Sheet1!F8),(Sheet1!F10,Sheet1!E10,Sheet1!F8),(Sheet1!F8,Sheet1!F6,Sheet1!G6),(Sheet1!H6,Sheet1!F8,Sheet1!F6),(Sheet1!F8,Sheet1!G7,Sheet1!F7),(Sheet1!F8,Sheet1!H7,Sheet1!F7),(Sheet1!F8,Sheet1!F9,Sheet1!G9),(Sheet1!F8,Sheet1!F9,Sheet1!H9),(Sheet1!H6,Sheet1!F8,Sheet1!G6),(Sheet1!F8,Sheet1!G7,Sheet1!H7),(Sheet1!F8,Sheet1!G9,Sheet1!H9),(Sheet1!G10,Sheet1!H10,Sheet1!F8),(Sheet1!G10,Sheet1!F10,Sheet1!F8),(Sheet1!F10,Sheet1!H10,Sheet1!F8)</t>
  </si>
  <si>
    <t>(Sheet1!H8)</t>
  </si>
  <si>
    <t>(Sheet1!C8,Sheet1!D8),(Sheet1!D11,Sheet1!C8),(Sheet1!C8,Sheet1!E8),(Sheet1!E11,Sheet1!C8),(Sheet1!F8,Sheet1!C8),(Sheet1!F11,Sheet1!C8),(Sheet1!G8,Sheet1!C8),(Sheet1!G11,Sheet1!C8),(Sheet1!H11,Sheet1!C8),(Sheet1!C11,Sheet1!C8),(Sheet1!C11,Sheet1!D8),(Sheet1!C11,Sheet1!E8),(Sheet1!C11,Sheet1!F8),(Sheet1!D5,Sheet1!E5),(Sheet1!D5,Sheet1!F5),(Sheet1!D5,Sheet1!G5),(Sheet1!D8,Sheet1!E8),(Sheet1!E11,Sheet1!D8),(Sheet1!F8,Sheet1!D8),(Sheet1!F11,Sheet1!D8),(Sheet1!G8,Sheet1!D8),(Sheet1!G11,Sheet1!D8),(Sheet1!H11,Sheet1!D8),(Sheet1!D11,Sheet1!D8),(Sheet1!D11,Sheet1!E8),(Sheet1!D11,Sheet1!F8),(Sheet1!E5,Sheet1!F5),(Sheet1!E5,Sheet1!G5),(Sheet1!F8,Sheet1!E8),(Sheet1!F11,Sheet1!E8),(Sheet1!G8,Sheet1!E8),(Sheet1!G11,Sheet1!E8),(Sheet1!H11,Sheet1!E8),(Sheet1!E11,Sheet1!E8),(Sheet1!E11,Sheet1!F8),(Sheet1!F5,Sheet1!G5),(Sheet1!F8,Sheet1!G8),(Sheet1!G11,Sheet1!F8),(Sheet1!H11,Sheet1!F8),(Sheet1!F11,Sheet1!F8)</t>
  </si>
  <si>
    <t>(Sheet1!B7,Sheet1!C7,Sheet1!B9),(Sheet1!B7,Sheet1!D7,Sheet1!B9),(Sheet1!B7,Sheet1!B9,Sheet1!E7),(Sheet1!B7,Sheet1!B9,Sheet1!F7),(Sheet1!B7,Sheet1!G7,Sheet1!B9),(Sheet1!C6,Sheet1!D5,Sheet1!B7),(Sheet1!C6,Sheet1!B7,Sheet1!E5),(Sheet1!C6,Sheet1!B7,Sheet1!F5),(Sheet1!C6,Sheet1!B7,Sheet1!G5),(Sheet1!D5,Sheet1!B7,Sheet1!D6),(Sheet1!D5,Sheet1!B7,Sheet1!E6),(Sheet1!D5,Sheet1!B7,Sheet1!F6),(Sheet1!D5,Sheet1!B7,Sheet1!G6),(Sheet1!D5,Sheet1!B7,Sheet1!H6),(Sheet1!B7,Sheet1!D6,Sheet1!E5),(Sheet1!B7,Sheet1!D6,Sheet1!F5),(Sheet1!B7,Sheet1!D6,Sheet1!G5),(Sheet1!B7,Sheet1!E5,Sheet1!E6),(Sheet1!B7,Sheet1!E5,Sheet1!F6),(Sheet1!B7,Sheet1!E5,Sheet1!G6),(Sheet1!B7,Sheet1!H6,Sheet1!E5),(Sheet1!B7,Sheet1!E6,Sheet1!F5),(Sheet1!B7,Sheet1!E6,Sheet1!G5),(Sheet1!B7,Sheet1!F5,Sheet1!F6),(Sheet1!B7,Sheet1!F5,Sheet1!G6),(Sheet1!B7,Sheet1!H6,Sheet1!F5),(Sheet1!B7,Sheet1!G5,Sheet1!F6),(Sheet1!B7,Sheet1!G5,Sheet1!G6),(Sheet1!B7,Sheet1!H6,Sheet1!G5),(Sheet1!B8,Sheet1!B9,Sheet1!C8),(Sheet1!C11,Sheet1!B8,Sheet1!B9),(Sheet1!B8,Sheet1!B9,Sheet1!D8),(Sheet1!D11,Sheet1!B8,Sheet1!B9),(Sheet1!B8,Sheet1!B9,Sheet1!E8),(Sheet1!E11,Sheet1!B8,Sheet1!B9),(Sheet1!F8,Sheet1!B8,Sheet1!B9),(Sheet1!F11,Sheet1!B8,Sheet1!B9),(Sheet1!G8,Sheet1!B8,Sheet1!B9),(Sheet1!G11,Sheet1!B8,Sheet1!B9),(Sheet1!H11,Sheet1!B8,Sheet1!B9),(Sheet1!D10,Sheet1!B8,Sheet1!C9),(Sheet1!E10,Sheet1!B8,Sheet1!C9),(Sheet1!F10,Sheet1!B8,Sheet1!C9),(Sheet1!G10,Sheet1!B8,Sheet1!C9),(Sheet1!H10,Sheet1!B8,Sheet1!C9),(Sheet1!C10,Sheet1!B8,Sheet1!C9),(Sheet1!C10,Sheet1!B8,Sheet1!D9),(Sheet1!C10,Sheet1!E9,Sheet1!B8),(Sheet1!C10,Sheet1!F9,Sheet1!B8),(Sheet1!C10,Sheet1!G9,Sheet1!B8),(Sheet1!C10,Sheet1!H9,Sheet1!B8),(Sheet1!E10,Sheet1!B8,Sheet1!D9),(Sheet1!F10,Sheet1!B8,Sheet1!D9),(Sheet1!G10,Sheet1!B8,Sheet1!D9),(Sheet1!H10,Sheet1!B8,Sheet1!D9),(Sheet1!D10,Sheet1!B8,Sheet1!D9),(Sheet1!D10,Sheet1!E9,Sheet1!B8),(Sheet1!D10,Sheet1!F9,Sheet1!B8),(Sheet1!D10,Sheet1!G9,Sheet1!B8),(Sheet1!D10,Sheet1!H9,Sheet1!B8),(Sheet1!F10,Sheet1!E9,Sheet1!B8),(Sheet1!G10,Sheet1!E9,Sheet1!B8),(Sheet1!H10,Sheet1!E9,Sheet1!B8),(Sheet1!E10,Sheet1!E9,Sheet1!B8),(Sheet1!E10,Sheet1!F9,Sheet1!B8),(Sheet1!E10,Sheet1!G9,Sheet1!B8),(Sheet1!E10,Sheet1!H9,Sheet1!B8),(Sheet1!G10,Sheet1!F9,Sheet1!B8),(Sheet1!H10,Sheet1!F9,Sheet1!B8),(Sheet1!F10,Sheet1!F9,Sheet1!B8),(Sheet1!F10,Sheet1!G9,Sheet1!B8),(Sheet1!F10,Sheet1!H9,Sheet1!B8),(Sheet1!H10,Sheet1!G9,Sheet1!B8),(Sheet1!G10,Sheet1!G9,Sheet1!B8),(Sheet1!G10,Sheet1!H9,Sheet1!B8),(Sheet1!B10,Sheet1!B8,Sheet1!C9),(Sheet1!B10,Sheet1!B8,Sheet1!D9),(Sheet1!B10,Sheet1!E9,Sheet1!B8),(Sheet1!B10,Sheet1!F9,Sheet1!B8),(Sheet1!B10,Sheet1!G9,Sheet1!B8),(Sheet1!D10,Sheet1!B10,Sheet1!C8),(Sheet1!E10,Sheet1!B10,Sheet1!C8),(Sheet1!F10,Sheet1!B10,Sheet1!C8),(Sheet1!G10,Sheet1!B10,Sheet1!C8),(Sheet1!H10,Sheet1!B10,Sheet1!C8),(Sheet1!C10,Sheet1!B10,Sheet1!C8),(Sheet1!C10,Sheet1!B10,Sheet1!D8),(Sheet1!C10,Sheet1!B10,Sheet1!E8),(Sheet1!C10,Sheet1!B10,Sheet1!F8),(Sheet1!E10,Sheet1!B10,Sheet1!D8),(Sheet1!F10,Sheet1!B10,Sheet1!D8),(Sheet1!G10,Sheet1!B10,Sheet1!D8),(Sheet1!H10,Sheet1!B10,Sheet1!D8),(Sheet1!D10,Sheet1!B10,Sheet1!D8),(Sheet1!D10,Sheet1!B10,Sheet1!E8),(Sheet1!D10,Sheet1!B10,Sheet1!F8),(Sheet1!F10,Sheet1!B10,Sheet1!E8),(Sheet1!G10,Sheet1!B10,Sheet1!E8),(Sheet1!H10,Sheet1!B10,Sheet1!E8),(Sheet1!E10,Sheet1!B10,Sheet1!E8),(Sheet1!E10,Sheet1!B10,Sheet1!F8),(Sheet1!G10,Sheet1!B10,Sheet1!F8),(Sheet1!H10,Sheet1!B10,Sheet1!F8),(Sheet1!F10,Sheet1!B10,Sheet1!F8),(Sheet1!C6,Sheet1!D6,Sheet1!C8),(Sheet1!C6,Sheet1!E6,Sheet1!C8),(Sheet1!C6,Sheet1!C8,Sheet1!F6),(Sheet1!C6,Sheet1!C8,Sheet1!G6),(Sheet1!C6,Sheet1!H6,Sheet1!C8),(Sheet1!C6,Sheet1!D6,Sheet1!D8),(Sheet1!C6,Sheet1!D6,Sheet1!E8),(Sheet1!C6,Sheet1!F8,Sheet1!D6),(Sheet1!C6,Sheet1!E6,Sheet1!D8),(Sheet1!C6,Sheet1!D8,Sheet1!F6),(Sheet1!C6,Sheet1!D8,Sheet1!G6),(Sheet1!C6,Sheet1!H6,Sheet1!D8),(Sheet1!C6,Sheet1!E6,Sheet1!E8),(Sheet1!C6,Sheet1!F8,Sheet1!E6),(Sheet1!C6,Sheet1!F6,Sheet1!E8),(Sheet1!C6,Sheet1!E8,Sheet1!G6),(Sheet1!C6,Sheet1!H6,Sheet1!E8),(Sheet1!C6,Sheet1!F8,Sheet1!F6),(Sheet1!C6,Sheet1!F8,Sheet1!G6),(Sheet1!C6,Sheet1!H6,Sheet1!F8),(Sheet1!C7,Sheet1!D7,Sheet1!C8),(Sheet1!C7,Sheet1!C8,Sheet1!E7),(Sheet1!C7,Sheet1!C8,Sheet1!F7),(Sheet1!G7,Sheet1!C7,Sheet1!C8),(Sheet1!H7,Sheet1!C7,Sheet1!C8),(Sheet1!C7,Sheet1!D7,Sheet1!D8),(Sheet1!C7,Sheet1!D7,Sheet1!E8),(Sheet1!F8,Sheet1!C7,Sheet1!D7),(Sheet1!C7,Sheet1!D8,Sheet1!E7),(Sheet1!C7,Sheet1!D8,Sheet1!F7),(Sheet1!G7,Sheet1!C7,Sheet1!D8),(Sheet1!H7,Sheet1!C7,Sheet1!D8),(Sheet1!C7,Sheet1!E7,Sheet1!E8),(Sheet1!F8,Sheet1!C7,Sheet1!E7),(Sheet1!C7,Sheet1!E8,Sheet1!F7),(Sheet1!G7,Sheet1!C7,Sheet1!E8),(Sheet1!H7,Sheet1!C7,Sheet1!E8),(Sheet1!F8,Sheet1!C7,Sheet1!F7),(Sheet1!F8,Sheet1!G7,Sheet1!C7),(Sheet1!F8,Sheet1!H7,Sheet1!C7),(Sheet1!C8,Sheet1!C9,Sheet1!D9),(Sheet1!E9,Sheet1!C8,Sheet1!C9),(Sheet1!F9,Sheet1!C8,Sheet1!C9),(Sheet1!G9,Sheet1!C8,Sheet1!C9),(Sheet1!H9,Sheet1!C8,Sheet1!C9),(Sheet1!D6,Sheet1!E6,Sheet1!C8),(Sheet1!D6,Sheet1!C8,Sheet1!F6),(Sheet1!D6,Sheet1!C8,Sheet1!G6),(Sheet1!H6,Sheet1!D6,Sheet1!C8),(Sheet1!D7,Sheet1!C8,Sheet1!E7),(Sheet1!D7,Sheet1!C8,Sheet1!F7),(Sheet1!G7,Sheet1!D7,Sheet1!C8),(Sheet1!H7,Sheet1!D7,Sheet1!C8),(Sheet1!E9,Sheet1!C8,Sheet1!D9),(Sheet1!F9,Sheet1!C8,Sheet1!D9),(Sheet1!G9,Sheet1!C8,Sheet1!D9),(Sheet1!H9,Sheet1!C8,Sheet1!D9),(Sheet1!D10,Sheet1!E10,Sheet1!C8),(Sheet1!F10,Sheet1!D10,Sheet1!C8),(Sheet1!G10,Sheet1!D10,Sheet1!C8),(Sheet1!H10,Sheet1!D10,Sheet1!C8),(Sheet1!E6,Sheet1!C8,Sheet1!F6),(Sheet1!E6,Sheet1!C8,Sheet1!G6),(Sheet1!H6,Sheet1!E6,Sheet1!C8),(Sheet1!C8,Sheet1!E7,Sheet1!F7),(Sheet1!G7,Sheet1!C8,Sheet1!E7),(Sheet1!H7,Sheet1!C8,Sheet1!E7),(Sheet1!E9,Sheet1!F9,Sheet1!C8),(Sheet1!E9,Sheet1!G9,Sheet1!C8),(Sheet1!E9,Sheet1!H9,Sheet1!C8),(Sheet1!F10,Sheet1!E10,Sheet1!C8),(Sheet1!G10,Sheet1!E10,Sheet1!C8),(Sheet1!H10,Sheet1!E10,Sheet1!C8),(Sheet1!C8,Sheet1!F6,Sheet1!G6),(Sheet1!H6,Sheet1!C8,Sheet1!F6),(Sheet1!G7,Sheet1!C8,Sheet1!F7),(Sheet1!H7,Sheet1!C8,Sheet1!F7),(Sheet1!F9,Sheet1!G9,Sheet1!C8),(Sheet1!F9,Sheet1!H9,Sheet1!C8),(Sheet1!G10,Sheet1!F10,Sheet1!C8),(Sheet1!F10,Sheet1!H10,Sheet1!C8),(Sheet1!H6,Sheet1!C8,Sheet1!G6),(Sheet1!G7,Sheet1!H7,Sheet1!C8),(Sheet1!G9,Sheet1!H9,Sheet1!C8),(Sheet1!G10,Sheet1!H10,Sheet1!C8),(Sheet1!C9,Sheet1!D8,Sheet1!D9),(Sheet1!E9,Sheet1!C9,Sheet1!D8),(Sheet1!F9,Sheet1!C9,Sheet1!D8),(Sheet1!G9,Sheet1!C9,Sheet1!D8),(Sheet1!H9,Sheet1!C9,Sheet1!D8),(Sheet1!C9,Sheet1!E8,Sheet1!D9),(Sheet1!F8,Sheet1!C9,Sheet1!D9),(Sheet1!E9,Sheet1!C9,Sheet1!E8),(Sheet1!F9,Sheet1!C9,Sheet1!E8),(Sheet1!G9,Sheet1!C9,Sheet1!E8),(Sheet1!H9,Sheet1!C9,Sheet1!E8),(Sheet1!E9,Sheet1!F8,Sheet1!C9),(Sheet1!F8,Sheet1!F9,Sheet1!C9),(Sheet1!F8,Sheet1!G9,Sheet1!C9),(Sheet1!F8,Sheet1!H9,Sheet1!C9),(Sheet1!D10,Sheet1!C10,Sheet1!C8),(Sheet1!E10,Sheet1!C10,Sheet1!C8),(Sheet1!F10,Sheet1!C10,Sheet1!C8),(Sheet1!G10,Sheet1!C10,Sheet1!C8),(Sheet1!H10,Sheet1!C10,Sheet1!C8),(Sheet1!E10,Sheet1!C10,Sheet1!D8),(Sheet1!F10,Sheet1!C10,Sheet1!D8),(Sheet1!G10,Sheet1!C10,Sheet1!D8),(Sheet1!H10,Sheet1!C10,Sheet1!D8),(Sheet1!D10,Sheet1!C10,Sheet1!D8),(Sheet1!D10,Sheet1!C10,Sheet1!E8),(Sheet1!D10,Sheet1!C10,Sheet1!F8),(Sheet1!F10,Sheet1!C10,Sheet1!E8),(Sheet1!G10,Sheet1!C10,Sheet1!E8),(Sheet1!H10,Sheet1!C10,Sheet1!E8),(Sheet1!E10,Sheet1!C10,Sheet1!E8),(Sheet1!E10,Sheet1!C10,Sheet1!F8),(Sheet1!G10,Sheet1!C10,Sheet1!F8),(Sheet1!H10,Sheet1!C10,Sheet1!F8),(Sheet1!F10,Sheet1!C10,Sheet1!F8),(Sheet1!D6,Sheet1!E6,Sheet1!D8),(Sheet1!D6,Sheet1!D8,Sheet1!F6),(Sheet1!D6,Sheet1!D8,Sheet1!G6),(Sheet1!H6,Sheet1!D6,Sheet1!D8),(Sheet1!D6,Sheet1!E6,Sheet1!E8),(Sheet1!F8,Sheet1!D6,Sheet1!E6),(Sheet1!D6,Sheet1!F6,Sheet1!E8),(Sheet1!D6,Sheet1!E8,Sheet1!G6),(Sheet1!H6,Sheet1!D6,Sheet1!E8),(Sheet1!F8,Sheet1!D6,Sheet1!F6),(Sheet1!F8,Sheet1!D6,Sheet1!G6),(Sheet1!H6,Sheet1!F8,Sheet1!D6),(Sheet1!D7,Sheet1!D8,Sheet1!E7),(Sheet1!D7,Sheet1!D8,Sheet1!F7),(Sheet1!G7,Sheet1!D7,Sheet1!D8),(Sheet1!H7,Sheet1!D7,Sheet1!D8),(Sheet1!D7,Sheet1!E7,Sheet1!E8),(Sheet1!F8,Sheet1!D7,Sheet1!E7),(Sheet1!D7,Sheet1!E8,Sheet1!F7),(Sheet1!G7,Sheet1!D7,Sheet1!E8),(Sheet1!H7,Sheet1!D7,Sheet1!E8),(Sheet1!F8,Sheet1!D7,Sheet1!F7),(Sheet1!F8,Sheet1!G7,Sheet1!D7),(Sheet1!F8,Sheet1!H7,Sheet1!D7),(Sheet1!E9,Sheet1!D8,Sheet1!D9),(Sheet1!F9,Sheet1!D8,Sheet1!D9),(Sheet1!G9,Sheet1!D8,Sheet1!D9),(Sheet1!H9,Sheet1!D8,Sheet1!D9),(Sheet1!E6,Sheet1!D8,Sheet1!F6),(Sheet1!E6,Sheet1!D8,Sheet1!G6),(Sheet1!H6,Sheet1!E6,Sheet1!D8),(Sheet1!D8,Sheet1!E7,Sheet1!F7),(Sheet1!G7,Sheet1!D8,Sheet1!E7),(Sheet1!H7,Sheet1!D8,Sheet1!E7),(Sheet1!E9,Sheet1!F9,Sheet1!D8),(Sheet1!E9,Sheet1!G9,Sheet1!D8),(Sheet1!E9,Sheet1!H9,Sheet1!D8),(Sheet1!F10,Sheet1!E10,Sheet1!D8),(Sheet1!G10,Sheet1!E10,Sheet1!D8),(Sheet1!H10,Sheet1!E10,Sheet1!D8),(Sheet1!D8,Sheet1!F6,Sheet1!G6),(Sheet1!H6,Sheet1!D8,Sheet1!F6),(Sheet1!G7,Sheet1!D8,Sheet1!F7),(Sheet1!H7,Sheet1!D8,Sheet1!F7),(Sheet1!F9,Sheet1!G9,Sheet1!D8),(Sheet1!F9,Sheet1!H9,Sheet1!D8),(Sheet1!G10,Sheet1!F10,Sheet1!D8),(Sheet1!F10,Sheet1!H10,Sheet1!D8),(Sheet1!H6,Sheet1!D8,Sheet1!G6),(Sheet1!G7,Sheet1!H7,Sheet1!D8),(Sheet1!G9,Sheet1!H9,Sheet1!D8),(Sheet1!G10,Sheet1!H10,Sheet1!D8),(Sheet1!E9,Sheet1!E8,Sheet1!D9),(Sheet1!F9,Sheet1!E8,Sheet1!D9),(Sheet1!G9,Sheet1!E8,Sheet1!D9),(Sheet1!H9,Sheet1!E8,Sheet1!D9),(Sheet1!E9,Sheet1!F8,Sheet1!D9),(Sheet1!F8,Sheet1!F9,Sheet1!D9),(Sheet1!F8,Sheet1!G9,Sheet1!D9),(Sheet1!F8,Sheet1!H9,Sheet1!D9),(Sheet1!D10,Sheet1!E10,Sheet1!D8),(Sheet1!F10,Sheet1!D10,Sheet1!D8),(Sheet1!G10,Sheet1!D10,Sheet1!D8),(Sheet1!H10,Sheet1!D10,Sheet1!D8),(Sheet1!F10,Sheet1!D10,Sheet1!E8),(Sheet1!G10,Sheet1!D10,Sheet1!E8),(Sheet1!H10,Sheet1!D10,Sheet1!E8),(Sheet1!D10,Sheet1!E10,Sheet1!E8),(Sheet1!D10,Sheet1!E10,Sheet1!F8),(Sheet1!G10,Sheet1!D10,Sheet1!F8),(Sheet1!H10,Sheet1!D10,Sheet1!F8),(Sheet1!F10,Sheet1!D10,Sheet1!F8),(Sheet1!E6,Sheet1!F6,Sheet1!E8),(Sheet1!E6,Sheet1!E8,Sheet1!G6),(Sheet1!H6,Sheet1!E6,Sheet1!E8),(Sheet1!F8,Sheet1!E6,Sheet1!F6),(Sheet1!F8,Sheet1!E6,Sheet1!G6),(Sheet1!H6,Sheet1!F8,Sheet1!E6),(Sheet1!E7,Sheet1!E8,Sheet1!F7),(Sheet1!G7,Sheet1!E7,Sheet1!E8),(Sheet1!H7,Sheet1!E7,Sheet1!E8),(Sheet1!F8,Sheet1!E7,Sheet1!F7),(Sheet1!F8,Sheet1!G7,Sheet1!E7),(Sheet1!F8,Sheet1!H7,Sheet1!E7),(Sheet1!E9,Sheet1!F9,Sheet1!E8),(Sheet1!E9,Sheet1!G9,Sheet1!E8),(Sheet1!E9,Sheet1!H9,Sheet1!E8),(Sheet1!F6,Sheet1!E8,Sheet1!G6),(Sheet1!H6,Sheet1!F6,Sheet1!E8),(Sheet1!G7,Sheet1!E8,Sheet1!F7),(Sheet1!H7,Sheet1!E8,Sheet1!F7),(Sheet1!F9,Sheet1!G9,Sheet1!E8),(Sheet1!F9,Sheet1!H9,Sheet1!E8),(Sheet1!G10,Sheet1!F10,Sheet1!E8),(Sheet1!F10,Sheet1!H10,Sheet1!E8),(Sheet1!H6,Sheet1!E8,Sheet1!G6),(Sheet1!G7,Sheet1!H7,Sheet1!E8),(Sheet1!G9,Sheet1!H9,Sheet1!E8),(Sheet1!G10,Sheet1!H10,Sheet1!E8),(Sheet1!E9,Sheet1!F8,Sheet1!F9),(Sheet1!E9,Sheet1!F8,Sheet1!G9),(Sheet1!E9,Sheet1!F8,Sheet1!H9),(Sheet1!F10,Sheet1!E10,Sheet1!E8),(Sheet1!G10,Sheet1!E10,Sheet1!E8),(Sheet1!H10,Sheet1!E10,Sheet1!E8),(Sheet1!G10,Sheet1!E10,Sheet1!F8),(Sheet1!H10,Sheet1!E10,Sheet1!F8),(Sheet1!F10,Sheet1!E10,Sheet1!F8),(Sheet1!F8,Sheet1!F6,Sheet1!G6),(Sheet1!H6,Sheet1!F8,Sheet1!F6),(Sheet1!F8,Sheet1!G7,Sheet1!F7),(Sheet1!F8,Sheet1!H7,Sheet1!F7),(Sheet1!F8,Sheet1!F9,Sheet1!G9),(Sheet1!F8,Sheet1!F9,Sheet1!H9),(Sheet1!H6,Sheet1!F8,Sheet1!G6),(Sheet1!F8,Sheet1!G7,Sheet1!H7),(Sheet1!F8,Sheet1!G9,Sheet1!H9),(Sheet1!G10,Sheet1!H10,Sheet1!F8),(Sheet1!G10,Sheet1!F10,Sheet1!F8),(Sheet1!F10,Sheet1!H10,Sheet1!F8)</t>
  </si>
  <si>
    <t>adsheets\Benchmarks\INTEGER\configuration_files\fromAFW\AFW_energy_1Faults_Fault3</t>
  </si>
  <si>
    <t>(Sheet1!H21)</t>
  </si>
  <si>
    <t>(Sheet1!B18),(Sheet1!B19),(Sheet1!B20),(Sheet1!B21),(Sheet1!D16),(Sheet1!E16),(Sheet1!F16),(Sheet1!H21)</t>
  </si>
  <si>
    <t>(Sheet1!C21,Sheet1!C22),(Sheet1!D21,Sheet1!C21),(Sheet1!C21,Sheet1!D22),(Sheet1!E21,Sheet1!C21),(Sheet1!E22,Sheet1!C21),(Sheet1!F21,Sheet1!C21),(Sheet1!F22,Sheet1!C21),(Sheet1!C21,Sheet1!G16),(Sheet1!G21,Sheet1!C21),(Sheet1!G22,Sheet1!C21),(Sheet1!H22,Sheet1!C21),(Sheet1!D21,Sheet1!C22),(Sheet1!E21,Sheet1!C22),(Sheet1!F21,Sheet1!C22),(Sheet1!D21,Sheet1!D22),(Sheet1!D21,Sheet1!E21),(Sheet1!E22,Sheet1!D21),(Sheet1!F21,Sheet1!D21),(Sheet1!D21,Sheet1!F22),(Sheet1!D21,Sheet1!G16),(Sheet1!G21,Sheet1!D21),(Sheet1!G22,Sheet1!D21),(Sheet1!H22,Sheet1!D21),(Sheet1!E21,Sheet1!D22),(Sheet1!F21,Sheet1!D22),(Sheet1!E22,Sheet1!E21),(Sheet1!F21,Sheet1!E21),(Sheet1!F22,Sheet1!E21),(Sheet1!E21,Sheet1!G16),(Sheet1!G21,Sheet1!E21),(Sheet1!G22,Sheet1!E21),(Sheet1!H22,Sheet1!E21),(Sheet1!F21,Sheet1!E22),(Sheet1!F21,Sheet1!F22),(Sheet1!F21,Sheet1!G16),(Sheet1!G21,Sheet1!F21),(Sheet1!G22,Sheet1!F21),(Sheet1!H22,Sheet1!F21)</t>
  </si>
  <si>
    <t>(Sheet1!C21,Sheet1!D17,Sheet1!C17),(Sheet1!C21,Sheet1!E17,Sheet1!C17),(Sheet1!C21,Sheet1!F17,Sheet1!C17),(Sheet1!C21,Sheet1!G17,Sheet1!C17),(Sheet1!C21,Sheet1!H17,Sheet1!C17),(Sheet1!D21,Sheet1!D17,Sheet1!C17),(Sheet1!E21,Sheet1!D17,Sheet1!C17),(Sheet1!F21,Sheet1!D17,Sheet1!C17),(Sheet1!D21,Sheet1!E17,Sheet1!C17),(Sheet1!D21,Sheet1!F17,Sheet1!C17),(Sheet1!D21,Sheet1!G17,Sheet1!C17),(Sheet1!D21,Sheet1!H17,Sheet1!C17),(Sheet1!E21,Sheet1!E17,Sheet1!C17),(Sheet1!F21,Sheet1!E17,Sheet1!C17),(Sheet1!E21,Sheet1!F17,Sheet1!C17),(Sheet1!E21,Sheet1!G17,Sheet1!C17),(Sheet1!E21,Sheet1!H17,Sheet1!C17),(Sheet1!F21,Sheet1!F17,Sheet1!C17),(Sheet1!F21,Sheet1!G17,Sheet1!C17),(Sheet1!F21,Sheet1!H17,Sheet1!C17),(Sheet1!C21,Sheet1!D18,Sheet1!C18),(Sheet1!C21,Sheet1!E18,Sheet1!C18),(Sheet1!C21,Sheet1!F18,Sheet1!C18),(Sheet1!C21,Sheet1!G18,Sheet1!C18),(Sheet1!C21,Sheet1!H18,Sheet1!C18),(Sheet1!D21,Sheet1!D18,Sheet1!C18),(Sheet1!E21,Sheet1!D18,Sheet1!C18),(Sheet1!F21,Sheet1!D18,Sheet1!C18),(Sheet1!D21,Sheet1!E18,Sheet1!C18),(Sheet1!D21,Sheet1!F18,Sheet1!C18),(Sheet1!D21,Sheet1!G18,Sheet1!C18),(Sheet1!D21,Sheet1!H18,Sheet1!C18),(Sheet1!E21,Sheet1!E18,Sheet1!C18),(Sheet1!F21,Sheet1!E18,Sheet1!C18),(Sheet1!E21,Sheet1!F18,Sheet1!C18),(Sheet1!E21,Sheet1!G18,Sheet1!C18),(Sheet1!E21,Sheet1!H18,Sheet1!C18),(Sheet1!F21,Sheet1!F18,Sheet1!C18),(Sheet1!F21,Sheet1!G18,Sheet1!C18),(Sheet1!F21,Sheet1!H18,Sheet1!C18),(Sheet1!C21,Sheet1!C19,Sheet1!D19),(Sheet1!C21,Sheet1!E19,Sheet1!C19),(Sheet1!C21,Sheet1!F19,Sheet1!C19),(Sheet1!C21,Sheet1!G19,Sheet1!C19),(Sheet1!C21,Sheet1!H19,Sheet1!C19),(Sheet1!D21,Sheet1!C19,Sheet1!D19),(Sheet1!E21,Sheet1!C19,Sheet1!D19),(Sheet1!F21,Sheet1!C19,Sheet1!D19),(Sheet1!D21,Sheet1!E19,Sheet1!C19),(Sheet1!D21,Sheet1!F19,Sheet1!C19),(Sheet1!D21,Sheet1!G19,Sheet1!C19),(Sheet1!D21,Sheet1!H19,Sheet1!C19),(Sheet1!E21,Sheet1!E19,Sheet1!C19),(Sheet1!F21,Sheet1!E19,Sheet1!C19),(Sheet1!E21,Sheet1!F19,Sheet1!C19),(Sheet1!E21,Sheet1!G19,Sheet1!C19),(Sheet1!E21,Sheet1!H19,Sheet1!C19),(Sheet1!F21,Sheet1!F19,Sheet1!C19),(Sheet1!F21,Sheet1!G19,Sheet1!C19),(Sheet1!F21,Sheet1!H19,Sheet1!C19),(Sheet1!D20,Sheet1!C20,Sheet1!C21),(Sheet1!E20,Sheet1!C20,Sheet1!C21),(Sheet1!F20,Sheet1!C20,Sheet1!C21),(Sheet1!G20,Sheet1!C20,Sheet1!C21),(Sheet1!H20,Sheet1!C20,Sheet1!C21),(Sheet1!D21,Sheet1!D20,Sheet1!C20),(Sheet1!E21,Sheet1!D20,Sheet1!C20),(Sheet1!F21,Sheet1!D20,Sheet1!C20),(Sheet1!E20,Sheet1!D21,Sheet1!C20),(Sheet1!F20,Sheet1!D21,Sheet1!C20),(Sheet1!G20,Sheet1!D21,Sheet1!C20),(Sheet1!H20,Sheet1!D21,Sheet1!C20),(Sheet1!E20,Sheet1!E21,Sheet1!C20),(Sheet1!F21,Sheet1!E20,Sheet1!C20),(Sheet1!F20,Sheet1!E21,Sheet1!C20),(Sheet1!G20,Sheet1!E21,Sheet1!C20),(Sheet1!H20,Sheet1!E21,Sheet1!C20),(Sheet1!F21,Sheet1!F20,Sheet1!C20),(Sheet1!F21,Sheet1!G20,Sheet1!C20),(Sheet1!H20,Sheet1!F21,Sheet1!C20),(Sheet1!C21,Sheet1!E17,Sheet1!D17),(Sheet1!C21,Sheet1!F17,Sheet1!D17),(Sheet1!C21,Sheet1!G17,Sheet1!D17),(Sheet1!C21,Sheet1!H17,Sheet1!D17),(Sheet1!C21,Sheet1!D18,Sheet1!E18),(Sheet1!C21,Sheet1!F18,Sheet1!D18),(Sheet1!C21,Sheet1!G18,Sheet1!D18),(Sheet1!C21,Sheet1!H18,Sheet1!D18),(Sheet1!C21,Sheet1!E19,Sheet1!D19),(Sheet1!C21,Sheet1!F19,Sheet1!D19),(Sheet1!C21,Sheet1!G19,Sheet1!D19),(Sheet1!C21,Sheet1!H19,Sheet1!D19),(Sheet1!E20,Sheet1!D20,Sheet1!C21),(Sheet1!F20,Sheet1!D20,Sheet1!C21),(Sheet1!G20,Sheet1!D20,Sheet1!C21),(Sheet1!H20,Sheet1!D20,Sheet1!C21),(Sheet1!C21,Sheet1!E17,Sheet1!F17),(Sheet1!C21,Sheet1!E17,Sheet1!G17),(Sheet1!C21,Sheet1!H17,Sheet1!E17),(Sheet1!C21,Sheet1!F18,Sheet1!E18),(Sheet1!C21,Sheet1!G18,Sheet1!E18),(Sheet1!C21,Sheet1!H18,Sheet1!E18),(Sheet1!C21,Sheet1!E19,Sheet1!F19),(Sheet1!C21,Sheet1!G19,Sheet1!E19),(Sheet1!C21,Sheet1!H19,Sheet1!E19),(Sheet1!E20,Sheet1!F20,Sheet1!C21),(Sheet1!E20,Sheet1!G20,Sheet1!C21),(Sheet1!H20,Sheet1!E20,Sheet1!C21),(Sheet1!C21,Sheet1!F17,Sheet1!G17),(Sheet1!C21,Sheet1!H17,Sheet1!F17),(Sheet1!C21,Sheet1!G18,Sheet1!F18),(Sheet1!C21,Sheet1!F18,Sheet1!H18),(Sheet1!C21,Sheet1!G19,Sheet1!F19),(Sheet1!C21,Sheet1!H19,Sheet1!F19),(Sheet1!F20,Sheet1!G20,Sheet1!C21),(Sheet1!H20,Sheet1!F20,Sheet1!C21),(Sheet1!C21,Sheet1!H17,Sheet1!G17),(Sheet1!C21,Sheet1!G18,Sheet1!H18),(Sheet1!C21,Sheet1!H19,Sheet1!G19),(Sheet1!H20,Sheet1!G20,Sheet1!C21),(Sheet1!D21,Sheet1!E17,Sheet1!D17),(Sheet1!D21,Sheet1!F17,Sheet1!D17),(Sheet1!D21,Sheet1!G17,Sheet1!D17),(Sheet1!D21,Sheet1!H17,Sheet1!D17),(Sheet1!E21,Sheet1!E17,Sheet1!D17),(Sheet1!F21,Sheet1!E17,Sheet1!D17),(Sheet1!E21,Sheet1!F17,Sheet1!D17),(Sheet1!E21,Sheet1!G17,Sheet1!D17),(Sheet1!E21,Sheet1!H17,Sheet1!D17),(Sheet1!F21,Sheet1!F17,Sheet1!D17),(Sheet1!F21,Sheet1!G17,Sheet1!D17),(Sheet1!F21,Sheet1!H17,Sheet1!D17),(Sheet1!D21,Sheet1!D18,Sheet1!E18),(Sheet1!D21,Sheet1!F18,Sheet1!D18),(Sheet1!D21,Sheet1!G18,Sheet1!D18),(Sheet1!D21,Sheet1!H18,Sheet1!D18),(Sheet1!E21,Sheet1!D18,Sheet1!E18),(Sheet1!F21,Sheet1!D18,Sheet1!E18),(Sheet1!E21,Sheet1!F18,Sheet1!D18),(Sheet1!E21,Sheet1!G18,Sheet1!D18),(Sheet1!E21,Sheet1!H18,Sheet1!D18),(Sheet1!F21,Sheet1!F18,Sheet1!D18),(Sheet1!F21,Sheet1!G18,Sheet1!D18),(Sheet1!F21,Sheet1!H18,Sheet1!D18),(Sheet1!D21,Sheet1!E19,Sheet1!D19),(Sheet1!D21,Sheet1!F19,Sheet1!D19),(Sheet1!D21,Sheet1!G19,Sheet1!D19),(Sheet1!D21,Sheet1!H19,Sheet1!D19),(Sheet1!E21,Sheet1!E19,Sheet1!D19),(Sheet1!F21,Sheet1!E19,Sheet1!D19),(Sheet1!E21,Sheet1!F19,Sheet1!D19),(Sheet1!E21,Sheet1!G19,Sheet1!D19),(Sheet1!E21,Sheet1!H19,Sheet1!D19),(Sheet1!F21,Sheet1!F19,Sheet1!D19),(Sheet1!F21,Sheet1!G19,Sheet1!D19),(Sheet1!F21,Sheet1!H19,Sheet1!D19),(Sheet1!E20,Sheet1!D21,Sheet1!D20),(Sheet1!F20,Sheet1!D21,Sheet1!D20),(Sheet1!G20,Sheet1!D21,Sheet1!D20),(Sheet1!H20,Sheet1!D21,Sheet1!D20),(Sheet1!E20,Sheet1!E21,Sheet1!D20),(Sheet1!F21,Sheet1!E20,Sheet1!D20),(Sheet1!F20,Sheet1!E21,Sheet1!D20),(Sheet1!G20,Sheet1!E21,Sheet1!D20),(Sheet1!H20,Sheet1!E21,Sheet1!D20),(Sheet1!F21,Sheet1!F20,Sheet1!D20),(Sheet1!F21,Sheet1!G20,Sheet1!D20),(Sheet1!H20,Sheet1!F21,Sheet1!D20),(Sheet1!D21,Sheet1!E17,Sheet1!F17),(Sheet1!D21,Sheet1!E17,Sheet1!G17),(Sheet1!D21,Sheet1!H17,Sheet1!E17),(Sheet1!D21,Sheet1!F18,Sheet1!E18),(Sheet1!D21,Sheet1!G18,Sheet1!E18),(Sheet1!D21,Sheet1!H18,Sheet1!E18),(Sheet1!D21,Sheet1!E19,Sheet1!F19),(Sheet1!D21,Sheet1!G19,Sheet1!E19),(Sheet1!D21,Sheet1!H19,Sheet1!E19),(Sheet1!E20,Sheet1!F20,Sheet1!D21),(Sheet1!E20,Sheet1!G20,Sheet1!D21),(Sheet1!H20,Sheet1!E20,Sheet1!D21),(Sheet1!D21,Sheet1!F17,Sheet1!G17),(Sheet1!D21,Sheet1!H17,Sheet1!F17),(Sheet1!D21,Sheet1!G18,Sheet1!F18),(Sheet1!D21,Sheet1!F18,Sheet1!H18),(Sheet1!D21,Sheet1!G19,Sheet1!F19),(Sheet1!D21,Sheet1!H19,Sheet1!F19),(Sheet1!F20,Sheet1!G20,Sheet1!D21),(Sheet1!H20,Sheet1!F20,Sheet1!D21),(Sheet1!D21,Sheet1!H17,Sheet1!G17),(Sheet1!D21,Sheet1!G18,Sheet1!H18),(Sheet1!D21,Sheet1!H19,Sheet1!G19),(Sheet1!H20,Sheet1!G20,Sheet1!D21),(Sheet1!E21,Sheet1!E17,Sheet1!F17),(Sheet1!E21,Sheet1!E17,Sheet1!G17),(Sheet1!E21,Sheet1!H17,Sheet1!E17),(Sheet1!F21,Sheet1!E17,Sheet1!F17),(Sheet1!F21,Sheet1!E17,Sheet1!G17),(Sheet1!F21,Sheet1!H17,Sheet1!E17),(Sheet1!E21,Sheet1!F18,Sheet1!E18),(Sheet1!E21,Sheet1!G18,Sheet1!E18),(Sheet1!E21,Sheet1!H18,Sheet1!E18),(Sheet1!F21,Sheet1!F18,Sheet1!E18),(Sheet1!F21,Sheet1!G18,Sheet1!E18),(Sheet1!F21,Sheet1!H18,Sheet1!E18),(Sheet1!E21,Sheet1!E19,Sheet1!F19),(Sheet1!E21,Sheet1!G19,Sheet1!E19),(Sheet1!E21,Sheet1!H19,Sheet1!E19),(Sheet1!F21,Sheet1!E19,Sheet1!F19),(Sheet1!F21,Sheet1!G19,Sheet1!E19),(Sheet1!F21,Sheet1!H19,Sheet1!E19),(Sheet1!E20,Sheet1!F20,Sheet1!E21),(Sheet1!E20,Sheet1!G20,Sheet1!E21),(Sheet1!H20,Sheet1!E20,Sheet1!E21),(Sheet1!F21,Sheet1!E20,Sheet1!F20),(Sheet1!F21,Sheet1!E20,Sheet1!G20),(Sheet1!H20,Sheet1!F21,Sheet1!E20),(Sheet1!E21,Sheet1!F17,Sheet1!G17),(Sheet1!E21,Sheet1!H17,Sheet1!F17),(Sheet1!E21,Sheet1!G18,Sheet1!F18),(Sheet1!E21,Sheet1!F18,Sheet1!H18),(Sheet1!E21,Sheet1!G19,Sheet1!F19),(Sheet1!E21,Sheet1!H19,Sheet1!F19),(Sheet1!F20,Sheet1!G20,Sheet1!E21),(Sheet1!H20,Sheet1!F20,Sheet1!E21),(Sheet1!E21,Sheet1!H17,Sheet1!G17),(Sheet1!E21,Sheet1!G18,Sheet1!H18),(Sheet1!E21,Sheet1!H19,Sheet1!G19),(Sheet1!H20,Sheet1!G20,Sheet1!E21),(Sheet1!F21,Sheet1!F17,Sheet1!G17),(Sheet1!F21,Sheet1!H17,Sheet1!F17),(Sheet1!F21,Sheet1!G18,Sheet1!F18),(Sheet1!F21,Sheet1!F18,Sheet1!H18),(Sheet1!F21,Sheet1!G19,Sheet1!F19),(Sheet1!F21,Sheet1!H19,Sheet1!F19),(Sheet1!F21,Sheet1!F20,Sheet1!G20),(Sheet1!H20,Sheet1!F21,Sheet1!F20),(Sheet1!F21,Sheet1!H17,Sheet1!G17),(Sheet1!F21,Sheet1!G18,Sheet1!H18),(Sheet1!F21,Sheet1!H19,Sheet1!G19),(Sheet1!H20,Sheet1!F21,Sheet1!G20)</t>
  </si>
  <si>
    <t>(Sheet1!C20,Sheet1!B20),(Sheet1!D20,Sheet1!B20),(Sheet1!E20,Sheet1!B20),(Sheet1!F20,Sheet1!B20),(Sheet1!G20,Sheet1!B20),(Sheet1!C21,Sheet1!B21),(Sheet1!C22,Sheet1!B21),(Sheet1!D21,Sheet1!B21),(Sheet1!B21,Sheet1!D22),(Sheet1!E21,Sheet1!B21),(Sheet1!E22,Sheet1!B21),(Sheet1!F21,Sheet1!B21),(Sheet1!F22,Sheet1!B21),(Sheet1!G21,Sheet1!B21),(Sheet1!G22,Sheet1!B21),(Sheet1!H22,Sheet1!B21),(Sheet1!C21,Sheet1!C22),(Sheet1!D21,Sheet1!C21),(Sheet1!C21,Sheet1!D22),(Sheet1!E21,Sheet1!C21),(Sheet1!E22,Sheet1!C21),(Sheet1!F21,Sheet1!C21),(Sheet1!F22,Sheet1!C21),(Sheet1!G21,Sheet1!C21),(Sheet1!G22,Sheet1!C21),(Sheet1!H22,Sheet1!C21),(Sheet1!D21,Sheet1!C22),(Sheet1!E21,Sheet1!C22),(Sheet1!F21,Sheet1!C22),(Sheet1!D16,Sheet1!E16),(Sheet1!F16,Sheet1!D16),(Sheet1!G16,Sheet1!D16),(Sheet1!D21,Sheet1!D22),(Sheet1!D21,Sheet1!E21),(Sheet1!E22,Sheet1!D21),(Sheet1!F21,Sheet1!D21),(Sheet1!D21,Sheet1!F22),(Sheet1!G21,Sheet1!D21),(Sheet1!G22,Sheet1!D21),(Sheet1!H22,Sheet1!D21),(Sheet1!E21,Sheet1!D22),(Sheet1!F21,Sheet1!D22),(Sheet1!F16,Sheet1!E16),(Sheet1!G16,Sheet1!E16),(Sheet1!E22,Sheet1!E21),(Sheet1!F21,Sheet1!E21),(Sheet1!F22,Sheet1!E21),(Sheet1!G21,Sheet1!E21),(Sheet1!G22,Sheet1!E21),(Sheet1!H22,Sheet1!E21),(Sheet1!F21,Sheet1!E22),(Sheet1!F16,Sheet1!G16),(Sheet1!F21,Sheet1!F22),(Sheet1!G21,Sheet1!F21),(Sheet1!G22,Sheet1!F21),(Sheet1!H22,Sheet1!F21)</t>
  </si>
  <si>
    <t>(Sheet1!D16,Sheet1!C17,Sheet1!B18),(Sheet1!E16,Sheet1!C17,Sheet1!B18),(Sheet1!F16,Sheet1!C17,Sheet1!B18),(Sheet1!G16,Sheet1!C17,Sheet1!B18),(Sheet1!D16,Sheet1!D17,Sheet1!B18),(Sheet1!E17,Sheet1!D16,Sheet1!B18),(Sheet1!D16,Sheet1!F17,Sheet1!B18),(Sheet1!D16,Sheet1!G17,Sheet1!B18),(Sheet1!H17,Sheet1!D16,Sheet1!B18),(Sheet1!E16,Sheet1!D17,Sheet1!B18),(Sheet1!F16,Sheet1!D17,Sheet1!B18),(Sheet1!G16,Sheet1!D17,Sheet1!B18),(Sheet1!E17,Sheet1!E16,Sheet1!B18),(Sheet1!F17,Sheet1!E16,Sheet1!B18),(Sheet1!E16,Sheet1!G17,Sheet1!B18),(Sheet1!H17,Sheet1!E16,Sheet1!B18),(Sheet1!F16,Sheet1!E17,Sheet1!B18),(Sheet1!G16,Sheet1!E17,Sheet1!B18),(Sheet1!F16,Sheet1!F17,Sheet1!B18),(Sheet1!F16,Sheet1!G17,Sheet1!B18),(Sheet1!F16,Sheet1!H17,Sheet1!B18),(Sheet1!G16,Sheet1!F17,Sheet1!B18),(Sheet1!G16,Sheet1!G17,Sheet1!B18),(Sheet1!H17,Sheet1!G16,Sheet1!B18),(Sheet1!B19,Sheet1!C20,Sheet1!C19),(Sheet1!B19,Sheet1!D20,Sheet1!C19),(Sheet1!B19,Sheet1!E20,Sheet1!C19),(Sheet1!B19,Sheet1!F20,Sheet1!C19),(Sheet1!B19,Sheet1!G20,Sheet1!C19),(Sheet1!B19,Sheet1!H20,Sheet1!C19),(Sheet1!B19,Sheet1!C20,Sheet1!D19),(Sheet1!B19,Sheet1!C20,Sheet1!E19),(Sheet1!B19,Sheet1!C20,Sheet1!F19),(Sheet1!B19,Sheet1!C20,Sheet1!G19),(Sheet1!B19,Sheet1!C20,Sheet1!H19),(Sheet1!B19,Sheet1!D20,Sheet1!D19),(Sheet1!B19,Sheet1!E20,Sheet1!D19),(Sheet1!B19,Sheet1!F20,Sheet1!D19),(Sheet1!B19,Sheet1!G20,Sheet1!D19),(Sheet1!B19,Sheet1!H20,Sheet1!D19),(Sheet1!B19,Sheet1!D20,Sheet1!E19),(Sheet1!B19,Sheet1!D20,Sheet1!F19),(Sheet1!B19,Sheet1!D20,Sheet1!G19),(Sheet1!B19,Sheet1!D20,Sheet1!H19),(Sheet1!B19,Sheet1!E20,Sheet1!E19),(Sheet1!B19,Sheet1!F20,Sheet1!E19),(Sheet1!B19,Sheet1!G20,Sheet1!E19),(Sheet1!B19,Sheet1!H20,Sheet1!E19),(Sheet1!B19,Sheet1!E20,Sheet1!F19),(Sheet1!B19,Sheet1!E20,Sheet1!G19),(Sheet1!B19,Sheet1!E20,Sheet1!H19),(Sheet1!B19,Sheet1!F20,Sheet1!F19),(Sheet1!B19,Sheet1!G20,Sheet1!F19),(Sheet1!B19,Sheet1!H20,Sheet1!F19),(Sheet1!B19,Sheet1!F20,Sheet1!G19),(Sheet1!B19,Sheet1!F20,Sheet1!H19),(Sheet1!B19,Sheet1!G20,Sheet1!G19),(Sheet1!B19,Sheet1!H20,Sheet1!G19),(Sheet1!B19,Sheet1!G20,Sheet1!H19),(Sheet1!H20,Sheet1!B20,Sheet1!B21),(Sheet1!H20,Sheet1!C21,Sheet1!B20),(Sheet1!H20,Sheet1!B20,Sheet1!C22),(Sheet1!H20,Sheet1!D21,Sheet1!B20),(Sheet1!H20,Sheet1!B20,Sheet1!D22),(Sheet1!H20,Sheet1!E21,Sheet1!B20),(Sheet1!H20,Sheet1!E22,Sheet1!B20),(Sheet1!H20,Sheet1!F21,Sheet1!B20),(Sheet1!H20,Sheet1!F22,Sheet1!B20),(Sheet1!G21,Sheet1!H20,Sheet1!B20),(Sheet1!G22,Sheet1!H20,Sheet1!B20),(Sheet1!H22,Sheet1!H20,Sheet1!B20),(Sheet1!B21,Sheet1!D17,Sheet1!C17),(Sheet1!B21,Sheet1!E17,Sheet1!C17),(Sheet1!B21,Sheet1!F17,Sheet1!C17),(Sheet1!B21,Sheet1!G17,Sheet1!C17),(Sheet1!B21,Sheet1!H17,Sheet1!C17),(Sheet1!B21,Sheet1!D18,Sheet1!C18),(Sheet1!B21,Sheet1!E18,Sheet1!C18),(Sheet1!B21,Sheet1!F18,Sheet1!C18),(Sheet1!B21,Sheet1!G18,Sheet1!C18),(Sheet1!B21,Sheet1!H18,Sheet1!C18),(Sheet1!B21,Sheet1!C19,Sheet1!D19),(Sheet1!B21,Sheet1!E19,Sheet1!C19),(Sheet1!B21,Sheet1!F19,Sheet1!C19),(Sheet1!B21,Sheet1!G19,Sheet1!C19),(Sheet1!B21,Sheet1!H19,Sheet1!C19),(Sheet1!D20,Sheet1!C20,Sheet1!B21),(Sheet1!E20,Sheet1!C20,Sheet1!B21),(Sheet1!F20,Sheet1!C20,Sheet1!B21),(Sheet1!G20,Sheet1!C20,Sheet1!B21),(Sheet1!H20,Sheet1!C20,Sheet1!B21),(Sheet1!B21,Sheet1!E17,Sheet1!D17),(Sheet1!B21,Sheet1!F17,Sheet1!D17),(Sheet1!B21,Sheet1!G17,Sheet1!D17),(Sheet1!B21,Sheet1!H17,Sheet1!D17),(Sheet1!B21,Sheet1!D18,Sheet1!E18),(Sheet1!B21,Sheet1!F18,Sheet1!D18),(Sheet1!B21,Sheet1!G18,Sheet1!D18),(Sheet1!B21,Sheet1!H18,Sheet1!D18),(Sheet1!B21,Sheet1!E19,Sheet1!D19),(Sheet1!B21,Sheet1!F19,Sheet1!D19),(Sheet1!B21,Sheet1!G19,Sheet1!D19),(Sheet1!B21,Sheet1!H19,Sheet1!D19),(Sheet1!E20,Sheet1!D20,Sheet1!B21),(Sheet1!F20,Sheet1!D20,Sheet1!B21),(Sheet1!G20,Sheet1!D20,Sheet1!B21),(Sheet1!H20,Sheet1!D20,Sheet1!B21),(Sheet1!B21,Sheet1!E17,Sheet1!F17),(Sheet1!B21,Sheet1!E17,Sheet1!G17),(Sheet1!B21,Sheet1!H17,Sheet1!E17),(Sheet1!B21,Sheet1!F18,Sheet1!E18),(Sheet1!B21,Sheet1!G18,Sheet1!E18),(Sheet1!B21,Sheet1!H18,Sheet1!E18),(Sheet1!B21,Sheet1!E19,Sheet1!F19),(Sheet1!B21,Sheet1!G19,Sheet1!E19),(Sheet1!B21,Sheet1!H19,Sheet1!E19),(Sheet1!E20,Sheet1!F20,Sheet1!B21),(Sheet1!E20,Sheet1!G20,Sheet1!B21),(Sheet1!H20,Sheet1!E20,Sheet1!B21),(Sheet1!B21,Sheet1!F17,Sheet1!G17),(Sheet1!B21,Sheet1!H17,Sheet1!F17),(Sheet1!B21,Sheet1!G18,Sheet1!F18),(Sheet1!B21,Sheet1!F18,Sheet1!H18),(Sheet1!B21,Sheet1!G19,Sheet1!F19),(Sheet1!B21,Sheet1!H19,Sheet1!F19),(Sheet1!F20,Sheet1!G20,Sheet1!B21),(Sheet1!H20,Sheet1!F20,Sheet1!B21),(Sheet1!B21,Sheet1!H17,Sheet1!G17),(Sheet1!B21,Sheet1!G18,Sheet1!H18),(Sheet1!B21,Sheet1!H19,Sheet1!G19),(Sheet1!H20,Sheet1!G20,Sheet1!B21),(Sheet1!C21,Sheet1!D17,Sheet1!C17),(Sheet1!C21,Sheet1!E17,Sheet1!C17),(Sheet1!C21,Sheet1!F17,Sheet1!C17),(Sheet1!C21,Sheet1!G17,Sheet1!C17),(Sheet1!C21,Sheet1!H17,Sheet1!C17),(Sheet1!D21,Sheet1!D17,Sheet1!C17),(Sheet1!E21,Sheet1!D17,Sheet1!C17),(Sheet1!F21,Sheet1!D17,Sheet1!C17),(Sheet1!D21,Sheet1!E17,Sheet1!C17),(Sheet1!D21,Sheet1!F17,Sheet1!C17),(Sheet1!D21,Sheet1!G17,Sheet1!C17),(Sheet1!D21,Sheet1!H17,Sheet1!C17),(Sheet1!E21,Sheet1!E17,Sheet1!C17),(Sheet1!F21,Sheet1!E17,Sheet1!C17),(Sheet1!E21,Sheet1!F17,Sheet1!C17),(Sheet1!E21,Sheet1!G17,Sheet1!C17),(Sheet1!E21,Sheet1!H17,Sheet1!C17),(Sheet1!F21,Sheet1!F17,Sheet1!C17),(Sheet1!F21,Sheet1!G17,Sheet1!C17),(Sheet1!F21,Sheet1!H17,Sheet1!C17),(Sheet1!C21,Sheet1!D18,Sheet1!C18),(Sheet1!C21,Sheet1!E18,Sheet1!C18),(Sheet1!C21,Sheet1!F18,Sheet1!C18),(Sheet1!C21,Sheet1!G18,Sheet1!C18),(Sheet1!C21,Sheet1!H18,Sheet1!C18),(Sheet1!D21,Sheet1!D18,Sheet1!C18),(Sheet1!E21,Sheet1!D18,Sheet1!C18),(Sheet1!F21,Sheet1!D18,Sheet1!C18),(Sheet1!D21,Sheet1!E18,Sheet1!C18),(Sheet1!D21,Sheet1!F18,Sheet1!C18),(Sheet1!D21,Sheet1!G18,Sheet1!C18),(Sheet1!D21,Sheet1!H18,Sheet1!C18),(Sheet1!E21,Sheet1!E18,Sheet1!C18),(Sheet1!F21,Sheet1!E18,Sheet1!C18),(Sheet1!E21,Sheet1!F18,Sheet1!C18),(Sheet1!E21,Sheet1!G18,Sheet1!C18),(Sheet1!E21,Sheet1!H18,Sheet1!C18),(Sheet1!F21,Sheet1!F18,Sheet1!C18),(Sheet1!F21,Sheet1!G18,Sheet1!C18),(Sheet1!F21,Sheet1!H18,Sheet1!C18),(Sheet1!C21,Sheet1!C19,Sheet1!D19),(Sheet1!C21,Sheet1!E19,Sheet1!C19),(Sheet1!C21,Sheet1!F19,Sheet1!C19),(Sheet1!C21,Sheet1!G19,Sheet1!C19),(Sheet1!C21,Sheet1!H19,Sheet1!C19),(Sheet1!D21,Sheet1!C19,Sheet1!D19),(Sheet1!E21,Sheet1!C19,Sheet1!D19),(Sheet1!F21,Sheet1!C19,Sheet1!D19),(Sheet1!D21,Sheet1!E19,Sheet1!C19),(Sheet1!D21,Sheet1!F19,Sheet1!C19),(Sheet1!D21,Sheet1!G19,Sheet1!C19),(Sheet1!D21,Sheet1!H19,Sheet1!C19),(Sheet1!E21,Sheet1!E19,Sheet1!C19),(Sheet1!F21,Sheet1!E19,Sheet1!C19),(Sheet1!E21,Sheet1!F19,Sheet1!C19),(Sheet1!E21,Sheet1!G19,Sheet1!C19),(Sheet1!E21,Sheet1!H19,Sheet1!C19),(Sheet1!F21,Sheet1!F19,Sheet1!C19),(Sheet1!F21,Sheet1!G19,Sheet1!C19),(Sheet1!F21,Sheet1!H19,Sheet1!C19),(Sheet1!D20,Sheet1!C20,Sheet1!C21),(Sheet1!E20,Sheet1!C20,Sheet1!C21),(Sheet1!F20,Sheet1!C20,Sheet1!C21),(Sheet1!G20,Sheet1!C20,Sheet1!C21),(Sheet1!H20,Sheet1!C20,Sheet1!C21),(Sheet1!D21,Sheet1!D20,Sheet1!C20),(Sheet1!E21,Sheet1!D20,Sheet1!C20),(Sheet1!F21,Sheet1!D20,Sheet1!C20),(Sheet1!E20,Sheet1!D21,Sheet1!C20),(Sheet1!F20,Sheet1!D21,Sheet1!C20),(Sheet1!G20,Sheet1!D21,Sheet1!C20),(Sheet1!H20,Sheet1!D21,Sheet1!C20),(Sheet1!E20,Sheet1!E21,Sheet1!C20),(Sheet1!F21,Sheet1!E20,Sheet1!C20),(Sheet1!F20,Sheet1!E21,Sheet1!C20),(Sheet1!G20,Sheet1!E21,Sheet1!C20),(Sheet1!H20,Sheet1!E21,Sheet1!C20),(Sheet1!F21,Sheet1!F20,Sheet1!C20),(Sheet1!F21,Sheet1!G20,Sheet1!C20),(Sheet1!H20,Sheet1!F21,Sheet1!C20),(Sheet1!C21,Sheet1!E17,Sheet1!D17),(Sheet1!C21,Sheet1!F17,Sheet1!D17),(Sheet1!C21,Sheet1!G17,Sheet1!D17),(Sheet1!C21,Sheet1!H17,Sheet1!D17),(Sheet1!C21,Sheet1!D18,Sheet1!E18),(Sheet1!C21,Sheet1!F18,Sheet1!D18),(Sheet1!C21,Sheet1!G18,Sheet1!D18),(Sheet1!C21,Sheet1!H18,Sheet1!D18),(Sheet1!C21,Sheet1!E19,Sheet1!D19),(Sheet1!C21,Sheet1!F19,Sheet1!D19),(Sheet1!C21,Sheet1!G19,Sheet1!D19),(Sheet1!C21,Sheet1!H19,Sheet1!D19),(Sheet1!E20,Sheet1!D20,Sheet1!C21),(Sheet1!F20,Sheet1!D20,Sheet1!C21),(Sheet1!G20,Sheet1!D20,Sheet1!C21),(Sheet1!H20,Sheet1!D20,Sheet1!C21),(Sheet1!C21,Sheet1!E17,Sheet1!F17),(Sheet1!C21,Sheet1!E17,Sheet1!G17),(Sheet1!C21,Sheet1!H17,Sheet1!E17),(Sheet1!C21,Sheet1!F18,Sheet1!E18),(Sheet1!C21,Sheet1!G18,Sheet1!E18),(Sheet1!C21,Sheet1!H18,Sheet1!E18),(Sheet1!C21,Sheet1!E19,Sheet1!F19),(Sheet1!C21,Sheet1!G19,Sheet1!E19),(Sheet1!C21,Sheet1!H19,Sheet1!E19),(Sheet1!E20,Sheet1!F20,Sheet1!C21),(Sheet1!E20,Sheet1!G20,Sheet1!C21),(Sheet1!H20,Sheet1!E20,Sheet1!C21),(Sheet1!C21,Sheet1!F17,Sheet1!G17),(Sheet1!C21,Sheet1!H17,Sheet1!F17),(Sheet1!C21,Sheet1!G18,Sheet1!F18),(Sheet1!C21,Sheet1!F18,Sheet1!H18),(Sheet1!C21,Sheet1!G19,Sheet1!F19),(Sheet1!C21,Sheet1!H19,Sheet1!F19),(Sheet1!F20,Sheet1!G20,Sheet1!C21),(Sheet1!H20,Sheet1!F20,Sheet1!C21),(Sheet1!C21,Sheet1!H17,Sheet1!G17),(Sheet1!C21,Sheet1!G18,Sheet1!H18),(Sheet1!C21,Sheet1!H19,Sheet1!G19),(Sheet1!H20,Sheet1!G20,Sheet1!C21),(Sheet1!D21,Sheet1!E17,Sheet1!D17),(Sheet1!D21,Sheet1!F17,Sheet1!D17),(Sheet1!D21,Sheet1!G17,Sheet1!D17),(Sheet1!D21,Sheet1!H17,Sheet1!D17),(Sheet1!E21,Sheet1!E17,Sheet1!D17),(Sheet1!F21,Sheet1!E17,Sheet1!D17),(Sheet1!E21,Sheet1!F17,Sheet1!D17),(Sheet1!E21,Sheet1!G17,Sheet1!D17),(Sheet1!E21,Sheet1!H17,Sheet1!D17),(Sheet1!F21,Sheet1!F17,Sheet1!D17),(Sheet1!F21,Sheet1!G17,Sheet1!D17),(Sheet1!F21,Sheet1!H17,Sheet1!D17),(Sheet1!D21,Sheet1!D18,Sheet1!E18),(Sheet1!D21,Sheet1!F18,Sheet1!D18),(Sheet1!D21,Sheet1!G18,Sheet1!D18),(Sheet1!D21,Sheet1!H18,Sheet1!D18),(Sheet1!E21,Sheet1!D18,Sheet1!E18),(Sheet1!F21,Sheet1!D18,Sheet1!E18),(Sheet1!E21,Sheet1!F18,Sheet1!D18),(Sheet1!E21,Sheet1!G18,Sheet1!D18),(Sheet1!E21,Sheet1!H18,Sheet1!D18),(Sheet1!F21,Sheet1!F18,Sheet1!D18),(Sheet1!F21,Sheet1!G18,Sheet1!D18),(Sheet1!F21,Sheet1!H18,Sheet1!D18),(Sheet1!D21,Sheet1!E19,Sheet1!D19),(Sheet1!D21,Sheet1!F19,Sheet1!D19),(Sheet1!D21,Sheet1!G19,Sheet1!D19),(Sheet1!D21,Sheet1!H19,Sheet1!D19),(Sheet1!E21,Sheet1!E19,Sheet1!D19),(Sheet1!F21,Sheet1!E19,Sheet1!D19),(Sheet1!E21,Sheet1!F19,Sheet1!D19),(Sheet1!E21,Sheet1!G19,Sheet1!D19),(Sheet1!E21,Sheet1!H19,Sheet1!D19),(Sheet1!F21,Sheet1!F19,Sheet1!D19),(Sheet1!F21,Sheet1!G19,Sheet1!D19),(Sheet1!F21,Sheet1!H19,Sheet1!D19),(Sheet1!E20,Sheet1!D21,Sheet1!D20),(Sheet1!F20,Sheet1!D21,Sheet1!D20),(Sheet1!G20,Sheet1!D21,Sheet1!D20),(Sheet1!H20,Sheet1!D21,Sheet1!D20),(Sheet1!E20,Sheet1!E21,Sheet1!D20),(Sheet1!F21,Sheet1!E20,Sheet1!D20),(Sheet1!F20,Sheet1!E21,Sheet1!D20),(Sheet1!G20,Sheet1!E21,Sheet1!D20),(Sheet1!H20,Sheet1!E21,Sheet1!D20),(Sheet1!F21,Sheet1!F20,Sheet1!D20),(Sheet1!F21,Sheet1!G20,Sheet1!D20),(Sheet1!H20,Sheet1!F21,Sheet1!D20),(Sheet1!D21,Sheet1!E17,Sheet1!F17),(Sheet1!D21,Sheet1!E17,Sheet1!G17),(Sheet1!D21,Sheet1!H17,Sheet1!E17),(Sheet1!D21,Sheet1!F18,Sheet1!E18),(Sheet1!D21,Sheet1!G18,Sheet1!E18),(Sheet1!D21,Sheet1!H18,Sheet1!E18),(Sheet1!D21,Sheet1!E19,Sheet1!F19),(Sheet1!D21,Sheet1!G19,Sheet1!E19),(Sheet1!D21,Sheet1!H19,Sheet1!E19),(Sheet1!E20,Sheet1!F20,Sheet1!D21),(Sheet1!E20,Sheet1!G20,Sheet1!D21),(Sheet1!H20,Sheet1!E20,Sheet1!D21),(Sheet1!D21,Sheet1!F17,Sheet1!G17),(Sheet1!D21,Sheet1!H17,Sheet1!F17),(Sheet1!D21,Sheet1!G18,Sheet1!F18),(Sheet1!D21,Sheet1!F18,Sheet1!H18),(Sheet1!D21,Sheet1!G19,Sheet1!F19),(Sheet1!D21,Sheet1!H19,Sheet1!F19),(Sheet1!F20,Sheet1!G20,Sheet1!D21),(Sheet1!H20,Sheet1!F20,Sheet1!D21),(Sheet1!D21,Sheet1!H17,Sheet1!G17),(Sheet1!D21,Sheet1!G18,Sheet1!H18),(Sheet1!D21,Sheet1!H19,Sheet1!G19),(Sheet1!H20,Sheet1!G20,Sheet1!D21),(Sheet1!E21,Sheet1!E17,Sheet1!F17),(Sheet1!E21,Sheet1!E17,Sheet1!G17),(Sheet1!E21,Sheet1!H17,Sheet1!E17),(Sheet1!F21,Sheet1!E17,Sheet1!F17),(Sheet1!F21,Sheet1!E17,Sheet1!G17),(Sheet1!F21,Sheet1!H17,Sheet1!E17),(Sheet1!E21,Sheet1!F18,Sheet1!E18),(Sheet1!E21,Sheet1!G18,Sheet1!E18),(Sheet1!E21,Sheet1!H18,Sheet1!E18),(Sheet1!F21,Sheet1!F18,Sheet1!E18),(Sheet1!F21,Sheet1!G18,Sheet1!E18),(Sheet1!F21,Sheet1!H18,Sheet1!E18),(Sheet1!E21,Sheet1!E19,Sheet1!F19),(Sheet1!E21,Sheet1!G19,Sheet1!E19),(Sheet1!E21,Sheet1!H19,Sheet1!E19),(Sheet1!F21,Sheet1!E19,Sheet1!F19),(Sheet1!F21,Sheet1!G19,Sheet1!E19),(Sheet1!F21,Sheet1!H19,Sheet1!E19),(Sheet1!E20,Sheet1!F20,Sheet1!E21),(Sheet1!E20,Sheet1!G20,Sheet1!E21),(Sheet1!H20,Sheet1!E20,Sheet1!E21),(Sheet1!F21,Sheet1!E20,Sheet1!F20),(Sheet1!F21,Sheet1!E20,Sheet1!G20),(Sheet1!H20,Sheet1!F21,Sheet1!E20),(Sheet1!E21,Sheet1!F17,Sheet1!G17),(Sheet1!E21,Sheet1!H17,Sheet1!F17),(Sheet1!E21,Sheet1!G18,Sheet1!F18),(Sheet1!E21,Sheet1!F18,Sheet1!H18),(Sheet1!E21,Sheet1!G19,Sheet1!F19),(Sheet1!E21,Sheet1!H19,Sheet1!F19),(Sheet1!F20,Sheet1!G20,Sheet1!E21),(Sheet1!H20,Sheet1!F20,Sheet1!E21),(Sheet1!E21,Sheet1!H17,Sheet1!G17),(Sheet1!E21,Sheet1!G18,Sheet1!H18),(Sheet1!E21,Sheet1!H19,Sheet1!G19),(Sheet1!H20,Sheet1!G20,Sheet1!E21),(Sheet1!F21,Sheet1!F17,Sheet1!G17),(Sheet1!F21,Sheet1!H17,Sheet1!F17),(Sheet1!F21,Sheet1!G18,Sheet1!F18),(Sheet1!F21,Sheet1!F18,Sheet1!H18),(Sheet1!F21,Sheet1!G19,Sheet1!F19),(Sheet1!F21,Sheet1!H19,Sheet1!F19),(Sheet1!F21,Sheet1!F20,Sheet1!G20),(Sheet1!H20,Sheet1!F21,Sheet1!F20),(Sheet1!F21,Sheet1!H17,Sheet1!G17),(Sheet1!F21,Sheet1!G18,Sheet1!H18),(Sheet1!F21,Sheet1!H19,Sheet1!G19),(Sheet1!H20,Sheet1!F21,Sheet1!G20)</t>
  </si>
  <si>
    <t>120659</t>
  </si>
  <si>
    <t>adsheets\Benchmarks\INTEGER\configuration_files\fromAFW\AFW_energy_1Faults_Fault5</t>
  </si>
  <si>
    <t>(Sheet1!C22),(Sheet1!D22),(Sheet1!E22),(Sheet1!F22),(Sheet1!G22),(Sheet1!H22)</t>
  </si>
  <si>
    <t>(Sheet1!B18),(Sheet1!B19),(Sheet1!B20),(Sheet1!B21),(Sheet1!C22),(Sheet1!D16),(Sheet1!D22),(Sheet1!E16),(Sheet1!E22),(Sheet1!F16),(Sheet1!F22),(Sheet1!G22),(Sheet1!H22)</t>
  </si>
  <si>
    <t>(Sheet1!D17,Sheet1!C17),(Sheet1!E17,Sheet1!C17),(Sheet1!F17,Sheet1!C17),(Sheet1!G16,Sheet1!C17),(Sheet1!G17,Sheet1!C17),(Sheet1!H17,Sheet1!C17),(Sheet1!D18,Sheet1!C18),(Sheet1!E18,Sheet1!C18),(Sheet1!F18,Sheet1!C18),(Sheet1!G16,Sheet1!C18),(Sheet1!G18,Sheet1!C18),(Sheet1!H18,Sheet1!C18),(Sheet1!C19,Sheet1!D19),(Sheet1!E19,Sheet1!C19),(Sheet1!F19,Sheet1!C19),(Sheet1!G16,Sheet1!C19),(Sheet1!G19,Sheet1!C19),(Sheet1!H19,Sheet1!C19),(Sheet1!D20,Sheet1!C20),(Sheet1!E20,Sheet1!C20),(Sheet1!F20,Sheet1!C20),(Sheet1!C20,Sheet1!G16),(Sheet1!G20,Sheet1!C20),(Sheet1!H20,Sheet1!C20),(Sheet1!D21,Sheet1!C21),(Sheet1!E21,Sheet1!C21),(Sheet1!F21,Sheet1!C21),(Sheet1!C21,Sheet1!G16),(Sheet1!G21,Sheet1!C21),(Sheet1!H21,Sheet1!C21),(Sheet1!E17,Sheet1!D17),(Sheet1!F17,Sheet1!D17),(Sheet1!G16,Sheet1!D17),(Sheet1!G17,Sheet1!D17),(Sheet1!H17,Sheet1!D17),(Sheet1!D18,Sheet1!E18),(Sheet1!F18,Sheet1!D18),(Sheet1!G16,Sheet1!D18),(Sheet1!G18,Sheet1!D18),(Sheet1!H18,Sheet1!D18),(Sheet1!E19,Sheet1!D19),(Sheet1!F19,Sheet1!D19),(Sheet1!G16,Sheet1!D19),(Sheet1!G19,Sheet1!D19),(Sheet1!H19,Sheet1!D19),(Sheet1!E20,Sheet1!D20),(Sheet1!F20,Sheet1!D20),(Sheet1!D20,Sheet1!G16),(Sheet1!G20,Sheet1!D20),(Sheet1!H20,Sheet1!D20),(Sheet1!D21,Sheet1!E21),(Sheet1!F21,Sheet1!D21),(Sheet1!D21,Sheet1!G16),(Sheet1!G21,Sheet1!D21),(Sheet1!H21,Sheet1!D21),(Sheet1!E17,Sheet1!F17),(Sheet1!G16,Sheet1!E17),(Sheet1!E17,Sheet1!G17),(Sheet1!H17,Sheet1!E17),(Sheet1!F18,Sheet1!E18),(Sheet1!G16,Sheet1!E18),(Sheet1!G18,Sheet1!E18),(Sheet1!H18,Sheet1!E18),(Sheet1!E19,Sheet1!F19),(Sheet1!G16,Sheet1!E19),(Sheet1!G19,Sheet1!E19),(Sheet1!H19,Sheet1!E19),(Sheet1!E20,Sheet1!F20),(Sheet1!E20,Sheet1!G16),(Sheet1!E20,Sheet1!G20),(Sheet1!H20,Sheet1!E20),(Sheet1!F21,Sheet1!E21),(Sheet1!E21,Sheet1!G16),(Sheet1!G21,Sheet1!E21),(Sheet1!H21,Sheet1!E21),(Sheet1!G16,Sheet1!F17),(Sheet1!F17,Sheet1!G17),(Sheet1!H17,Sheet1!F17),(Sheet1!G16,Sheet1!F18),(Sheet1!G18,Sheet1!F18),(Sheet1!F18,Sheet1!H18),(Sheet1!G16,Sheet1!F19),(Sheet1!G19,Sheet1!F19),(Sheet1!H19,Sheet1!F19),(Sheet1!F20,Sheet1!G16),(Sheet1!F20,Sheet1!G20),(Sheet1!H20,Sheet1!F20),(Sheet1!F21,Sheet1!G16),(Sheet1!G21,Sheet1!F21),(Sheet1!F21,Sheet1!H21),(Sheet1!H17,Sheet1!G16),(Sheet1!G16,Sheet1!H18),(Sheet1!H19,Sheet1!G16),(Sheet1!H20,Sheet1!G16),(Sheet1!H21,Sheet1!G16),(Sheet1!H17,Sheet1!G17),(Sheet1!G18,Sheet1!H18),(Sheet1!H19,Sheet1!G19),(Sheet1!H20,Sheet1!G20),(Sheet1!G21,Sheet1!H21)</t>
  </si>
  <si>
    <t>(Sheet1!C21,Sheet1!B21),(Sheet1!D21,Sheet1!B21),(Sheet1!E21,Sheet1!B21),(Sheet1!F21,Sheet1!B21),(Sheet1!G21,Sheet1!B21),(Sheet1!H21,Sheet1!B21),(Sheet1!D17,Sheet1!C17),(Sheet1!E17,Sheet1!C17),(Sheet1!F17,Sheet1!C17),(Sheet1!G17,Sheet1!C17),(Sheet1!H17,Sheet1!C17),(Sheet1!D18,Sheet1!C18),(Sheet1!E18,Sheet1!C18),(Sheet1!F18,Sheet1!C18),(Sheet1!G18,Sheet1!C18),(Sheet1!H18,Sheet1!C18),(Sheet1!C19,Sheet1!D19),(Sheet1!E19,Sheet1!C19),(Sheet1!F19,Sheet1!C19),(Sheet1!G19,Sheet1!C19),(Sheet1!H19,Sheet1!C19),(Sheet1!D20,Sheet1!C20),(Sheet1!E20,Sheet1!C20),(Sheet1!F20,Sheet1!C20),(Sheet1!G20,Sheet1!C20),(Sheet1!H20,Sheet1!C20),(Sheet1!D21,Sheet1!C21),(Sheet1!E21,Sheet1!C21),(Sheet1!F21,Sheet1!C21),(Sheet1!G21,Sheet1!C21),(Sheet1!H21,Sheet1!C21),(Sheet1!D16,Sheet1!E16),(Sheet1!F16,Sheet1!D16),(Sheet1!G16,Sheet1!D16),(Sheet1!E17,Sheet1!D17),(Sheet1!F17,Sheet1!D17),(Sheet1!G17,Sheet1!D17),(Sheet1!H17,Sheet1!D17),(Sheet1!D18,Sheet1!E18),(Sheet1!F18,Sheet1!D18),(Sheet1!G18,Sheet1!D18),(Sheet1!H18,Sheet1!D18),(Sheet1!E19,Sheet1!D19),(Sheet1!F19,Sheet1!D19),(Sheet1!G19,Sheet1!D19),(Sheet1!H19,Sheet1!D19),(Sheet1!E20,Sheet1!D20),(Sheet1!F20,Sheet1!D20),(Sheet1!G20,Sheet1!D20),(Sheet1!H20,Sheet1!D20),(Sheet1!D21,Sheet1!E21),(Sheet1!F21,Sheet1!D21),(Sheet1!G21,Sheet1!D21),(Sheet1!H21,Sheet1!D21),(Sheet1!F16,Sheet1!E16),(Sheet1!G16,Sheet1!E16),(Sheet1!E17,Sheet1!F17),(Sheet1!E17,Sheet1!G17),(Sheet1!H17,Sheet1!E17),(Sheet1!F18,Sheet1!E18),(Sheet1!G18,Sheet1!E18),(Sheet1!H18,Sheet1!E18),(Sheet1!E19,Sheet1!F19),(Sheet1!G19,Sheet1!E19),(Sheet1!H19,Sheet1!E19),(Sheet1!E20,Sheet1!F20),(Sheet1!E20,Sheet1!G20),(Sheet1!H20,Sheet1!E20),(Sheet1!F21,Sheet1!E21),(Sheet1!G21,Sheet1!E21),(Sheet1!H21,Sheet1!E21),(Sheet1!F16,Sheet1!G16),(Sheet1!F17,Sheet1!G17),(Sheet1!H17,Sheet1!F17),(Sheet1!G18,Sheet1!F18),(Sheet1!F18,Sheet1!H18),(Sheet1!G19,Sheet1!F19),(Sheet1!H19,Sheet1!F19),(Sheet1!F20,Sheet1!G20),(Sheet1!H20,Sheet1!F20),(Sheet1!G21,Sheet1!F21),(Sheet1!F21,Sheet1!H21),(Sheet1!H17,Sheet1!G17),(Sheet1!G18,Sheet1!H18),(Sheet1!H19,Sheet1!G19),(Sheet1!H20,Sheet1!G20),(Sheet1!G21,Sheet1!H21)</t>
  </si>
  <si>
    <t>(Sheet1!B19,Sheet1!C18,Sheet1!B18),(Sheet1!B19,Sheet1!D18,Sheet1!B18),(Sheet1!B19,Sheet1!E18,Sheet1!B18),(Sheet1!B19,Sheet1!F18,Sheet1!B18),(Sheet1!B19,Sheet1!G18,Sheet1!B18),(Sheet1!B19,Sheet1!H18,Sheet1!B18),(Sheet1!D16,Sheet1!C17,Sheet1!B18),(Sheet1!E16,Sheet1!C17,Sheet1!B18),(Sheet1!F16,Sheet1!C17,Sheet1!B18),(Sheet1!G16,Sheet1!C17,Sheet1!B18),(Sheet1!D16,Sheet1!D17,Sheet1!B18),(Sheet1!E17,Sheet1!D16,Sheet1!B18),(Sheet1!D16,Sheet1!F17,Sheet1!B18),(Sheet1!D16,Sheet1!G17,Sheet1!B18),(Sheet1!H17,Sheet1!D16,Sheet1!B18),(Sheet1!E16,Sheet1!D17,Sheet1!B18),(Sheet1!F16,Sheet1!D17,Sheet1!B18),(Sheet1!G16,Sheet1!D17,Sheet1!B18),(Sheet1!E17,Sheet1!E16,Sheet1!B18),(Sheet1!F17,Sheet1!E16,Sheet1!B18),(Sheet1!E16,Sheet1!G17,Sheet1!B18),(Sheet1!H17,Sheet1!E16,Sheet1!B18),(Sheet1!F16,Sheet1!E17,Sheet1!B18),(Sheet1!G16,Sheet1!E17,Sheet1!B18),(Sheet1!F16,Sheet1!F17,Sheet1!B18),(Sheet1!F16,Sheet1!G17,Sheet1!B18),(Sheet1!F16,Sheet1!H17,Sheet1!B18),(Sheet1!G16,Sheet1!F17,Sheet1!B18),(Sheet1!G16,Sheet1!G17,Sheet1!B18),(Sheet1!H17,Sheet1!G16,Sheet1!B18),(Sheet1!B19,Sheet1!B20,Sheet1!C19),(Sheet1!B19,Sheet1!B20,Sheet1!D19),(Sheet1!B19,Sheet1!B20,Sheet1!E19),(Sheet1!B19,Sheet1!B20,Sheet1!F19),(Sheet1!B19,Sheet1!B20,Sheet1!G19),(Sheet1!B19,Sheet1!B20,Sheet1!H19),(Sheet1!C20,Sheet1!B20,Sheet1!B21),(Sheet1!D20,Sheet1!B20,Sheet1!B21),(Sheet1!E20,Sheet1!B20,Sheet1!B21),(Sheet1!F20,Sheet1!B20,Sheet1!B21),(Sheet1!G20,Sheet1!B20,Sheet1!B21),(Sheet1!H20,Sheet1!B20,Sheet1!B21),(Sheet1!C20,Sheet1!C21,Sheet1!B20),(Sheet1!D21,Sheet1!C20,Sheet1!B20),(Sheet1!E21,Sheet1!C20,Sheet1!B20),(Sheet1!F21,Sheet1!C20,Sheet1!B20),(Sheet1!G21,Sheet1!C20,Sheet1!B20),(Sheet1!H21,Sheet1!C20,Sheet1!B20),(Sheet1!D20,Sheet1!C21,Sheet1!B20),(Sheet1!E20,Sheet1!C21,Sheet1!B20),(Sheet1!F20,Sheet1!C21,Sheet1!B20),(Sheet1!G20,Sheet1!C21,Sheet1!B20),(Sheet1!H20,Sheet1!C21,Sheet1!B20),(Sheet1!D21,Sheet1!D20,Sheet1!B20),(Sheet1!E21,Sheet1!D20,Sheet1!B20),(Sheet1!F21,Sheet1!D20,Sheet1!B20),(Sheet1!G21,Sheet1!D20,Sheet1!B20),(Sheet1!H21,Sheet1!D20,Sheet1!B20),(Sheet1!E20,Sheet1!D21,Sheet1!B20),(Sheet1!F20,Sheet1!D21,Sheet1!B20),(Sheet1!G20,Sheet1!D21,Sheet1!B20),(Sheet1!H20,Sheet1!D21,Sheet1!B20),(Sheet1!E20,Sheet1!E21,Sheet1!B20),(Sheet1!F21,Sheet1!E20,Sheet1!B20),(Sheet1!G21,Sheet1!E20,Sheet1!B20),(Sheet1!E20,Sheet1!H21,Sheet1!B20),(Sheet1!F20,Sheet1!E21,Sheet1!B20),(Sheet1!G20,Sheet1!E21,Sheet1!B20),(Sheet1!H20,Sheet1!E21,Sheet1!B20),(Sheet1!F21,Sheet1!F20,Sheet1!B20),(Sheet1!G21,Sheet1!F20,Sheet1!B20),(Sheet1!F20,Sheet1!H21,Sheet1!B20),(Sheet1!F21,Sheet1!G20,Sheet1!B20),(Sheet1!H20,Sheet1!F21,Sheet1!B20),(Sheet1!G21,Sheet1!G20,Sheet1!B20),(Sheet1!H21,Sheet1!G20,Sheet1!B20),(Sheet1!G21,Sheet1!H20,Sheet1!B20),(Sheet1!H20,Sheet1!H21,Sheet1!B20)</t>
  </si>
  <si>
    <t>123687</t>
  </si>
  <si>
    <t>adsheets\Benchmarks\INTEGER\configuration_files\fromAFW\AFW_energy_2Faults_Fault2</t>
  </si>
  <si>
    <t>(Sheet1!B7,Sheet1!D16),(Sheet1!B7,Sheet1!E16),(Sheet1!B7,Sheet1!F16),(Sheet1!B7,Sheet1!G16),(Sheet1!D16,Sheet1!B8),(Sheet1!E16,Sheet1!B8),(Sheet1!F16,Sheet1!B8),(Sheet1!G16,Sheet1!B8),(Sheet1!D5,Sheet1!E16),(Sheet1!D5,Sheet1!F16),(Sheet1!D5,Sheet1!G16),(Sheet1!D5,Sheet1!D16),(Sheet1!D16,Sheet1!E5),(Sheet1!D16,Sheet1!F5),(Sheet1!D16,Sheet1!H8),(Sheet1!F16,Sheet1!E5),(Sheet1!G16,Sheet1!E5),(Sheet1!E16,Sheet1!E5),(Sheet1!E16,Sheet1!F5),(Sheet1!H8,Sheet1!E16),(Sheet1!G16,Sheet1!F5),(Sheet1!F16,Sheet1!F5),(Sheet1!F16,Sheet1!H8),(Sheet1!G16,Sheet1!H8)</t>
  </si>
  <si>
    <t>(Sheet1!D16,Sheet1!B9,Sheet1!C8),(Sheet1!E16,Sheet1!B9,Sheet1!C8),(Sheet1!F16,Sheet1!B9,Sheet1!C8),(Sheet1!G16,Sheet1!B9,Sheet1!C8),(Sheet1!E16,Sheet1!B9,Sheet1!D8),(Sheet1!F16,Sheet1!B9,Sheet1!D8),(Sheet1!G16,Sheet1!B9,Sheet1!D8),(Sheet1!D16,Sheet1!B9,Sheet1!D8),(Sheet1!D16,Sheet1!B9,Sheet1!E8),(Sheet1!F8,Sheet1!D16,Sheet1!B9),(Sheet1!D16,Sheet1!B9,Sheet1!G5),(Sheet1!G8,Sheet1!D16,Sheet1!B9),(Sheet1!F16,Sheet1!B9,Sheet1!E8),(Sheet1!G16,Sheet1!B9,Sheet1!E8),(Sheet1!E16,Sheet1!B9,Sheet1!E8),(Sheet1!F8,Sheet1!E16,Sheet1!B9),(Sheet1!E16,Sheet1!B9,Sheet1!G5),(Sheet1!G8,Sheet1!E16,Sheet1!B9),(Sheet1!F8,Sheet1!G16,Sheet1!B9),(Sheet1!F8,Sheet1!F16,Sheet1!B9),(Sheet1!F16,Sheet1!B9,Sheet1!G5),(Sheet1!F16,Sheet1!G8,Sheet1!B9),(Sheet1!G16,Sheet1!B9,Sheet1!G5),(Sheet1!G8,Sheet1!G16,Sheet1!B9),(Sheet1!B10,Sheet1!D16,Sheet1!C8),(Sheet1!B10,Sheet1!E16,Sheet1!C8),(Sheet1!B10,Sheet1!F16,Sheet1!C8),(Sheet1!B10,Sheet1!G16,Sheet1!C8),(Sheet1!B10,Sheet1!E16,Sheet1!D8),(Sheet1!B10,Sheet1!F16,Sheet1!D8),(Sheet1!B10,Sheet1!G16,Sheet1!D8),(Sheet1!B10,Sheet1!D16,Sheet1!D8),(Sheet1!B10,Sheet1!D16,Sheet1!E8),(Sheet1!B10,Sheet1!F8,Sheet1!D16),(Sheet1!B10,Sheet1!D16,Sheet1!G5),(Sheet1!B10,Sheet1!G8,Sheet1!D16),(Sheet1!B10,Sheet1!F16,Sheet1!E8),(Sheet1!B10,Sheet1!G16,Sheet1!E8),(Sheet1!B10,Sheet1!E16,Sheet1!E8),(Sheet1!B10,Sheet1!F8,Sheet1!E16),(Sheet1!B10,Sheet1!E16,Sheet1!G5),(Sheet1!B10,Sheet1!G8,Sheet1!E16),(Sheet1!B10,Sheet1!F8,Sheet1!G16),(Sheet1!B10,Sheet1!F8,Sheet1!F16),(Sheet1!B10,Sheet1!F16,Sheet1!G5),(Sheet1!B10,Sheet1!F16,Sheet1!G8),(Sheet1!B10,Sheet1!G16,Sheet1!G5),(Sheet1!B10,Sheet1!G8,Sheet1!G16),(Sheet1!B7,Sheet1!C17,Sheet1!B18),(Sheet1!B7,Sheet1!D17,Sheet1!B18),(Sheet1!B7,Sheet1!E17,Sheet1!B18),(Sheet1!B7,Sheet1!F17,Sheet1!B18),(Sheet1!B7,Sheet1!G17,Sheet1!B18),(Sheet1!B7,Sheet1!H17,Sheet1!B18),(Sheet1!B8,Sheet1!C17,Sheet1!B18),(Sheet1!B8,Sheet1!D17,Sheet1!B18),(Sheet1!E17,Sheet1!B8,Sheet1!B18),(Sheet1!F17,Sheet1!B8,Sheet1!B18),(Sheet1!G17,Sheet1!B8,Sheet1!B18),(Sheet1!H17,Sheet1!B8,Sheet1!B18),(Sheet1!D5,Sheet1!C17,Sheet1!B18),(Sheet1!E5,Sheet1!C17,Sheet1!B18),(Sheet1!C17,Sheet1!F5,Sheet1!B18),(Sheet1!H8,Sheet1!C17,Sheet1!B18),(Sheet1!D5,Sheet1!E17,Sheet1!B18),(Sheet1!D5,Sheet1!F17,Sheet1!B18),(Sheet1!D5,Sheet1!G17,Sheet1!B18),(Sheet1!D5,Sheet1!H17,Sheet1!B18),(Sheet1!D5,Sheet1!D17,Sheet1!B18),(Sheet1!E5,Sheet1!D17,Sheet1!B18),(Sheet1!D17,Sheet1!F5,Sheet1!B18),(Sheet1!H8,Sheet1!D17,Sheet1!B18),(Sheet1!F17,Sheet1!E5,Sheet1!B18),(Sheet1!G17,Sheet1!E5,Sheet1!B18),(Sheet1!H17,Sheet1!E5,Sheet1!B18),(Sheet1!E17,Sheet1!E5,Sheet1!B18),(Sheet1!E17,Sheet1!F5,Sheet1!B18),(Sheet1!E17,Sheet1!H8,Sheet1!B18),(Sheet1!G17,Sheet1!F5,Sheet1!B18),(Sheet1!H17,Sheet1!F5,Sheet1!B18),(Sheet1!F17,Sheet1!F5,Sheet1!B18),(Sheet1!H8,Sheet1!F17,Sheet1!B18),(Sheet1!H8,Sheet1!G17,Sheet1!B18),(Sheet1!H17,Sheet1!H8,Sheet1!B18),(Sheet1!C6,Sheet1!D16,Sheet1!G5),(Sheet1!C6,Sheet1!E16,Sheet1!G5),(Sheet1!C6,Sheet1!F16,Sheet1!G5),(Sheet1!C6,Sheet1!G16,Sheet1!G5),(Sheet1!D16,Sheet1!C7,Sheet1!G5),(Sheet1!E16,Sheet1!C7,Sheet1!G5),(Sheet1!F16,Sheet1!C7,Sheet1!G5),(Sheet1!G16,Sheet1!C7,Sheet1!G5),(Sheet1!E16,Sheet1!C8,Sheet1!D8),(Sheet1!F16,Sheet1!C8,Sheet1!D8),(Sheet1!G16,Sheet1!C8,Sheet1!D8),(Sheet1!D11,Sheet1!D16,Sheet1!C8),(Sheet1!D11,Sheet1!E16,Sheet1!C8),(Sheet1!D11,Sheet1!F16,Sheet1!C8),(Sheet1!D11,Sheet1!G16,Sheet1!C8),(Sheet1!D16,Sheet1!C8,Sheet1!D8),(Sheet1!D16,Sheet1!C8,Sheet1!E8),(Sheet1!E11,Sheet1!D16,Sheet1!C8),(Sheet1!F8,Sheet1!D16,Sheet1!C8),(Sheet1!F11,Sheet1!D16,Sheet1!C8),(Sheet1!D16,Sheet1!C8,Sheet1!G5),(Sheet1!G8,Sheet1!D16,Sheet1!C8),(Sheet1!G11,Sheet1!D16,Sheet1!C8),(Sheet1!H11,Sheet1!D16,Sheet1!C8),(Sheet1!F16,Sheet1!C8,Sheet1!E8),(Sheet1!G16,Sheet1!C8,Sheet1!E8),(Sheet1!E11,Sheet1!E16,Sheet1!C8),(Sheet1!E11,Sheet1!F16,Sheet1!C8),(Sheet1!E11,Sheet1!G16,Sheet1!C8),(Sheet1!E16,Sheet1!C8,Sheet1!E8),(Sheet1!F8,Sheet1!E16,Sheet1!C8),(Sheet1!F11,Sheet1!E16,Sheet1!C8),(Sheet1!E16,Sheet1!C8,Sheet1!G5),(Sheet1!G8,Sheet1!E16,Sheet1!C8),(Sheet1!G11,Sheet1!E16,Sheet1!C8),(Sheet1!H11,Sheet1!E16,Sheet1!C8),(Sheet1!F8,Sheet1!G16,Sheet1!C8),(Sheet1!F11,Sheet1!F16,Sheet1!C8),(Sheet1!F11,Sheet1!G16,Sheet1!C8),(Sheet1!F8,Sheet1!F16,Sheet1!C8),(Sheet1!F16,Sheet1!C8,Sheet1!G5),(Sheet1!F16,Sheet1!G8,Sheet1!C8),(Sheet1!G11,Sheet1!F16,Sheet1!C8),(Sheet1!H11,Sheet1!F16,Sheet1!C8),(Sheet1!G11,Sheet1!G16,Sheet1!C8),(Sheet1!G16,Sheet1!C8,Sheet1!G5),(Sheet1!G8,Sheet1!G16,Sheet1!C8),(Sheet1!H11,Sheet1!G16,Sheet1!C8),(Sheet1!D16,Sheet1!G5,Sheet1!C9),(Sheet1!E16,Sheet1!G5,Sheet1!C9),(Sheet1!F16,Sheet1!G5,Sheet1!C9),(Sheet1!G16,Sheet1!G5,Sheet1!C9),(Sheet1!C10,Sheet1!D16,Sheet1!G5),(Sheet1!C10,Sheet1!E16,Sheet1!G5),(Sheet1!C10,Sheet1!F16,Sheet1!G5),(Sheet1!C10,Sheet1!G16,Sheet1!G5),(Sheet1!C11,Sheet1!D16,Sheet1!C8),(Sheet1!C11,Sheet1!E16,Sheet1!C8),(Sheet1!C11,Sheet1!F16,Sheet1!C8),(Sheet1!C11,Sheet1!G16,Sheet1!C8),(Sheet1!C11,Sheet1!E16,Sheet1!D8),(Sheet1!C11,Sheet1!F16,Sheet1!D8),(Sheet1!C11,Sheet1!G16,Sheet1!D8),(Sheet1!C11,Sheet1!D16,Sheet1!D8),(Sheet1!C11,Sheet1!D16,Sheet1!E8),(Sheet1!C11,Sheet1!F8,Sheet1!D16),(Sheet1!C11,Sheet1!D16,Sheet1!G5),(Sheet1!C11,Sheet1!G8,Sheet1!D16),(Sheet1!C11,Sheet1!F16,Sheet1!E8),(Sheet1!C11,Sheet1!G16,Sheet1!E8),(Sheet1!C11,Sheet1!E16,Sheet1!E8),(Sheet1!C11,Sheet1!F8,Sheet1!E16),(Sheet1!C11,Sheet1!E16,Sheet1!G5),(Sheet1!C11,Sheet1!G8,Sheet1!E16),(Sheet1!C11,Sheet1!F8,Sheet1!G16),(Sheet1!C11,Sheet1!F8,Sheet1!F16),(Sheet1!C11,Sheet1!F16,Sheet1!G5),(Sheet1!C11,Sheet1!F16,Sheet1!G8),(Sheet1!C11,Sheet1!G16,Sheet1!G5),(Sheet1!C11,Sheet1!G8,Sheet1!G16),(Sheet1!E16,Sheet1!D6,Sheet1!G5),(Sheet1!F16,Sheet1!D6,Sheet1!G5),(Sheet1!G16,Sheet1!D6,Sheet1!G5),(Sheet1!E16,Sheet1!D7,Sheet1!G5),(Sheet1!F16,Sheet1!D7,Sheet1!G5),(Sheet1!G16,Sheet1!D7,Sheet1!G5),(Sheet1!F16,Sheet1!D8,Sheet1!E8),(Sheet1!G16,Sheet1!D8,Sheet1!E8),(Sheet1!E11,Sheet1!E16,Sheet1!D8),(Sheet1!E11,Sheet1!F16,Sheet1!D8),(Sheet1!E11,Sheet1!G16,Sheet1!D8),(Sheet1!E16,Sheet1!D8,Sheet1!E8),(Sheet1!F8,Sheet1!E16,Sheet1!D8),(Sheet1!F11,Sheet1!E16,Sheet1!D8),(Sheet1!E16,Sheet1!G5,Sheet1!D8),(Sheet1!G8,Sheet1!E16,Sheet1!D8),(Sheet1!G11,Sheet1!E16,Sheet1!D8),(Sheet1!H11,Sheet1!E16,Sheet1!D8),(Sheet1!F8,Sheet1!G16,Sheet1!D8),(Sheet1!F11,Sheet1!F16,Sheet1!D8),(Sheet1!F11,Sheet1!G16,Sheet1!D8),(Sheet1!F8,Sheet1!F16,Sheet1!D8),(Sheet1!F16,Sheet1!G5,Sheet1!D8),(Sheet1!F16,Sheet1!G8,Sheet1!D8),(Sheet1!G11,Sheet1!F16,Sheet1!D8),(Sheet1!H11,Sheet1!F16,Sheet1!D8),(Sheet1!G11,Sheet1!G16,Sheet1!D8),(Sheet1!G16,Sheet1!G5,Sheet1!D8),(Sheet1!G8,Sheet1!G16,Sheet1!D8),(Sheet1!H11,Sheet1!G16,Sheet1!D8),(Sheet1!E16,Sheet1!G5,Sheet1!D9),(Sheet1!F16,Sheet1!G5,Sheet1!D9),(Sheet1!G16,Sheet1!G5,Sheet1!D9),(Sheet1!D10,Sheet1!D16,Sheet1!G5),(Sheet1!D10,Sheet1!E16,Sheet1!G5),(Sheet1!D10,Sheet1!F16,Sheet1!G5),(Sheet1!D10,Sheet1!G16,Sheet1!G5),(Sheet1!D11,Sheet1!E16,Sheet1!D8),(Sheet1!D11,Sheet1!F16,Sheet1!D8),(Sheet1!D11,Sheet1!G16,Sheet1!D8),(Sheet1!D11,Sheet1!D16,Sheet1!D8),(Sheet1!D11,Sheet1!D16,Sheet1!E8),(Sheet1!D11,Sheet1!F8,Sheet1!D16),(Sheet1!D11,Sheet1!D16,Sheet1!G5),(Sheet1!D11,Sheet1!G8,Sheet1!D16),(Sheet1!D11,Sheet1!F16,Sheet1!E8),(Sheet1!D11,Sheet1!G16,Sheet1!E8),(Sheet1!D11,Sheet1!E16,Sheet1!E8),(Sheet1!D11,Sheet1!F8,Sheet1!E16),(Sheet1!D11,Sheet1!E16,Sheet1!G5),(Sheet1!D11,Sheet1!G8,Sheet1!E16),(Sheet1!D11,Sheet1!F8,Sheet1!G16),(Sheet1!D11,Sheet1!F8,Sheet1!F16),(Sheet1!D11,Sheet1!F16,Sheet1!G5),(Sheet1!D11,Sheet1!F16,Sheet1!G8),(Sheet1!D11,Sheet1!G16,Sheet1!G5),(Sheet1!D11,Sheet1!G8,Sheet1!G16),(Sheet1!D16,Sheet1!D6,Sheet1!G5),(Sheet1!D16,Sheet1!D7,Sheet1!G5),(Sheet1!D16,Sheet1!D8,Sheet1!E8),(Sheet1!E11,Sheet1!D16,Sheet1!D8),(Sheet1!F8,Sheet1!D16,Sheet1!D8),(Sheet1!F11,Sheet1!D16,Sheet1!D8),(Sheet1!D16,Sheet1!G5,Sheet1!D8),(Sheet1!G8,Sheet1!D16,Sheet1!D8),(Sheet1!G11,Sheet1!D16,Sheet1!D8),(Sheet1!H11,Sheet1!D16,Sheet1!D8),(Sheet1!D16,Sheet1!G5,Sheet1!D9),(Sheet1!D16,Sheet1!E6,Sheet1!G5),(Sheet1!D16,Sheet1!G5,Sheet1!E7),(Sheet1!F8,Sheet1!D16,Sheet1!E8),(Sheet1!F11,Sheet1!D16,Sheet1!E8),(Sheet1!D16,Sheet1!G5,Sheet1!E8),(Sheet1!G8,Sheet1!D16,Sheet1!E8),(Sheet1!G11,Sheet1!D16,Sheet1!E8),(Sheet1!H11,Sheet1!D16,Sheet1!E8),(Sheet1!E9,Sheet1!D16,Sheet1!G5),(Sheet1!E10,Sheet1!D16,Sheet1!G5),(Sheet1!E11,Sheet1!D16,Sheet1!E8),(Sheet1!E11,Sheet1!F8,Sheet1!D16),(Sheet1!E11,Sheet1!D16,Sheet1!G5),(Sheet1!E11,Sheet1!G8,Sheet1!D16),(Sheet1!D16,Sheet1!G5,Sheet1!F6),(Sheet1!D16,Sheet1!G5,Sheet1!F7),(Sheet1!F8,Sheet1!D16,Sheet1!G5),(Sheet1!F8,Sheet1!G8,Sheet1!D16),(Sheet1!G11,Sheet1!F8,Sheet1!D16),(Sheet1!H11,Sheet1!F8,Sheet1!D16),(Sheet1!F9,Sheet1!D16,Sheet1!G5),(Sheet1!F10,Sheet1!D16,Sheet1!G5),(Sheet1!F11,Sheet1!F8,Sheet1!D16),(Sheet1!F11,Sheet1!D16,Sheet1!G5),(Sheet1!F11,Sheet1!G8,Sheet1!D16),(Sheet1!H6,Sheet1!D16,Sheet1!G5),(Sheet1!H7,Sheet1!D16,Sheet1!G5),(Sheet1!D16,Sheet1!H9,Sheet1!G5),(Sheet1!H10,Sheet1!D16,Sheet1!G5),(Sheet1!H11,Sheet1!D16,Sheet1!G5),(Sheet1!H11,Sheet1!G8,Sheet1!D16),(Sheet1!G11,Sheet1!D16,Sheet1!G5),(Sheet1!G11,Sheet1!G8,Sheet1!D16),(Sheet1!F16,Sheet1!E6,Sheet1!G5),(Sheet1!G16,Sheet1!E6,Sheet1!G5),(Sheet1!F16,Sheet1!G5,Sheet1!E7),(Sheet1!G16,Sheet1!G5,Sheet1!E7),(Sheet1!F8,Sheet1!G16,Sheet1!E8),(Sheet1!F11,Sheet1!F16,Sheet1!E8),(Sheet1!F11,Sheet1!G16,Sheet1!E8),(Sheet1!F8,Sheet1!F16,Sheet1!E8),(Sheet1!F16,Sheet1!G5,Sheet1!E8),(Sheet1!F16,Sheet1!G8,Sheet1!E8),(Sheet1!G11,Sheet1!F16,Sheet1!E8),(Sheet1!H11,Sheet1!F16,Sheet1!E8),(Sheet1!G11,Sheet1!G16,Sheet1!E8),(Sheet1!G16,Sheet1!G5,Sheet1!E8),(Sheet1!G8,Sheet1!G16,Sheet1!E8),(Sheet1!H11,Sheet1!G16,Sheet1!E8),(Sheet1!E9,Sheet1!F16,Sheet1!G5),(Sheet1!E9,Sheet1!G16,Sheet1!G5),(Sheet1!E10,Sheet1!E16,Sheet1!G5),(Sheet1!E10,Sheet1!F16,Sheet1!G5),(Sheet1!E10,Sheet1!G16,Sheet1!G5),(Sheet1!E11,Sheet1!F16,Sheet1!E8),(Sheet1!E11,Sheet1!G16,Sheet1!E8),(Sheet1!E11,Sheet1!E16,Sheet1!E8),(Sheet1!E11,Sheet1!F8,Sheet1!E16),(Sheet1!E11,Sheet1!E16,Sheet1!G5),(Sheet1!E11,Sheet1!G8,Sheet1!E16),(Sheet1!E11,Sheet1!F8,Sheet1!G16),(Sheet1!E11,Sheet1!F8,Sheet1!F16),(Sheet1!E11,Sheet1!F16,Sheet1!G5),(Sheet1!E11,Sheet1!F16,Sheet1!G8),(Sheet1!E11,Sheet1!G16,Sheet1!G5),(Sheet1!E11,Sheet1!G8,Sheet1!G16),(Sheet1!E16,Sheet1!E6,Sheet1!G5),(Sheet1!E16,Sheet1!G5,Sheet1!E7),(Sheet1!F8,Sheet1!E16,Sheet1!E8),(Sheet1!F11,Sheet1!E16,Sheet1!E8),(Sheet1!E16,Sheet1!G5,Sheet1!E8),(Sheet1!G8,Sheet1!E16,Sheet1!E8),(Sheet1!G11,Sheet1!E16,Sheet1!E8),(Sheet1!H11,Sheet1!E16,Sheet1!E8),(Sheet1!E9,Sheet1!E16,Sheet1!G5),(Sheet1!E16,Sheet1!G5,Sheet1!F6),(Sheet1!E16,Sheet1!G5,Sheet1!F7),(Sheet1!F8,Sheet1!E16,Sheet1!G5),(Sheet1!F8,Sheet1!G8,Sheet1!E16),(Sheet1!G11,Sheet1!F8,Sheet1!E16),(Sheet1!H11,Sheet1!F8,Sheet1!E16),(Sheet1!F9,Sheet1!E16,Sheet1!G5),(Sheet1!F10,Sheet1!E16,Sheet1!G5),(Sheet1!F11,Sheet1!F8,Sheet1!E16),(Sheet1!F11,Sheet1!E16,Sheet1!G5),(Sheet1!F11,Sheet1!G8,Sheet1!E16),(Sheet1!H6,Sheet1!E16,Sheet1!G5),(Sheet1!H7,Sheet1!E16,Sheet1!G5),(Sheet1!E16,Sheet1!H9,Sheet1!G5),(Sheet1!H10,Sheet1!E16,Sheet1!G5),(Sheet1!H11,Sheet1!E16,Sheet1!G5),(Sheet1!H11,Sheet1!G8,Sheet1!E16),(Sheet1!G11,Sheet1!E16,Sheet1!G5),(Sheet1!G11,Sheet1!G8,Sheet1!E16),(Sheet1!G16,Sheet1!G5,Sheet1!F6),(Sheet1!G16,Sheet1!G5,Sheet1!F7),(Sheet1!G11,Sheet1!F8,Sheet1!G16),(Sheet1!F8,Sheet1!G16,Sheet1!G5),(Sheet1!F8,Sheet1!G8,Sheet1!G16),(Sheet1!H11,Sheet1!F8,Sheet1!G16),(Sheet1!F9,Sheet1!G16,Sheet1!G5),(Sheet1!F10,Sheet1!F16,Sheet1!G5),(Sheet1!F10,Sheet1!G16,Sheet1!G5),(Sheet1!F11,Sheet1!F8,Sheet1!G16),(Sheet1!F11,Sheet1!F8,Sheet1!F16),(Sheet1!F11,Sheet1!F16,Sheet1!G5),(Sheet1!F11,Sheet1!F16,Sheet1!G8),(Sheet1!F11,Sheet1!G16,Sheet1!G5),(Sheet1!F11,Sheet1!G8,Sheet1!G16),(Sheet1!F16,Sheet1!G5,Sheet1!F6),(Sheet1!F16,Sheet1!G5,Sheet1!F7),(Sheet1!F8,Sheet1!F16,Sheet1!G5),(Sheet1!F8,Sheet1!F16,Sheet1!G8),(Sheet1!G11,Sheet1!F8,Sheet1!F16),(Sheet1!H11,Sheet1!F8,Sheet1!F16),(Sheet1!F16,Sheet1!F9,Sheet1!G5),(Sheet1!H6,Sheet1!F16,Sheet1!G5),(Sheet1!F16,Sheet1!H7,Sheet1!G5),(Sheet1!F16,Sheet1!H9,Sheet1!G5),(Sheet1!H10,Sheet1!F16,Sheet1!G5),(Sheet1!H11,Sheet1!F16,Sheet1!G5),(Sheet1!H11,Sheet1!F16,Sheet1!G8),(Sheet1!G11,Sheet1!F16,Sheet1!G5),(Sheet1!G11,Sheet1!F16,Sheet1!G8),(Sheet1!G11,Sheet1!G16,Sheet1!G5),(Sheet1!G11,Sheet1!G8,Sheet1!G16),(Sheet1!H6,Sheet1!G16,Sheet1!G5),(Sheet1!H7,Sheet1!G16,Sheet1!G5),(Sheet1!G16,Sheet1!H9,Sheet1!G5),(Sheet1!H10,Sheet1!G16,Sheet1!G5),(Sheet1!H11,Sheet1!G16,Sheet1!G5),(Sheet1!H11,Sheet1!G8,Sheet1!G16)</t>
  </si>
  <si>
    <t>(Sheet1!D16,Sheet1!H8),(Sheet1!H8,Sheet1!E16),(Sheet1!F16,Sheet1!H8),(Sheet1!G16,Sheet1!H8)</t>
  </si>
  <si>
    <t>(Sheet1!H8,Sheet1!C17,Sheet1!B18),(Sheet1!H8,Sheet1!D17,Sheet1!B18),(Sheet1!E17,Sheet1!H8,Sheet1!B18),(Sheet1!H8,Sheet1!F17,Sheet1!B18),(Sheet1!H8,Sheet1!G17,Sheet1!B18),(Sheet1!H17,Sheet1!H8,Sheet1!B18),(Sheet1!E16,Sheet1!C8,Sheet1!D8),(Sheet1!F16,Sheet1!C8,Sheet1!D8),(Sheet1!G16,Sheet1!C8,Sheet1!D8),(Sheet1!D11,Sheet1!D16,Sheet1!C8),(Sheet1!D11,Sheet1!E16,Sheet1!C8),(Sheet1!D11,Sheet1!F16,Sheet1!C8),(Sheet1!D11,Sheet1!G16,Sheet1!C8),(Sheet1!D16,Sheet1!C8,Sheet1!D8),(Sheet1!D16,Sheet1!C8,Sheet1!E8),(Sheet1!E11,Sheet1!D16,Sheet1!C8),(Sheet1!F8,Sheet1!D16,Sheet1!C8),(Sheet1!F11,Sheet1!D16,Sheet1!C8),(Sheet1!G8,Sheet1!D16,Sheet1!C8),(Sheet1!G11,Sheet1!D16,Sheet1!C8),(Sheet1!H11,Sheet1!D16,Sheet1!C8),(Sheet1!F16,Sheet1!C8,Sheet1!E8),(Sheet1!G16,Sheet1!C8,Sheet1!E8),(Sheet1!E11,Sheet1!E16,Sheet1!C8),(Sheet1!E11,Sheet1!F16,Sheet1!C8),(Sheet1!E11,Sheet1!G16,Sheet1!C8),(Sheet1!E16,Sheet1!C8,Sheet1!E8),(Sheet1!F8,Sheet1!E16,Sheet1!C8),(Sheet1!F11,Sheet1!E16,Sheet1!C8),(Sheet1!G8,Sheet1!E16,Sheet1!C8),(Sheet1!G11,Sheet1!E16,Sheet1!C8),(Sheet1!H11,Sheet1!E16,Sheet1!C8),(Sheet1!F8,Sheet1!G16,Sheet1!C8),(Sheet1!F11,Sheet1!F16,Sheet1!C8),(Sheet1!F11,Sheet1!G16,Sheet1!C8),(Sheet1!F8,Sheet1!F16,Sheet1!C8),(Sheet1!F16,Sheet1!G8,Sheet1!C8),(Sheet1!G11,Sheet1!F16,Sheet1!C8),(Sheet1!H11,Sheet1!F16,Sheet1!C8),(Sheet1!G11,Sheet1!G16,Sheet1!C8),(Sheet1!G8,Sheet1!G16,Sheet1!C8),(Sheet1!H11,Sheet1!G16,Sheet1!C8),(Sheet1!C11,Sheet1!D16,Sheet1!C8),(Sheet1!C11,Sheet1!E16,Sheet1!C8),(Sheet1!C11,Sheet1!F16,Sheet1!C8),(Sheet1!C11,Sheet1!G16,Sheet1!C8),(Sheet1!C11,Sheet1!E16,Sheet1!D8),(Sheet1!C11,Sheet1!F16,Sheet1!D8),(Sheet1!C11,Sheet1!G16,Sheet1!D8),(Sheet1!C11,Sheet1!D16,Sheet1!D8),(Sheet1!C11,Sheet1!D16,Sheet1!E8),(Sheet1!C11,Sheet1!F8,Sheet1!D16),(Sheet1!C11,Sheet1!G8,Sheet1!D16),(Sheet1!C11,Sheet1!F16,Sheet1!E8),(Sheet1!C11,Sheet1!G16,Sheet1!E8),(Sheet1!C11,Sheet1!E16,Sheet1!E8),(Sheet1!C11,Sheet1!F8,Sheet1!E16),(Sheet1!C11,Sheet1!G8,Sheet1!E16),(Sheet1!C11,Sheet1!F8,Sheet1!G16),(Sheet1!C11,Sheet1!F8,Sheet1!F16),(Sheet1!C11,Sheet1!F16,Sheet1!G8),(Sheet1!C11,Sheet1!G8,Sheet1!G16),(Sheet1!D5,Sheet1!F16,Sheet1!E5),(Sheet1!D5,Sheet1!G16,Sheet1!E5),(Sheet1!D5,Sheet1!E16,Sheet1!E5),(Sheet1!D5,Sheet1!E16,Sheet1!F5),(Sheet1!D5,Sheet1!E16,Sheet1!G5),(Sheet1!D5,Sheet1!G16,Sheet1!F5),(Sheet1!D5,Sheet1!F16,Sheet1!F5),(Sheet1!D5,Sheet1!F16,Sheet1!G5),(Sheet1!D5,Sheet1!G16,Sheet1!G5),(Sheet1!F16,Sheet1!D8,Sheet1!E8),(Sheet1!G16,Sheet1!D8,Sheet1!E8),(Sheet1!E11,Sheet1!E16,Sheet1!D8),(Sheet1!E11,Sheet1!F16,Sheet1!D8),(Sheet1!E11,Sheet1!G16,Sheet1!D8),(Sheet1!E16,Sheet1!D8,Sheet1!E8),(Sheet1!F8,Sheet1!E16,Sheet1!D8),(Sheet1!F11,Sheet1!E16,Sheet1!D8),(Sheet1!G8,Sheet1!E16,Sheet1!D8),(Sheet1!G11,Sheet1!E16,Sheet1!D8),(Sheet1!H11,Sheet1!E16,Sheet1!D8),(Sheet1!F8,Sheet1!G16,Sheet1!D8),(Sheet1!F11,Sheet1!F16,Sheet1!D8),(Sheet1!F11,Sheet1!G16,Sheet1!D8),(Sheet1!F8,Sheet1!F16,Sheet1!D8),(Sheet1!F16,Sheet1!G8,Sheet1!D8),(Sheet1!G11,Sheet1!F16,Sheet1!D8),(Sheet1!H11,Sheet1!F16,Sheet1!D8),(Sheet1!G11,Sheet1!G16,Sheet1!D8),(Sheet1!G8,Sheet1!G16,Sheet1!D8),(Sheet1!H11,Sheet1!G16,Sheet1!D8),(Sheet1!D11,Sheet1!E16,Sheet1!D8),(Sheet1!D11,Sheet1!F16,Sheet1!D8),(Sheet1!D11,Sheet1!G16,Sheet1!D8),(Sheet1!D11,Sheet1!D16,Sheet1!D8),(Sheet1!D11,Sheet1!D16,Sheet1!E8),(Sheet1!D11,Sheet1!F8,Sheet1!D16),(Sheet1!D11,Sheet1!G8,Sheet1!D16),(Sheet1!D11,Sheet1!F16,Sheet1!E8),(Sheet1!D11,Sheet1!G16,Sheet1!E8),(Sheet1!D11,Sheet1!E16,Sheet1!E8),(Sheet1!D11,Sheet1!F8,Sheet1!E16),(Sheet1!D11,Sheet1!G8,Sheet1!E16),(Sheet1!D11,Sheet1!F8,Sheet1!G16),(Sheet1!D11,Sheet1!F8,Sheet1!F16),(Sheet1!D11,Sheet1!F16,Sheet1!G8),(Sheet1!D11,Sheet1!G8,Sheet1!G16),(Sheet1!D5,Sheet1!D16,Sheet1!E5),(Sheet1!D5,Sheet1!D16,Sheet1!F5),(Sheet1!D5,Sheet1!D16,Sheet1!G5),(Sheet1!D16,Sheet1!D8,Sheet1!E8),(Sheet1!E11,Sheet1!D16,Sheet1!D8),(Sheet1!F8,Sheet1!D16,Sheet1!D8),(Sheet1!F11,Sheet1!D16,Sheet1!D8),(Sheet1!G8,Sheet1!D16,Sheet1!D8),(Sheet1!G11,Sheet1!D16,Sheet1!D8),(Sheet1!H11,Sheet1!D16,Sheet1!D8),(Sheet1!D16,Sheet1!E5,Sheet1!F5),(Sheet1!D16,Sheet1!E5,Sheet1!G5),(Sheet1!F8,Sheet1!D16,Sheet1!E8),(Sheet1!F11,Sheet1!D16,Sheet1!E8),(Sheet1!G8,Sheet1!D16,Sheet1!E8),(Sheet1!G11,Sheet1!D16,Sheet1!E8),(Sheet1!H11,Sheet1!D16,Sheet1!E8),(Sheet1!E11,Sheet1!D16,Sheet1!E8),(Sheet1!E11,Sheet1!F8,Sheet1!D16),(Sheet1!E11,Sheet1!G8,Sheet1!D16),(Sheet1!D16,Sheet1!F5,Sheet1!G5),(Sheet1!F8,Sheet1!G8,Sheet1!D16),(Sheet1!G11,Sheet1!F8,Sheet1!D16),(Sheet1!H11,Sheet1!F8,Sheet1!D16),(Sheet1!F11,Sheet1!F8,Sheet1!D16),(Sheet1!F11,Sheet1!G8,Sheet1!D16),(Sheet1!H11,Sheet1!G8,Sheet1!D16),(Sheet1!G11,Sheet1!G8,Sheet1!D16),(Sheet1!G16,Sheet1!E5,Sheet1!F5),(Sheet1!F16,Sheet1!E5,Sheet1!F5),(Sheet1!F16,Sheet1!E5,Sheet1!G5),(Sheet1!G16,Sheet1!E5,Sheet1!G5),(Sheet1!F8,Sheet1!G16,Sheet1!E8),(Sheet1!F11,Sheet1!F16,Sheet1!E8),(Sheet1!F11,Sheet1!G16,Sheet1!E8),(Sheet1!F8,Sheet1!F16,Sheet1!E8),(Sheet1!F16,Sheet1!G8,Sheet1!E8),(Sheet1!G11,Sheet1!F16,Sheet1!E8),(Sheet1!H11,Sheet1!F16,Sheet1!E8),(Sheet1!G11,Sheet1!G16,Sheet1!E8),(Sheet1!G8,Sheet1!G16,Sheet1!E8),(Sheet1!H11,Sheet1!G16,Sheet1!E8),(Sheet1!E11,Sheet1!F16,Sheet1!E8),(Sheet1!E11,Sheet1!G16,Sheet1!E8),(Sheet1!E11,Sheet1!E16,Sheet1!E8),(Sheet1!E11,Sheet1!F8,Sheet1!E16),(Sheet1!E11,Sheet1!G8,Sheet1!E16),(Sheet1!E11,Sheet1!F8,Sheet1!G16),(Sheet1!E11,Sheet1!F8,Sheet1!F16),(Sheet1!E11,Sheet1!F16,Sheet1!G8),(Sheet1!E11,Sheet1!G8,Sheet1!G16),(Sheet1!E16,Sheet1!E5,Sheet1!F5),(Sheet1!E16,Sheet1!E5,Sheet1!G5),(Sheet1!F8,Sheet1!E16,Sheet1!E8),(Sheet1!F11,Sheet1!E16,Sheet1!E8),(Sheet1!G8,Sheet1!E16,Sheet1!E8),(Sheet1!G11,Sheet1!E16,Sheet1!E8),(Sheet1!H11,Sheet1!E16,Sheet1!E8),(Sheet1!E16,Sheet1!F5,Sheet1!G5),(Sheet1!F8,Sheet1!G8,Sheet1!E16),(Sheet1!G11,Sheet1!F8,Sheet1!E16),(Sheet1!H11,Sheet1!F8,Sheet1!E16),(Sheet1!F11,Sheet1!F8,Sheet1!E16),(Sheet1!F11,Sheet1!G8,Sheet1!E16),(Sheet1!H11,Sheet1!G8,Sheet1!E16),(Sheet1!G11,Sheet1!G8,Sheet1!E16),(Sheet1!G16,Sheet1!F5,Sheet1!G5),(Sheet1!G11,Sheet1!F8,Sheet1!G16),(Sheet1!F8,Sheet1!G8,Sheet1!G16),(Sheet1!H11,Sheet1!F8,Sheet1!G16),(Sheet1!F11,Sheet1!F8,Sheet1!G16),(Sheet1!F11,Sheet1!F8,Sheet1!F16),(Sheet1!F11,Sheet1!F16,Sheet1!G8),(Sheet1!F11,Sheet1!G8,Sheet1!G16),(Sheet1!F16,Sheet1!F5,Sheet1!G5),(Sheet1!F8,Sheet1!F16,Sheet1!G8),(Sheet1!G11,Sheet1!F8,Sheet1!F16),(Sheet1!H11,Sheet1!F8,Sheet1!F16),(Sheet1!H11,Sheet1!F16,Sheet1!G8),(Sheet1!G11,Sheet1!F16,Sheet1!G8),(Sheet1!G11,Sheet1!G8,Sheet1!G16),(Sheet1!H11,Sheet1!G8,Sheet1!G16)</t>
  </si>
  <si>
    <t>22716</t>
  </si>
  <si>
    <t>adsheets\Benchmarks\INTEGER\configuration_files\fromAFW\AFW_euclidean_algorithm_1Faults_Fault1</t>
  </si>
  <si>
    <t>(Sheet1!C3),(Sheet1!C4),(Sheet1!C5),(Sheet1!C6),(Sheet1!C7),(Sheet1!C8),(Sheet1!C9),(Sheet1!C10),(Sheet1!C11),(Sheet1!C12),(Sheet1!C13),(Sheet1!C15),(Sheet1!D3),(Sheet1!D4),(Sheet1!D5),(Sheet1!D6),(Sheet1!D7),(Sheet1!D8),(Sheet1!D9),(Sheet1!D10),(Sheet1!D11),(Sheet1!D12)</t>
  </si>
  <si>
    <t>122</t>
  </si>
  <si>
    <t>adsheets\Benchmarks\INTEGER\configuration_files\fromAFW\AFW_euclidean_algorithm_1Faults_Fault2</t>
  </si>
  <si>
    <t>(Sheet1!C3),(Sheet1!C4),(Sheet1!C5),(Sheet1!C6),(Sheet1!C7),(Sheet1!C8),(Sheet1!C9),(Sheet1!C10),(Sheet1!C11),(Sheet1!C12),(Sheet1!C13),(Sheet1!C15),(Sheet1!D3),(Sheet1!D4),(Sheet1!D5),(Sheet1!D6),(Sheet1!D7),(Sheet1!D8),(Sheet1!D9),(Sheet1!D10),(Sheet1!D11),(Sheet1!D12),(Sheet1!D13)</t>
  </si>
  <si>
    <t>626525</t>
  </si>
  <si>
    <t>adsheets\Benchmarks\INTEGER\configuration_files\fromAFW\AFW_euclidean_algorithm_1Faults_Fault3</t>
  </si>
  <si>
    <t>(Sheet1!C3),(Sheet1!C4),(Sheet1!C5),(Sheet1!C6),(Sheet1!C7),(Sheet1!C8),(Sheet1!C9),(Sheet1!C10),(Sheet1!C11),(Sheet1!C12),(Sheet1!C15),(Sheet1!D3),(Sheet1!D4),(Sheet1!D5),(Sheet1!D6),(Sheet1!D7),(Sheet1!D8),(Sheet1!D9),(Sheet1!D10),(Sheet1!D11),(Sheet1!D12),(Sheet1!D13)</t>
  </si>
  <si>
    <t>115</t>
  </si>
  <si>
    <t>adsheets\Benchmarks\INTEGER\configuration_files\fromAFW\AFW_euclidean_algorithm_2Faults_Fault1</t>
  </si>
  <si>
    <t>402267</t>
  </si>
  <si>
    <t>adsheets\Benchmarks\INTEGER\configuration_files\fromAFW\AFW_euclidean_algorithm_2Faults_Fault2</t>
  </si>
  <si>
    <t>440460</t>
  </si>
  <si>
    <t>adsheets\Benchmarks\INTEGER\configuration_files\fromAFW\AFW_euclidean_algorithm_2Faults_Fault3</t>
  </si>
  <si>
    <t>608151</t>
  </si>
  <si>
    <t>adsheets\Benchmarks\INTEGER\configuration_files\fromAFW\AFW_euclidean_algorithm_3Faults_Fault1</t>
  </si>
  <si>
    <t>(Sheet1!C3),(Sheet1!C4),(Sheet1!D3)</t>
  </si>
  <si>
    <t>265595</t>
  </si>
  <si>
    <t>94</t>
  </si>
  <si>
    <t>adsheets\Benchmarks\INTEGER\configuration_files\fromAFW\AFW_euclidean_algorithm_small_1Faults_Fault1</t>
  </si>
  <si>
    <t>(Sheet1!C3),(Sheet1!C4),(Sheet1!C5),(Sheet1!C6),(Sheet1!C12),(Sheet1!D3),(Sheet1!D4),(Sheet1!D5),(Sheet1!D6),(Sheet1!D7),(Sheet1!D8)</t>
  </si>
  <si>
    <t>(Sheet1!C7,Sheet1!C8)</t>
  </si>
  <si>
    <t>(Sheet1!C3),(Sheet1!C4),(Sheet1!C5),(Sheet1!C6),(Sheet1!C7),(Sheet1!C8),(Sheet1!C12),(Sheet1!D3),(Sheet1!D4),(Sheet1!D5),(Sheet1!D6),(Sheet1!D7),(Sheet1!D8)</t>
  </si>
  <si>
    <t>1056</t>
  </si>
  <si>
    <t>61</t>
  </si>
  <si>
    <t>55</t>
  </si>
  <si>
    <t>adsheets\Benchmarks\INTEGER\configuration_files\fromAFW\AFW_euclidean_algorithm_small_1Faults_Fault2</t>
  </si>
  <si>
    <t>(Sheet1!C12)</t>
  </si>
  <si>
    <t>(Sheet1!C3),(Sheet1!C4),(Sheet1!C5),(Sheet1!C6),(Sheet1!C7),(Sheet1!C8),(Sheet1!C12),(Sheet1!D3),(Sheet1!D4),(Sheet1!D5),(Sheet1!D6),(Sheet1!D7)</t>
  </si>
  <si>
    <t>adsheets\Benchmarks\INTEGER\configuration_files\fromAFW\AFW_euclidean_algorithm_small_1Faults_Fault3</t>
  </si>
  <si>
    <t>97</t>
  </si>
  <si>
    <t>50</t>
  </si>
  <si>
    <t>56</t>
  </si>
  <si>
    <t>adsheets\Benchmarks\INTEGER\configuration_files\fromAFW\AFW_euclidean_algorithm_small_2Faults_Fault1</t>
  </si>
  <si>
    <t>(Sheet1!C12),(Sheet1!D3),(Sheet1!D4),(Sheet1!D5)</t>
  </si>
  <si>
    <t>(Sheet1!C3,Sheet1!C4),(Sheet1!C3,Sheet1!C5),(Sheet1!C3,Sheet1!C6),(Sheet1!C3,Sheet1!D6),(Sheet1!C3,Sheet1!D7),(Sheet1!C3,Sheet1!D8),(Sheet1!C4,Sheet1!C5),(Sheet1!C4,Sheet1!C6),(Sheet1!C4,Sheet1!C7),(Sheet1!C4,Sheet1!D6),(Sheet1!C4,Sheet1!D7),(Sheet1!C4,Sheet1!D8),(Sheet1!C5,Sheet1!C6),(Sheet1!C5,Sheet1!C7),(Sheet1!C5,Sheet1!C8),(Sheet1!C5,Sheet1!D6),(Sheet1!C5,Sheet1!D7),(Sheet1!C5,Sheet1!D8),(Sheet1!C6,Sheet1!C7),(Sheet1!C6,Sheet1!D6),(Sheet1!C6,Sheet1!D7),(Sheet1!C6,Sheet1!D8),(Sheet1!C7,Sheet1!C8),(Sheet1!D6,Sheet1!C7),(Sheet1!C7,Sheet1!D7),(Sheet1!C7,Sheet1!D8),(Sheet1!D6,Sheet1!C8),(Sheet1!D7,Sheet1!C8),(Sheet1!C8,Sheet1!D8),(Sheet1!D6,Sheet1!D7),(Sheet1!D6,Sheet1!D8),(Sheet1!D7,Sheet1!D8)</t>
  </si>
  <si>
    <t>32</t>
  </si>
  <si>
    <t>923</t>
  </si>
  <si>
    <t>5191</t>
  </si>
  <si>
    <t>74</t>
  </si>
  <si>
    <t>adsheets\Benchmarks\INTEGER\configuration_files\fromAFW\AFW_euclidean_algorithm_small_2Faults_Fault2</t>
  </si>
  <si>
    <t>(Sheet1!C3),(Sheet1!C4),(Sheet1!C5),(Sheet1!C6),(Sheet1!C7),(Sheet1!C12),(Sheet1!D3),(Sheet1!D4),(Sheet1!D5),(Sheet1!D6),(Sheet1!D7),(Sheet1!D8)</t>
  </si>
  <si>
    <t>77</t>
  </si>
  <si>
    <t>47</t>
  </si>
  <si>
    <t>adsheets\Benchmarks\INTEGER\configuration_files\fromAFW\AFW_euclidean_algorithm_small_2Faults_Fault3</t>
  </si>
  <si>
    <t>(Sheet1!C3,Sheet1!C4),(Sheet1!C3,Sheet1!C5),(Sheet1!C3,Sheet1!C6),(Sheet1!C3,Sheet1!C7),(Sheet1!C3,Sheet1!C8),(Sheet1!C3,Sheet1!D6),(Sheet1!C3,Sheet1!D7),(Sheet1!C3,Sheet1!D8),(Sheet1!C4,Sheet1!C5),(Sheet1!C4,Sheet1!C6),(Sheet1!C4,Sheet1!C7),(Sheet1!C4,Sheet1!C8),(Sheet1!C4,Sheet1!D6),(Sheet1!C4,Sheet1!D7),(Sheet1!C4,Sheet1!D8),(Sheet1!C5,Sheet1!C6),(Sheet1!C5,Sheet1!C7),(Sheet1!C5,Sheet1!C8),(Sheet1!C5,Sheet1!D6),(Sheet1!C5,Sheet1!D7),(Sheet1!C5,Sheet1!D8),(Sheet1!C6,Sheet1!C7),(Sheet1!C6,Sheet1!C8),(Sheet1!C6,Sheet1!D6),(Sheet1!C6,Sheet1!D7),(Sheet1!C6,Sheet1!D8),(Sheet1!C7,Sheet1!C8),(Sheet1!D6,Sheet1!C7),(Sheet1!C7,Sheet1!D7),(Sheet1!C7,Sheet1!D8),(Sheet1!D6,Sheet1!C8),(Sheet1!D7,Sheet1!C8),(Sheet1!C8,Sheet1!D8),(Sheet1!D6,Sheet1!D7),(Sheet1!D6,Sheet1!D8),(Sheet1!D7,Sheet1!D8)</t>
  </si>
  <si>
    <t>2268</t>
  </si>
  <si>
    <t>1867</t>
  </si>
  <si>
    <t>78</t>
  </si>
  <si>
    <t>adsheets\Benchmarks\INTEGER\configuration_files\fromAFW\AFW_euclidean_algorithm_small_3Faults_Fault1</t>
  </si>
  <si>
    <t>(Sheet1!C3,Sheet1!C12),(Sheet1!C4,Sheet1!C12),(Sheet1!C5,Sheet1!C12),(Sheet1!C6,Sheet1!C12),(Sheet1!C12,Sheet1!C7),(Sheet1!C12,Sheet1!D8)</t>
  </si>
  <si>
    <t>(Sheet1!C3),(Sheet1!C4),(Sheet1!C5),(Sheet1!C6),(Sheet1!C8),(Sheet1!C12),(Sheet1!D3),(Sheet1!D4),(Sheet1!D5),(Sheet1!D6),(Sheet1!D7)</t>
  </si>
  <si>
    <t>(Sheet1!C3),(Sheet1!C4),(Sheet1!C5),(Sheet1!C6),(Sheet1!D3),(Sheet1!D4),(Sheet1!D5),(Sheet1!D6)</t>
  </si>
  <si>
    <t>(Sheet1!C7,Sheet1!C8),(Sheet1!C7,Sheet1!D7),(Sheet1!C8,Sheet1!D8),(Sheet1!C12,Sheet1!C7),(Sheet1!C12,Sheet1!D8),(Sheet1!D7,Sheet1!D8)</t>
  </si>
  <si>
    <t>98</t>
  </si>
  <si>
    <t>1878</t>
  </si>
  <si>
    <t>8313</t>
  </si>
  <si>
    <t>adsheets\Benchmarks\INTEGER\configuration_files\fromAFW\AFW_fibonacci_1Faults_Fault1</t>
  </si>
  <si>
    <t>(Sheet1!C21),(Sheet1!E21)</t>
  </si>
  <si>
    <t>(Sheet1!C7),(Sheet1!C8),(Sheet1!C9),(Sheet1!C10),(Sheet1!C11),(Sheet1!C12),(Sheet1!C13),(Sheet1!C14),(Sheet1!C15),(Sheet1!C16),(Sheet1!C17),(Sheet1!C18),(Sheet1!C19),(Sheet1!C20),(Sheet1!C21),(Sheet1!D7),(Sheet1!D8),(Sheet1!D9),(Sheet1!D10),(Sheet1!D11),(Sheet1!D12),(Sheet1!D13),(Sheet1!D14),(Sheet1!D15),(Sheet1!D16),(Sheet1!D17),(Sheet1!D18),(Sheet1!D19),(Sheet1!D20),(Sheet1!D21),(Sheet1!E6),(Sheet1!E7),(Sheet1!E8),(Sheet1!E9),(Sheet1!E10),(Sheet1!E11),(Sheet1!E12),(Sheet1!E13),(Sheet1!E14),(Sheet1!E15),(Sheet1!E16),(Sheet1!E17),(Sheet1!E18),(Sheet1!E19),(Sheet1!E20),(Sheet1!E21)</t>
  </si>
  <si>
    <t>(Sheet1!C7,Sheet1!C8),(Sheet1!C7,Sheet1!C9),(Sheet1!C7,Sheet1!D7),(Sheet1!C7,Sheet1!D9),(Sheet1!D10,Sheet1!C7),(Sheet1!D11,Sheet1!C7),(Sheet1!D12,Sheet1!C7),(Sheet1!D13,Sheet1!C7),(Sheet1!D14,Sheet1!C7),(Sheet1!D15,Sheet1!C7),(Sheet1!D16,Sheet1!C7),(Sheet1!C7,Sheet1!D17),(Sheet1!C7,Sheet1!D18),(Sheet1!C7,Sheet1!D19),(Sheet1!D20,Sheet1!C7),(Sheet1!D21,Sheet1!C7),(Sheet1!C7,Sheet1!E6),(Sheet1!C7,Sheet1!E8),(Sheet1!E9,Sheet1!C7),(Sheet1!E10,Sheet1!C7),(Sheet1!E11,Sheet1!C7),(Sheet1!E12,Sheet1!C7),(Sheet1!E13,Sheet1!C7),(Sheet1!E14,Sheet1!C7),(Sheet1!E15,Sheet1!C7),(Sheet1!E16,Sheet1!C7),(Sheet1!E17,Sheet1!C7),(Sheet1!C7,Sheet1!E18),(Sheet1!C7,Sheet1!E19),(Sheet1!E20,Sheet1!C7),(Sheet1!C8,Sheet1!C9),(Sheet1!C8,Sheet1!D7),(Sheet1!C8,Sheet1!D8),(Sheet1!D10,Sheet1!C8),(Sheet1!D11,Sheet1!C8),(Sheet1!D12,Sheet1!C8),(Sheet1!D13,Sheet1!C8),(Sheet1!D14,Sheet1!C8),(Sheet1!D15,Sheet1!C8),(Sheet1!D16,Sheet1!C8),(Sheet1!C8,Sheet1!D17),(Sheet1!D18,Sheet1!C8),(Sheet1!C8,Sheet1!D19),(Sheet1!D20,Sheet1!C8),(Sheet1!D21,Sheet1!C8),(Sheet1!C8,Sheet1!E6),(Sheet1!C8,Sheet1!E7),(Sheet1!E9,Sheet1!C8),(Sheet1!E10,Sheet1!C8),(Sheet1!E11,Sheet1!C8),(Sheet1!E12,Sheet1!C8),(Sheet1!E13,Sheet1!C8),(Sheet1!E14,Sheet1!C8),(Sheet1!E15,Sheet1!C8),(Sheet1!E16,Sheet1!C8),(Sheet1!E17,Sheet1!C8),(Sheet1!C8,Sheet1!E18),(Sheet1!E19,Sheet1!C8),(Sheet1!E20,Sheet1!C8),(Sheet1!D7,Sheet1!C9),(Sheet1!C9,Sheet1!D8),(Sheet1!C9,Sheet1!D9),(Sheet1!D11,Sheet1!C9),(Sheet1!D12,Sheet1!C9),(Sheet1!D13,Sheet1!C9),(Sheet1!D14,Sheet1!C9),(Sheet1!D15,Sheet1!C9),(Sheet1!D16,Sheet1!C9),(Sheet1!D17,Sheet1!C9),(Sheet1!D18,Sheet1!C9),(Sheet1!C9,Sheet1!D19),(Sheet1!D20,Sheet1!C9),(Sheet1!D21,Sheet1!C9),(Sheet1!E6,Sheet1!C9),(Sheet1!C9,Sheet1!E7),(Sheet1!C9,Sheet1!E8),(Sheet1!E10,Sheet1!C9),(Sheet1!E11,Sheet1!C9),(Sheet1!E12,Sheet1!C9),(Sheet1!E13,Sheet1!C9),(Sheet1!E14,Sheet1!C9),(Sheet1!E15,Sheet1!C9),(Sheet1!E16,Sheet1!C9),(Sheet1!E17,Sheet1!C9),(Sheet1!E18,Sheet1!C9),(Sheet1!E19,Sheet1!C9),(Sheet1!E20,Sheet1!C9),(Sheet1!C10,Sheet1!C7),(Sheet1!C10,Sheet1!C8),(Sheet1!C10,Sheet1!C9),(Sheet1!C10,Sheet1!C11),(Sheet1!C10,Sheet1!C12),(Sheet1!C10,Sheet1!C13),(Sheet1!C10,Sheet1!C14),(Sheet1!C10,Sheet1!C15),(Sheet1!C10,Sheet1!C16),(Sheet1!C10,Sheet1!C17),(Sheet1!C10,Sheet1!C18),(Sheet1!C10,Sheet1!C19),(Sheet1!C20,Sheet1!C10),(Sheet1!C10,Sheet1!D7),(Sheet1!C10,Sheet1!D8),(Sheet1!C10,Sheet1!D9),(Sheet1!D10,Sheet1!C10),(Sheet1!D12,Sheet1!C10),(Sheet1!C10,Sheet1!D13),(Sheet1!C10,Sheet1!D14),(Sheet1!C10,Sheet1!D15),(Sheet1!C10,Sheet1!D16),(Sheet1!C10,Sheet1!D17),(Sheet1!C10,Sheet1!D18),(Sheet1!C10,Sheet1!D19),(Sheet1!D20,Sheet1!C10),(Sheet1!D21,Sheet1!C10),(Sheet1!C10,Sheet1!E6),(Sheet1!C10,Sheet1!E7),(Sheet1!C10,Sheet1!E8),(Sheet1!C10,Sheet1!E9),(Sheet1!E11,Sheet1!C10),(Sheet1!C10,Sheet1!E12),(Sheet1!E13,Sheet1!C10),(Sheet1!C10,Sheet1!E14),(Sheet1!C10,Sheet1!E15),(Sheet1!C10,Sheet1!E16),(Sheet1!C10,Sheet1!E17),(Sheet1!C10,Sheet1!E18),(Sheet1!C10,Sheet1!E19),(Sheet1!E20,Sheet1!C10),(Sheet1!C11,Sheet1!C7),(Sheet1!C11,Sheet1!C8),(Sheet1!C11,Sheet1!C9),(Sheet1!C11,Sheet1!C12),(Sheet1!C11,Sheet1!C13),(Sheet1!C11,Sheet1!C14),(Sheet1!C11,Sheet1!C15),(Sheet1!C11,Sheet1!C16),(Sheet1!C11,Sheet1!C17),(Sheet1!C11,Sheet1!C18),(Sheet1!C11,Sheet1!C19),(Sheet1!C20,Sheet1!C11),(Sheet1!C11,Sheet1!D7),(Sheet1!C11,Sheet1!D8),(Sheet1!C11,Sheet1!D9),(Sheet1!D10,Sheet1!C11),(Sheet1!D11,Sheet1!C11),(Sheet1!C11,Sheet1!D13),(Sheet1!C11,Sheet1!D14),(Sheet1!C11,Sheet1!D15),(Sheet1!C11,Sheet1!D16),(Sheet1!C11,Sheet1!D17),(Sheet1!C11,Sheet1!D18),(Sheet1!C11,Sheet1!D19),(Sheet1!D20,Sheet1!C11),(Sheet1!D21,Sheet1!C11),(Sheet1!C11,Sheet1!E6),(Sheet1!C11,Sheet1!E7),(Sheet1!C11,Sheet1!E8),(Sheet1!C11,Sheet1!E9),(Sheet1!E10,Sheet1!C11),(Sheet1!E12,Sheet1!C11),(Sheet1!E13,Sheet1!C11),(Sheet1!C11,Sheet1!E14),(Sheet1!C11,Sheet1!E15),(Sheet1!C11,Sheet1!E16),(Sheet1!C11,Sheet1!E17),(Sheet1!C11,Sheet1!E18),(Sheet1!C11,Sheet1!E19),(Sheet1!E20,Sheet1!C11),(Sheet1!C12,Sheet1!C7),(Sheet1!C12,Sheet1!C8),(Sheet1!C12,Sheet1!C9),(Sheet1!C12,Sheet1!C13),(Sheet1!C12,Sheet1!C14),(Sheet1!C12,Sheet1!C15),(Sheet1!C12,Sheet1!C16),(Sheet1!C12,Sheet1!C17),(Sheet1!C12,Sheet1!C18),(Sheet1!C12,Sheet1!C19),(Sheet1!C20,Sheet1!C12),(Sheet1!C12,Sheet1!D7),(Sheet1!C12,Sheet1!D8),(Sheet1!C12,Sheet1!D9),(Sheet1!D10,Sheet1!C12),(Sheet1!D11,Sheet1!C12),(Sheet1!D12,Sheet1!C12),(Sheet1!D14,Sheet1!C12),(Sheet1!C12,Sheet1!D15),(Sheet1!C12,Sheet1!D16),(Sheet1!C12,Sheet1!D17),(Sheet1!C12,Sheet1!D18),(Sheet1!C12,Sheet1!D19),(Sheet1!D20,Sheet1!C12),(Sheet1!D21,Sheet1!C12),(Sheet1!C12,Sheet1!E6),(Sheet1!C12,Sheet1!E7),(Sheet1!C12,Sheet1!E8),(Sheet1!C12,Sheet1!E9),(Sheet1!E10,Sheet1!C12),(Sheet1!E11,Sheet1!C12),(Sheet1!E13,Sheet1!C12),(Sheet1!C12,Sheet1!E14),(Sheet1!C12,Sheet1!E15),(Sheet1!C12,Sheet1!E16),(Sheet1!C12,Sheet1!E17),(Sheet1!C12,Sheet1!E18),(Sheet1!C12,Sheet1!E19),(Sheet1!E20,Sheet1!C12),(Sheet1!C13,Sheet1!C7),(Sheet1!C13,Sheet1!C8),(Sheet1!C13,Sheet1!C9),(Sheet1!C13,Sheet1!C14),(Sheet1!C13,Sheet1!C15),(Sheet1!C13,Sheet1!C16),(Sheet1!C13,Sheet1!C17),(Sheet1!C13,Sheet1!C18),(Sheet1!C13,Sheet1!C19),(Sheet1!C20,Sheet1!C13),(Sheet1!C13,Sheet1!D7),(Sheet1!C13,Sheet1!D8),(Sheet1!C13,Sheet1!D9),(Sheet1!D10,Sheet1!C13),(Sheet1!D11,Sheet1!C13),(Sheet1!D12,Sheet1!C13),(Sheet1!C13,Sheet1!D13),(Sheet1!C13,Sheet1!D15),(Sheet1!C13,Sheet1!D16),(Sheet1!C13,Sheet1!D17),(Sheet1!C13,Sheet1!D18),(Sheet1!C13,Sheet1!D19),(Sheet1!D20,Sheet1!C13),(Sheet1!D21,Sheet1!C13),(Sheet1!C13,Sheet1!E6),(Sheet1!C13,Sheet1!E7),(Sheet1!C13,Sheet1!E8),(Sheet1!E9,Sheet1!C13),(Sheet1!E10,Sheet1!C13),(Sheet1!E11,Sheet1!C13),(Sheet1!E12,Sheet1!C13),(Sheet1!C13,Sheet1!E14),(Sheet1!E15,Sheet1!C13),(Sheet1!C13,Sheet1!E16),(Sheet1!C13,Sheet1!E17),(Sheet1!C13,Sheet1!E18),(Sheet1!C13,Sheet1!E19),(Sheet1!E20,Sheet1!C13),(Sheet1!C14,Sheet1!C7),(Sheet1!C14,Sheet1!C8),(Sheet1!C14,Sheet1!C9),(Sheet1!C14,Sheet1!C15),(Sheet1!C14,Sheet1!C16),(Sheet1!C14,Sheet1!C17),(Sheet1!C14,Sheet1!C18),(Sheet1!C14,Sheet1!C19),(Sheet1!C20,Sheet1!C14),(Sheet1!C14,Sheet1!D7),(Sheet1!C14,Sheet1!D8),(Sheet1!C14,Sheet1!D9),(Sheet1!D10,Sheet1!C14),(Sheet1!D11,Sheet1!C14),(Sheet1!D12,Sheet1!C14),(Sheet1!D13,Sheet1!C14),(Sheet1!D14,Sheet1!C14),(Sheet1!D16,Sheet1!C14),(Sheet1!C14,Sheet1!D17),(Sheet1!C14,Sheet1!D18),(Sheet1!C14,Sheet1!D19),(Sheet1!D20,Sheet1!C14),(Sheet1!D21,Sheet1!C14),(Sheet1!C14,Sheet1!E6),(Sheet1!C14,Sheet1!E7),(Sheet1!C14,Sheet1!E8),(Sheet1!E9,Sheet1!C14),(Sheet1!E10,Sheet1!C14),(Sheet1!E11,Sheet1!C14),(Sheet1!E12,Sheet1!C14),(Sheet1!E13,Sheet1!C14),(Sheet1!E15,Sheet1!C14),(Sheet1!C14,Sheet1!E16),(Sheet1!E17,Sheet1!C14),(Sheet1!C14,Sheet1!E18),(Sheet1!C14,Sheet1!E19),(Sheet1!E20,Sheet1!C14),(Sheet1!C15,Sheet1!C7),(Sheet1!C15,Sheet1!C8),(Sheet1!C15,Sheet1!C9),(Sheet1!C15,Sheet1!C16),(Sheet1!C15,Sheet1!C17),(Sheet1!C15,Sheet1!C18),(Sheet1!C15,Sheet1!C19),(Sheet1!C20,Sheet1!C15),(Sheet1!C15,Sheet1!D7),(Sheet1!C15,Sheet1!D8),(Sheet1!C15,Sheet1!D9),(Sheet1!D10,Sheet1!C15),(Sheet1!D11,Sheet1!C15),(Sheet1!D12,Sheet1!C15),(Sheet1!D13,Sheet1!C15),(Sheet1!D14,Sheet1!C15),(Sheet1!D15,Sheet1!C15),(Sheet1!C15,Sheet1!D17),(Sheet1!C15,Sheet1!D18),(Sheet1!C15,Sheet1!D19),(Sheet1!D20,Sheet1!C15),(Sheet1!D21,Sheet1!C15),(Sheet1!C15,Sheet1!E6),(Sheet1!C15,Sheet1!E7),(Sheet1!C15,Sheet1!E8),(Sheet1!E9,Sheet1!C15),(Sheet1!E10,Sheet1!C15),(Sheet1!E11,Sheet1!C15),(Sheet1!E12,Sheet1!C15),(Sheet1!E13,Sheet1!C15),(Sheet1!E14,Sheet1!C15),(Sheet1!E16,Sheet1!C15),(Sheet1!E17,Sheet1!C15),(Sheet1!C15,Sheet1!E18),(Sheet1!C15,Sheet1!E19),(Sheet1!E20,Sheet1!C15),(Sheet1!C7,Sheet1!C16),(Sheet1!C16,Sheet1!C8),(Sheet1!C16,Sheet1!C9),(Sheet1!C16,Sheet1!C17),(Sheet1!C16,Sheet1!C18),(Sheet1!C16,Sheet1!C19),(Sheet1!C20,Sheet1!C16),(Sheet1!C16,Sheet1!D7),(Sheet1!C16,Sheet1!D8),(Sheet1!C16,Sheet1!D9),(Sheet1!D10,Sheet1!C16),(Sheet1!D11,Sheet1!C16),(Sheet1!D12,Sheet1!C16),(Sheet1!D13,Sheet1!C16),(Sheet1!D14,Sheet1!C16),(Sheet1!D15,Sheet1!C16),(Sheet1!D16,Sheet1!C16),(Sheet1!D18,Sheet1!C16),(Sheet1!C16,Sheet1!D19),(Sheet1!D20,Sheet1!C16),(Sheet1!D21,Sheet1!C16),(Sheet1!C16,Sheet1!E6),(Sheet1!C16,Sheet1!E7),(Sheet1!C16,Sheet1!E8),(Sheet1!E9,Sheet1!C16),(Sheet1!E10,Sheet1!C16),(Sheet1!E11,Sheet1!C16),(Sheet1!E12,Sheet1!C16),(Sheet1!E13,Sheet1!C16),(Sheet1!E14,Sheet1!C16),(Sheet1!E15,Sheet1!C16),(Sheet1!E17,Sheet1!C16),(Sheet1!C16,Sheet1!E18),(Sheet1!C16,Sheet1!E19),(Sheet1!E20,Sheet1!C16),(Sheet1!C7,Sheet1!C17),(Sheet1!C8,Sheet1!C17),(Sheet1!C17,Sheet1!C9),(Sheet1!C17,Sheet1!C18),(Sheet1!C17,Sheet1!C19),(Sheet1!C20,Sheet1!C17),(Sheet1!C17,Sheet1!D7),(Sheet1!C17,Sheet1!D8),(Sheet1!C17,Sheet1!D9),(Sheet1!D10,Sheet1!C17),(Sheet1!D11,Sheet1!C17),(Sheet1!D12,Sheet1!C17),(Sheet1!D13,Sheet1!C17),(Sheet1!D14,Sheet1!C17),(Sheet1!D15,Sheet1!C17),(Sheet1!D16,Sheet1!C17),(Sheet1!C17,Sheet1!D17),(Sheet1!C17,Sheet1!D19),(Sheet1!D20,Sheet1!C17),(Sheet1!D21,Sheet1!C17),(Sheet1!C17,Sheet1!E6),(Sheet1!C17,Sheet1!E7),(Sheet1!C17,Sheet1!E8),(Sheet1!E9,Sheet1!C17),(Sheet1!E10,Sheet1!C17),(Sheet1!E11,Sheet1!C17),(Sheet1!E12,Sheet1!C17),(Sheet1!E13,Sheet1!C17),(Sheet1!E14,Sheet1!C17),(Sheet1!E15,Sheet1!C17),(Sheet1!E16,Sheet1!C17),(Sheet1!C17,Sheet1!E18),(Sheet1!E19,Sheet1!C17),(Sheet1!E20,Sheet1!C17),(Sheet1!C7,Sheet1!C18),(Sheet1!C8,Sheet1!C18),(Sheet1!C9,Sheet1!C18),(Sheet1!C18,Sheet1!C19),(Sheet1!C20,Sheet1!C18),(Sheet1!D7,Sheet1!C18),(Sheet1!C18,Sheet1!D8),(Sheet1!C18,Sheet1!D9),(Sheet1!D10,Sheet1!C18),(Sheet1!D11,Sheet1!C18),(Sheet1!D12,Sheet1!C18),(Sheet1!D13,Sheet1!C18),(Sheet1!D14,Sheet1!C18),(Sheet1!D15,Sheet1!C18),(Sheet1!D16,Sheet1!C18),(Sheet1!D17,Sheet1!C18),(Sheet1!D18,Sheet1!C18),(Sheet1!D20,Sheet1!C18),(Sheet1!D21,Sheet1!C18),(Sheet1!E6,Sheet1!C18),(Sheet1!C18,Sheet1!E7),(Sheet1!C18,Sheet1!E8),(Sheet1!E9,Sheet1!C18),(Sheet1!E10,Sheet1!C18),(Sheet1!E11,Sheet1!C18),(Sheet1!E12,Sheet1!C18),(Sheet1!E13,Sheet1!C18),(Sheet1!E14,Sheet1!C18),(Sheet1!E15,Sheet1!C18),(Sheet1!E16,Sheet1!C18),(Sheet1!E17,Sheet1!C18),(Sheet1!E19,Sheet1!C18),(Sheet1!E20,Sheet1!C18),(Sheet1!C7,Sheet1!C19),(Sheet1!C8,Sheet1!C19),(Sheet1!C9,Sheet1!C19),(Sheet1!C20,Sheet1!C19),(Sheet1!D7,Sheet1!C19),(Sheet1!D8,Sheet1!C19),(Sheet1!D9,Sheet1!C19),(Sheet1!D10,Sheet1!C19),(Sheet1!D11,Sheet1!C19),(Sheet1!D12,Sheet1!C19),(Sheet1!D13,Sheet1!C19),(Sheet1!D14,Sheet1!C19),(Sheet1!D15,Sheet1!C19),(Sheet1!D16,Sheet1!C19),(Sheet1!D17,Sheet1!C19),(Sheet1!D18,Sheet1!C19),(Sheet1!D19,Sheet1!C19),(Sheet1!D21,Sheet1!C19),(Sheet1!E6,Sheet1!C19),(Sheet1!E7,Sheet1!C19),(Sheet1!E8,Sheet1!C19),(Sheet1!E9,Sheet1!C19),(Sheet1!E10,Sheet1!C19),(Sheet1!E11,Sheet1!C19),(Sheet1!E12,Sheet1!C19),(Sheet1!E13,Sheet1!C19),(Sheet1!E14,Sheet1!C19),(Sheet1!E15,Sheet1!C19),(Sheet1!E16,Sheet1!C19),(Sheet1!E17,Sheet1!C19),(Sheet1!E18,Sheet1!C19),(Sheet1!E20,Sheet1!C19),(Sheet1!C20,Sheet1!C7),(Sheet1!C20,Sheet1!C8),(Sheet1!C20,Sheet1!C9),(Sheet1!C20,Sheet1!D7),(Sheet1!C20,Sheet1!D8),(Sheet1!C20,Sheet1!D9),(Sheet1!D10,Sheet1!C20),(Sheet1!C20,Sheet1!D11),(Sheet1!C20,Sheet1!D12),(Sheet1!C20,Sheet1!D13),(Sheet1!C20,Sheet1!D14),(Sheet1!C20,Sheet1!D15),(Sheet1!C20,Sheet1!D16),(Sheet1!C20,Sheet1!D17),(Sheet1!C20,Sheet1!D18),(Sheet1!C20,Sheet1!D19),(Sheet1!D20,Sheet1!C20),(Sheet1!C20,Sheet1!E6),(Sheet1!C20,Sheet1!E7),(Sheet1!C20,Sheet1!E8),(Sheet1!C20,Sheet1!E9),(Sheet1!E10,Sheet1!C20),(Sheet1!E11,Sheet1!C20),(Sheet1!C20,Sheet1!E12),(Sheet1!C20,Sheet1!E13),(Sheet1!C20,Sheet1!E14),(Sheet1!C20,Sheet1!E15),(Sheet1!C20,Sheet1!E16),(Sheet1!C20,Sheet1!E17),(Sheet1!C20,Sheet1!E18),(Sheet1!C20,Sheet1!E19),(Sheet1!D7,Sheet1!D8),(Sheet1!D7,Sheet1!D9),(Sheet1!D7,Sheet1!E7),(Sheet1!D7,Sheet1!E8),(Sheet1!E9,Sheet1!D7),(Sheet1!E10,Sheet1!D7),(Sheet1!E11,Sheet1!D7),(Sheet1!E12,Sheet1!D7),(Sheet1!E13,Sheet1!D7),(Sheet1!E14,Sheet1!D7),(Sheet1!E15,Sheet1!D7),(Sheet1!E16,Sheet1!D7),(Sheet1!E17,Sheet1!D7),(Sheet1!D7,Sheet1!E18),(Sheet1!E19,Sheet1!D7),(Sheet1!E20,Sheet1!D7),(Sheet1!D8,Sheet1!D9),(Sheet1!E6,Sheet1!D8),(Sheet1!D8,Sheet1!E8),(Sheet1!E9,Sheet1!D8),(Sheet1!E10,Sheet1!D8),(Sheet1!E11,Sheet1!D8),(Sheet1!E12,Sheet1!D8),(Sheet1!E13,Sheet1!D8),(Sheet1!E14,Sheet1!D8),(Sheet1!E15,Sheet1!D8),(Sheet1!E16,Sheet1!D8),(Sheet1!E17,Sheet1!D8),(Sheet1!E18,Sheet1!D8),(Sheet1!E19,Sheet1!D8),(Sheet1!E20,Sheet1!D8),(Sheet1!E6,Sheet1!D9),(Sheet1!E7,Sheet1!D9),(Sheet1!E9,Sheet1!D9),(Sheet1!E10,Sheet1!D9),(Sheet1!E11,Sheet1!D9),(Sheet1!E12,Sheet1!D9),(Sheet1!E13,Sheet1!D9),(Sheet1!E14,Sheet1!D9),(Sheet1!E15,Sheet1!D9),(Sheet1!E16,Sheet1!D9),(Sheet1!E17,Sheet1!D9),(Sheet1!E18,Sheet1!D9),(Sheet1!E19,Sheet1!D9),(Sheet1!E20,Sheet1!D9)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E6),(Sheet1!D10,Sheet1!E7),(Sheet1!D10,Sheet1!E8),(Sheet1!D10,Sheet1!E10),(Sheet1!D10,Sheet1!E11),(Sheet1!D10,Sheet1!E12),(Sheet1!D10,Sheet1!E13),(Sheet1!D10,Sheet1!E14),(Sheet1!D10,Sheet1!E15),(Sheet1!D10,Sheet1!E16),(Sheet1!D10,Sheet1!E17),(Sheet1!D10,Sheet1!E18),(Sheet1!D10,Sheet1!E19),(Sheet1!E20,Sheet1!D10)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E6),(Sheet1!D11,Sheet1!E7),(Sheet1!D11,Sheet1!E8),(Sheet1!D11,Sheet1!E9),(Sheet1!E11,Sheet1!D11),(Sheet1!D11,Sheet1!E12),(Sheet1!E13,Sheet1!D11),(Sheet1!D11,Sheet1!E14),(Sheet1!D11,Sheet1!E15),(Sheet1!D11,Sheet1!E16),(Sheet1!D11,Sheet1!E17),(Sheet1!D11,Sheet1!E18),(Sheet1!D11,Sheet1!E19),(Sheet1!E20,Sheet1!D11)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E6),(Sheet1!D12,Sheet1!E7),(Sheet1!D12,Sheet1!E8),(Sheet1!D12,Sheet1!E9),(Sheet1!E10,Sheet1!D12),(Sheet1!D12,Sheet1!E12),(Sheet1!E13,Sheet1!D12),(Sheet1!D12,Sheet1!E14),(Sheet1!D12,Sheet1!E15),(Sheet1!D12,Sheet1!E16),(Sheet1!D12,Sheet1!E17),(Sheet1!D12,Sheet1!E18),(Sheet1!D12,Sheet1!E19),(Sheet1!E20,Sheet1!D12)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E6),(Sheet1!D13,Sheet1!E7),(Sheet1!D13,Sheet1!E8),(Sheet1!E9,Sheet1!D13),(Sheet1!E10,Sheet1!D13),(Sheet1!E11,Sheet1!D13),(Sheet1!E13,Sheet1!D13),(Sheet1!D13,Sheet1!E14),(Sheet1!E15,Sheet1!D13),(Sheet1!D13,Sheet1!E16),(Sheet1!D13,Sheet1!E17),(Sheet1!D13,Sheet1!E18),(Sheet1!D13,Sheet1!E19),(Sheet1!E20,Sheet1!D13),(Sheet1!D14,Sheet1!D7),(Sheet1!D14,Sheet1!D8),(Sheet1!D14,Sheet1!D9),(Sheet1!D14,Sheet1!D15),(Sheet1!D14,Sheet1!D16),(Sheet1!D14,Sheet1!D17),(Sheet1!D14,Sheet1!D18),(Sheet1!D14,Sheet1!D19),(Sheet1!D20,Sheet1!D14),(Sheet1!D21,Sheet1!D14),(Sheet1!D14,Sheet1!E6),(Sheet1!D14,Sheet1!E7),(Sheet1!D14,Sheet1!E8),(Sheet1!D14,Sheet1!E9),(Sheet1!E10,Sheet1!D14),(Sheet1!E11,Sheet1!D14),(Sheet1!E12,Sheet1!D14),(Sheet1!D14,Sheet1!E14),(Sheet1!D14,Sheet1!E15),(Sheet1!D14,Sheet1!E16),(Sheet1!D14,Sheet1!E17),(Sheet1!D14,Sheet1!E18),(Sheet1!D14,Sheet1!E19),(Sheet1!E20,Sheet1!D14),(Sheet1!D15,Sheet1!D7),(Sheet1!D15,Sheet1!D8),(Sheet1!D15,Sheet1!D9),(Sheet1!D16,Sheet1!D15),(Sheet1!D15,Sheet1!D17),(Sheet1!D15,Sheet1!D18),(Sheet1!D15,Sheet1!D19),(Sheet1!D20,Sheet1!D15),(Sheet1!D21,Sheet1!D15),(Sheet1!D15,Sheet1!E6),(Sheet1!D15,Sheet1!E7),(Sheet1!D15,Sheet1!E8),(Sheet1!E9,Sheet1!D15),(Sheet1!E10,Sheet1!D15),(Sheet1!E11,Sheet1!D15),(Sheet1!E12,Sheet1!D15),(Sheet1!E13,Sheet1!D15),(Sheet1!E15,Sheet1!D15),(Sheet1!D15,Sheet1!E16),(Sheet1!E17,Sheet1!D15),(Sheet1!D15,Sheet1!E18),(Sheet1!D15,Sheet1!E19),(Sheet1!E20,Sheet1!D15),(Sheet1!D16,Sheet1!D7),(Sheet1!D16,Sheet1!D8),(Sheet1!D16,Sheet1!D9),(Sheet1!D16,Sheet1!D17),(Sheet1!D16,Sheet1!D18),(Sheet1!D16,Sheet1!D19),(Sheet1!D20,Sheet1!D16),(Sheet1!D21,Sheet1!D16),(Sheet1!D16,Sheet1!E6),(Sheet1!D16,Sheet1!E7),(Sheet1!D16,Sheet1!E8),(Sheet1!E9,Sheet1!D16),(Sheet1!E10,Sheet1!D16),(Sheet1!E11,Sheet1!D16),(Sheet1!E12,Sheet1!D16),(Sheet1!E13,Sheet1!D16),(Sheet1!E14,Sheet1!D16),(Sheet1!D16,Sheet1!E16),(Sheet1!E17,Sheet1!D16),(Sheet1!D16,Sheet1!E18),(Sheet1!D16,Sheet1!E19),(Sheet1!E20,Sheet1!D16),(Sheet1!D17,Sheet1!D7),(Sheet1!D17,Sheet1!D8),(Sheet1!D17,Sheet1!D9),(Sheet1!D18,Sheet1!D17),(Sheet1!D17,Sheet1!D19),(Sheet1!D20,Sheet1!D17),(Sheet1!D21,Sheet1!D17),(Sheet1!E6,Sheet1!D17),(Sheet1!D17,Sheet1!E7),(Sheet1!D17,Sheet1!E8),(Sheet1!E9,Sheet1!D17),(Sheet1!E10,Sheet1!D17),(Sheet1!E11,Sheet1!D17),(Sheet1!E12,Sheet1!D17),(Sheet1!E13,Sheet1!D17),(Sheet1!E14,Sheet1!D17),(Sheet1!E15,Sheet1!D17),(Sheet1!E17,Sheet1!D17),(Sheet1!D17,Sheet1!E18),(Sheet1!E19,Sheet1!D17),(Sheet1!E20,Sheet1!D17),(Sheet1!D18,Sheet1!D7),(Sheet1!D18,Sheet1!D8),(Sheet1!D18,Sheet1!D9),(Sheet1!D18,Sheet1!D19),(Sheet1!D20,Sheet1!D18),(Sheet1!D21,Sheet1!D18),(Sheet1!D18,Sheet1!E6),(Sheet1!D18,Sheet1!E7),(Sheet1!D18,Sheet1!E8),(Sheet1!E9,Sheet1!D18),(Sheet1!E10,Sheet1!D18),(Sheet1!E11,Sheet1!D18),(Sheet1!E12,Sheet1!D18),(Sheet1!E13,Sheet1!D18),(Sheet1!E14,Sheet1!D18),(Sheet1!E15,Sheet1!D18),(Sheet1!E16,Sheet1!D18),(Sheet1!D18,Sheet1!E18),(Sheet1!D18,Sheet1!E19),(Sheet1!E20,Sheet1!D18),(Sheet1!D7,Sheet1!D19),(Sheet1!D8,Sheet1!D19),(Sheet1!D19,Sheet1!D9),(Sheet1!D20,Sheet1!D19),(Sheet1!D21,Sheet1!D19),(Sheet1!E6,Sheet1!D19),(Sheet1!E7,Sheet1!D19),(Sheet1!E8,Sheet1!D19),(Sheet1!E9,Sheet1!D19),(Sheet1!E10,Sheet1!D19),(Sheet1!E11,Sheet1!D19),(Sheet1!E12,Sheet1!D19),(Sheet1!E13,Sheet1!D19),(Sheet1!E14,Sheet1!D19),(Sheet1!E15,Sheet1!D19),(Sheet1!E16,Sheet1!D19),(Sheet1!E17,Sheet1!D19),(Sheet1!E19,Sheet1!D19),(Sheet1!E20,Sheet1!D19),(Sheet1!D20,Sheet1!D7),(Sheet1!D20,Sheet1!D8),(Sheet1!D20,Sheet1!D9),(Sheet1!D21,Sheet1!D20),(Sheet1!D20,Sheet1!E6),(Sheet1!D20,Sheet1!E7),(Sheet1!D20,Sheet1!E8),(Sheet1!D20,Sheet1!E9),(Sheet1!D20,Sheet1!E10),(Sheet1!E11,Sheet1!D20),(Sheet1!D20,Sheet1!E12),(Sheet1!D20,Sheet1!E13),(Sheet1!D20,Sheet1!E14),(Sheet1!D20,Sheet1!E15),(Sheet1!D20,Sheet1!E16),(Sheet1!D20,Sheet1!E17),(Sheet1!D20,Sheet1!E18),(Sheet1!E20,Sheet1!D20),(Sheet1!D21,Sheet1!D7),(Sheet1!D21,Sheet1!D8),(Sheet1!D21,Sheet1!D9),(Sheet1!D21,Sheet1!E6),(Sheet1!D21,Sheet1!E7),(Sheet1!D21,Sheet1!E8),(Sheet1!D21,Sheet1!E9),(Sheet1!D21,Sheet1!E10),(Sheet1!E11,Sheet1!D21),(Sheet1!D21,Sheet1!E12),(Sheet1!D21,Sheet1!E13),(Sheet1!D21,Sheet1!E14),(Sheet1!D21,Sheet1!E15),(Sheet1!D21,Sheet1!E16),(Sheet1!D21,Sheet1!E17),(Sheet1!D21,Sheet1!E18),(Sheet1!D21,Sheet1!E19),(Sheet1!E6,Sheet1!E7),(Sheet1!E6,Sheet1!E8),(Sheet1!E9,Sheet1!E6),(Sheet1!E7,Sheet1!E8),(Sheet1!E9,Sheet1!E7),(Sheet1!E9,Sheet1!E8),(Sheet1!E10,Sheet1!E6),(Sheet1!E10,Sheet1!E7),(Sheet1!E10,Sheet1!E8),(Sheet1!E10,Sheet1!E9),(Sheet1!E11,Sheet1!E10),(Sheet1!E10,Sheet1!E12),(Sheet1!E10,Sheet1!E13),(Sheet1!E10,Sheet1!E14),(Sheet1!E10,Sheet1!E15),(Sheet1!E10,Sheet1!E16),(Sheet1!E10,Sheet1!E17),(Sheet1!E10,Sheet1!E18),(Sheet1!E10,Sheet1!E19),(Sheet1!E20,Sheet1!E10),(Sheet1!E11,Sheet1!E6),(Sheet1!E11,Sheet1!E7),(Sheet1!E11,Sheet1!E8),(Sheet1!E11,Sheet1!E9),(Sheet1!E11,Sheet1!E12),(Sheet1!E11,Sheet1!E13),(Sheet1!E11,Sheet1!E14),(Sheet1!E11,Sheet1!E15),(Sheet1!E11,Sheet1!E16),(Sheet1!E11,Sheet1!E17),(Sheet1!E11,Sheet1!E18),(Sheet1!E11,Sheet1!E19),(Sheet1!E20,Sheet1!E11),(Sheet1!E12,Sheet1!E6),(Sheet1!E12,Sheet1!E7),(Sheet1!E12,Sheet1!E8),(Sheet1!E12,Sheet1!E9),(Sheet1!E13,Sheet1!E12),(Sheet1!E12,Sheet1!E14),(Sheet1!E12,Sheet1!E15),(Sheet1!E12,Sheet1!E16),(Sheet1!E12,Sheet1!E17),(Sheet1!E12,Sheet1!E18),(Sheet1!E12,Sheet1!E19),(Sheet1!E20,Sheet1!E12),(Sheet1!E13,Sheet1!E6),(Sheet1!E13,Sheet1!E7),(Sheet1!E13,Sheet1!E8),(Sheet1!E13,Sheet1!E9),(Sheet1!E13,Sheet1!E14),(Sheet1!E13,Sheet1!E15),(Sheet1!E13,Sheet1!E16),(Sheet1!E13,Sheet1!E17),(Sheet1!E13,Sheet1!E18),(Sheet1!E13,Sheet1!E19),(Sheet1!E20,Sheet1!E13),(Sheet1!E14,Sheet1!E6),(Sheet1!E14,Sheet1!E7),(Sheet1!E14,Sheet1!E8),(Sheet1!E9,Sheet1!E14),(Sheet1!E15,Sheet1!E14),(Sheet1!E14,Sheet1!E16),(Sheet1!E14,Sheet1!E17),(Sheet1!E14,Sheet1!E18),(Sheet1!E14,Sheet1!E19),(Sheet1!E20,Sheet1!E14),(Sheet1!E15,Sheet1!E6),(Sheet1!E15,Sheet1!E7),(Sheet1!E15,Sheet1!E8),(Sheet1!E15,Sheet1!E9),(Sheet1!E15,Sheet1!E16),(Sheet1!E15,Sheet1!E17),(Sheet1!E15,Sheet1!E18),(Sheet1!E15,Sheet1!E19),(Sheet1!E20,Sheet1!E15),(Sheet1!E16,Sheet1!E6),(Sheet1!E16,Sheet1!E7),(Sheet1!E16,Sheet1!E8),(Sheet1!E9,Sheet1!E16),(Sheet1!E17,Sheet1!E16),(Sheet1!E16,Sheet1!E18),(Sheet1!E16,Sheet1!E19),(Sheet1!E20,Sheet1!E16),(Sheet1!E17,Sheet1!E6),(Sheet1!E17,Sheet1!E7),(Sheet1!E17,Sheet1!E8),(Sheet1!E9,Sheet1!E17),(Sheet1!E17,Sheet1!E18),(Sheet1!E17,Sheet1!E19),(Sheet1!E20,Sheet1!E17),(Sheet1!E6,Sheet1!E18),(Sheet1!E18,Sheet1!E7),(Sheet1!E18,Sheet1!E8),(Sheet1!E9,Sheet1!E18),(Sheet1!E19,Sheet1!E18),(Sheet1!E20,Sheet1!E18),(Sheet1!E19,Sheet1!E6),(Sheet1!E19,Sheet1!E7),(Sheet1!E19,Sheet1!E8),(Sheet1!E9,Sheet1!E19),(Sheet1!E20,Sheet1!E19),(Sheet1!E20,Sheet1!E6),(Sheet1!E20,Sheet1!E7),(Sheet1!E20,Sheet1!E8),(Sheet1!E20,Sheet1!E9)</t>
  </si>
  <si>
    <t>1929</t>
  </si>
  <si>
    <t>adsheets\Benchmarks\INTEGER\configuration_files\fromAFW\AFW_fibonacci_1Faults_Fault2</t>
  </si>
  <si>
    <t>adsheets\Benchmarks\INTEGER\configuration_files\fromAFW\AFW_fibonacci_1Faults_Fault3</t>
  </si>
  <si>
    <t>(Sheet1!C7),(Sheet1!C8),(Sheet1!C9),(Sheet1!C10),(Sheet1!C11),(Sheet1!C12),(Sheet1!C13),(Sheet1!C14),(Sheet1!C15),(Sheet1!C16),(Sheet1!C17),(Sheet1!C18),(Sheet1!C21),(Sheet1!D7),(Sheet1!D8),(Sheet1!D9),(Sheet1!D10),(Sheet1!D11),(Sheet1!D12),(Sheet1!D13),(Sheet1!D14),(Sheet1!D15),(Sheet1!D16),(Sheet1!D17),(Sheet1!D18),(Sheet1!D19),(Sheet1!E6),(Sheet1!E7),(Sheet1!E8),(Sheet1!E9),(Sheet1!E10),(Sheet1!E11),(Sheet1!E12),(Sheet1!E13),(Sheet1!E14),(Sheet1!E15),(Sheet1!E16),(Sheet1!E17),(Sheet1!E18),(Sheet1!E21)</t>
  </si>
  <si>
    <t>(Sheet1!C20,Sheet1!C19),(Sheet1!D21,Sheet1!C19),(Sheet1!E20,Sheet1!C19),(Sheet1!D20,Sheet1!C20),(Sheet1!C20,Sheet1!E19),(Sheet1!D21,Sheet1!D20),(Sheet1!E20,Sheet1!D20),(Sheet1!D21,Sheet1!E19),(Sheet1!E20,Sheet1!E19)</t>
  </si>
  <si>
    <t>2261</t>
  </si>
  <si>
    <t>adsheets\Benchmarks\INTEGER\configuration_files\fromAFW\AFW_fibonacci_2Faults_Fault1</t>
  </si>
  <si>
    <t>(Sheet1!C7),(Sheet1!C8),(Sheet1!C9),(Sheet1!C10),(Sheet1!C11),(Sheet1!C12),(Sheet1!C13),(Sheet1!C14),(Sheet1!C15),(Sheet1!C16),(Sheet1!C17),(Sheet1!C18),(Sheet1!C19),(Sheet1!D7),(Sheet1!D8),(Sheet1!D9),(Sheet1!D10),(Sheet1!D11),(Sheet1!D12),(Sheet1!D13),(Sheet1!D14),(Sheet1!D15),(Sheet1!D16),(Sheet1!D17),(Sheet1!D18),(Sheet1!D19),(Sheet1!D20),(Sheet1!E7),(Sheet1!E8),(Sheet1!E9),(Sheet1!E10),(Sheet1!E11),(Sheet1!E12),(Sheet1!E13),(Sheet1!E14),(Sheet1!E15),(Sheet1!E16),(Sheet1!E17),(Sheet1!E18),(Sheet1!E19)</t>
  </si>
  <si>
    <t>(Sheet1!C20,Sheet1!C21),(Sheet1!E21,Sheet1!C20),(Sheet1!D21,Sheet1!C21),(Sheet1!E20,Sheet1!C21),(Sheet1!D21,Sheet1!E21),(Sheet1!E20,Sheet1!E21)</t>
  </si>
  <si>
    <t>1919</t>
  </si>
  <si>
    <t>adsheets\Benchmarks\INTEGER\configuration_files\fromAFW\AFW_fibonacci_2Faults_Fault3</t>
  </si>
  <si>
    <t>(Sheet1!C20),(Sheet1!C21),(Sheet1!D21),(Sheet1!E20),(Sheet1!E21)</t>
  </si>
  <si>
    <t>(Sheet1!C7),(Sheet1!C8),(Sheet1!C9),(Sheet1!C10),(Sheet1!C11),(Sheet1!C12),(Sheet1!C13),(Sheet1!C14),(Sheet1!C15),(Sheet1!C16),(Sheet1!C19),(Sheet1!C20),(Sheet1!C21),(Sheet1!D7),(Sheet1!D8),(Sheet1!D9),(Sheet1!D10),(Sheet1!D11),(Sheet1!D12),(Sheet1!D13),(Sheet1!D14),(Sheet1!D15),(Sheet1!D16),(Sheet1!D17),(Sheet1!D20),(Sheet1!D21),(Sheet1!E6),(Sheet1!E7),(Sheet1!E8),(Sheet1!E9),(Sheet1!E10),(Sheet1!E11),(Sheet1!E12),(Sheet1!E13),(Sheet1!E14),(Sheet1!E15),(Sheet1!E16),(Sheet1!E19),(Sheet1!E20),(Sheet1!E21)</t>
  </si>
  <si>
    <t>(Sheet1!C17,Sheet1!C18),(Sheet1!C17,Sheet1!E18),(Sheet1!D18,Sheet1!C18),(Sheet1!E17,Sheet1!C18),(Sheet1!D18,Sheet1!E18),(Sheet1!E17,Sheet1!E18)</t>
  </si>
  <si>
    <t>(Sheet1!C19),(Sheet1!C20),(Sheet1!C21),(Sheet1!D20),(Sheet1!D21),(Sheet1!E19),(Sheet1!E20),(Sheet1!E21)</t>
  </si>
  <si>
    <t>(Sheet1!C7,Sheet1!C8),(Sheet1!C7,Sheet1!C9),(Sheet1!C7,Sheet1!D7),(Sheet1!C7,Sheet1!D9),(Sheet1!D10,Sheet1!C7),(Sheet1!D11,Sheet1!C7),(Sheet1!D12,Sheet1!C7),(Sheet1!D13,Sheet1!C7),(Sheet1!D14,Sheet1!C7),(Sheet1!D15,Sheet1!C7),(Sheet1!D16,Sheet1!C7),(Sheet1!C7,Sheet1!D17),(Sheet1!C7,Sheet1!D18),(Sheet1!C7,Sheet1!E6),(Sheet1!C7,Sheet1!E8),(Sheet1!E9,Sheet1!C7),(Sheet1!E10,Sheet1!C7),(Sheet1!E11,Sheet1!C7),(Sheet1!E12,Sheet1!C7),(Sheet1!E13,Sheet1!C7),(Sheet1!E14,Sheet1!C7),(Sheet1!E15,Sheet1!C7),(Sheet1!E16,Sheet1!C7),(Sheet1!E17,Sheet1!C7),(Sheet1!C7,Sheet1!E18),(Sheet1!C8,Sheet1!C9),(Sheet1!C8,Sheet1!D7),(Sheet1!C8,Sheet1!D8),(Sheet1!D10,Sheet1!C8),(Sheet1!D11,Sheet1!C8),(Sheet1!D12,Sheet1!C8),(Sheet1!D13,Sheet1!C8),(Sheet1!D14,Sheet1!C8),(Sheet1!D15,Sheet1!C8),(Sheet1!D16,Sheet1!C8),(Sheet1!C8,Sheet1!D17),(Sheet1!D18,Sheet1!C8),(Sheet1!C8,Sheet1!E6),(Sheet1!C8,Sheet1!E7),(Sheet1!E9,Sheet1!C8),(Sheet1!E10,Sheet1!C8),(Sheet1!E11,Sheet1!C8),(Sheet1!E12,Sheet1!C8),(Sheet1!E13,Sheet1!C8),(Sheet1!E14,Sheet1!C8),(Sheet1!E15,Sheet1!C8),(Sheet1!E16,Sheet1!C8),(Sheet1!E17,Sheet1!C8),(Sheet1!C8,Sheet1!E18),(Sheet1!D7,Sheet1!C9),(Sheet1!C9,Sheet1!D8),(Sheet1!C9,Sheet1!D9),(Sheet1!D11,Sheet1!C9),(Sheet1!D12,Sheet1!C9),(Sheet1!D13,Sheet1!C9),(Sheet1!D14,Sheet1!C9),(Sheet1!D15,Sheet1!C9),(Sheet1!D16,Sheet1!C9),(Sheet1!D17,Sheet1!C9),(Sheet1!D18,Sheet1!C9),(Sheet1!E6,Sheet1!C9),(Sheet1!C9,Sheet1!E7),(Sheet1!C9,Sheet1!E8),(Sheet1!E10,Sheet1!C9),(Sheet1!E11,Sheet1!C9),(Sheet1!E12,Sheet1!C9),(Sheet1!E13,Sheet1!C9),(Sheet1!E14,Sheet1!C9),(Sheet1!E15,Sheet1!C9),(Sheet1!E16,Sheet1!C9),(Sheet1!E17,Sheet1!C9),(Sheet1!E18,Sheet1!C9),(Sheet1!C10,Sheet1!C7),(Sheet1!C10,Sheet1!C8),(Sheet1!C10,Sheet1!C9),(Sheet1!C10,Sheet1!C11),(Sheet1!C10,Sheet1!C12),(Sheet1!C10,Sheet1!C13),(Sheet1!C10,Sheet1!C14),(Sheet1!C10,Sheet1!C15),(Sheet1!C10,Sheet1!C16),(Sheet1!C10,Sheet1!C17),(Sheet1!C10,Sheet1!C18),(Sheet1!C10,Sheet1!D7),(Sheet1!C10,Sheet1!D8),(Sheet1!C10,Sheet1!D9),(Sheet1!D10,Sheet1!C10),(Sheet1!D12,Sheet1!C10),(Sheet1!C10,Sheet1!D13),(Sheet1!C10,Sheet1!D14),(Sheet1!C10,Sheet1!D15),(Sheet1!C10,Sheet1!D16),(Sheet1!C10,Sheet1!D17),(Sheet1!C10,Sheet1!D18),(Sheet1!C10,Sheet1!E6),(Sheet1!C10,Sheet1!E7),(Sheet1!C10,Sheet1!E8),(Sheet1!C10,Sheet1!E9),(Sheet1!E11,Sheet1!C10),(Sheet1!C10,Sheet1!E12),(Sheet1!E13,Sheet1!C10),(Sheet1!C10,Sheet1!E14),(Sheet1!C10,Sheet1!E15),(Sheet1!C10,Sheet1!E16),(Sheet1!C10,Sheet1!E17),(Sheet1!C10,Sheet1!E18),(Sheet1!C11,Sheet1!C7),(Sheet1!C11,Sheet1!C8),(Sheet1!C11,Sheet1!C9),(Sheet1!C11,Sheet1!C12),(Sheet1!C11,Sheet1!C13),(Sheet1!C11,Sheet1!C14),(Sheet1!C11,Sheet1!C15),(Sheet1!C11,Sheet1!C16),(Sheet1!C11,Sheet1!C17),(Sheet1!C11,Sheet1!C18),(Sheet1!C11,Sheet1!D7),(Sheet1!C11,Sheet1!D8),(Sheet1!C11,Sheet1!D9),(Sheet1!D10,Sheet1!C11),(Sheet1!D11,Sheet1!C11),(Sheet1!C11,Sheet1!D13),(Sheet1!C11,Sheet1!D14),(Sheet1!C11,Sheet1!D15),(Sheet1!C11,Sheet1!D16),(Sheet1!C11,Sheet1!D17),(Sheet1!C11,Sheet1!D18),(Sheet1!C11,Sheet1!E6),(Sheet1!C11,Sheet1!E7),(Sheet1!C11,Sheet1!E8),(Sheet1!C11,Sheet1!E9),(Sheet1!E10,Sheet1!C11),(Sheet1!E12,Sheet1!C11),(Sheet1!E13,Sheet1!C11),(Sheet1!C11,Sheet1!E14),(Sheet1!C11,Sheet1!E15),(Sheet1!C11,Sheet1!E16),(Sheet1!C11,Sheet1!E17),(Sheet1!C11,Sheet1!E18),(Sheet1!C12,Sheet1!C7),(Sheet1!C12,Sheet1!C8),(Sheet1!C12,Sheet1!C9),(Sheet1!C12,Sheet1!C13),(Sheet1!C12,Sheet1!C14),(Sheet1!C12,Sheet1!C15),(Sheet1!C12,Sheet1!C16),(Sheet1!C12,Sheet1!C17),(Sheet1!C12,Sheet1!C18),(Sheet1!C12,Sheet1!D7),(Sheet1!C12,Sheet1!D8),(Sheet1!C12,Sheet1!D9),(Sheet1!D10,Sheet1!C12),(Sheet1!D11,Sheet1!C12),(Sheet1!D12,Sheet1!C12),(Sheet1!D14,Sheet1!C12),(Sheet1!C12,Sheet1!D15),(Sheet1!C12,Sheet1!D16),(Sheet1!C12,Sheet1!D17),(Sheet1!C12,Sheet1!D18),(Sheet1!C12,Sheet1!E6),(Sheet1!C12,Sheet1!E7),(Sheet1!C12,Sheet1!E8),(Sheet1!C12,Sheet1!E9),(Sheet1!E10,Sheet1!C12),(Sheet1!E11,Sheet1!C12),(Sheet1!E13,Sheet1!C12),(Sheet1!C12,Sheet1!E14),(Sheet1!C12,Sheet1!E15),(Sheet1!C12,Sheet1!E16),(Sheet1!C12,Sheet1!E17),(Sheet1!C12,Sheet1!E18),(Sheet1!C13,Sheet1!C7),(Sheet1!C13,Sheet1!C8),(Sheet1!C13,Sheet1!C9),(Sheet1!C13,Sheet1!C14),(Sheet1!C13,Sheet1!C15),(Sheet1!C13,Sheet1!C16),(Sheet1!C13,Sheet1!C17),(Sheet1!C13,Sheet1!C18),(Sheet1!C13,Sheet1!D7),(Sheet1!C13,Sheet1!D8),(Sheet1!C13,Sheet1!D9),(Sheet1!D10,Sheet1!C13),(Sheet1!D11,Sheet1!C13),(Sheet1!D12,Sheet1!C13),(Sheet1!C13,Sheet1!D13),(Sheet1!C13,Sheet1!D15),(Sheet1!C13,Sheet1!D16),(Sheet1!C13,Sheet1!D17),(Sheet1!C13,Sheet1!D18),(Sheet1!C13,Sheet1!E6),(Sheet1!C13,Sheet1!E7),(Sheet1!C13,Sheet1!E8),(Sheet1!E9,Sheet1!C13),(Sheet1!E10,Sheet1!C13),(Sheet1!E11,Sheet1!C13),(Sheet1!E12,Sheet1!C13),(Sheet1!C13,Sheet1!E14),(Sheet1!E15,Sheet1!C13),(Sheet1!C13,Sheet1!E16),(Sheet1!C13,Sheet1!E17),(Sheet1!C13,Sheet1!E18),(Sheet1!C14,Sheet1!C7),(Sheet1!C14,Sheet1!C8),(Sheet1!C14,Sheet1!C9),(Sheet1!C14,Sheet1!C15),(Sheet1!C14,Sheet1!C16),(Sheet1!C14,Sheet1!C17),(Sheet1!C14,Sheet1!C18),(Sheet1!C14,Sheet1!D7),(Sheet1!C14,Sheet1!D8),(Sheet1!C14,Sheet1!D9),(Sheet1!D10,Sheet1!C14),(Sheet1!D11,Sheet1!C14),(Sheet1!D12,Sheet1!C14),(Sheet1!D13,Sheet1!C14),(Sheet1!D14,Sheet1!C14),(Sheet1!D16,Sheet1!C14),(Sheet1!C14,Sheet1!D17),(Sheet1!C14,Sheet1!D18),(Sheet1!C14,Sheet1!E6),(Sheet1!C14,Sheet1!E7),(Sheet1!C14,Sheet1!E8),(Sheet1!E9,Sheet1!C14),(Sheet1!E10,Sheet1!C14),(Sheet1!E11,Sheet1!C14),(Sheet1!E12,Sheet1!C14),(Sheet1!E13,Sheet1!C14),(Sheet1!E15,Sheet1!C14),(Sheet1!C14,Sheet1!E16),(Sheet1!E17,Sheet1!C14),(Sheet1!C14,Sheet1!E18),(Sheet1!C15,Sheet1!C7),(Sheet1!C15,Sheet1!C8),(Sheet1!C15,Sheet1!C9),(Sheet1!C15,Sheet1!C16),(Sheet1!C15,Sheet1!C17),(Sheet1!C15,Sheet1!C18),(Sheet1!C15,Sheet1!D7),(Sheet1!C15,Sheet1!D8),(Sheet1!C15,Sheet1!D9),(Sheet1!D10,Sheet1!C15),(Sheet1!D11,Sheet1!C15),(Sheet1!D12,Sheet1!C15),(Sheet1!D13,Sheet1!C15),(Sheet1!D14,Sheet1!C15),(Sheet1!D15,Sheet1!C15),(Sheet1!C15,Sheet1!D17),(Sheet1!C15,Sheet1!D18),(Sheet1!C15,Sheet1!E6),(Sheet1!C15,Sheet1!E7),(Sheet1!C15,Sheet1!E8),(Sheet1!E9,Sheet1!C15),(Sheet1!E10,Sheet1!C15),(Sheet1!E11,Sheet1!C15),(Sheet1!E12,Sheet1!C15),(Sheet1!E13,Sheet1!C15),(Sheet1!E14,Sheet1!C15),(Sheet1!E16,Sheet1!C15),(Sheet1!E17,Sheet1!C15),(Sheet1!C15,Sheet1!E18),(Sheet1!C7,Sheet1!C16),(Sheet1!C16,Sheet1!C8),(Sheet1!C16,Sheet1!C9),(Sheet1!C16,Sheet1!C17),(Sheet1!C16,Sheet1!C18),(Sheet1!C16,Sheet1!D7),(Sheet1!C16,Sheet1!D8),(Sheet1!C16,Sheet1!D9),(Sheet1!D10,Sheet1!C16),(Sheet1!D11,Sheet1!C16),(Sheet1!D12,Sheet1!C16),(Sheet1!D13,Sheet1!C16),(Sheet1!D14,Sheet1!C16),(Sheet1!D15,Sheet1!C16),(Sheet1!D16,Sheet1!C16),(Sheet1!D18,Sheet1!C16),(Sheet1!C16,Sheet1!E6),(Sheet1!C16,Sheet1!E7),(Sheet1!C16,Sheet1!E8),(Sheet1!E9,Sheet1!C16),(Sheet1!E10,Sheet1!C16),(Sheet1!E11,Sheet1!C16),(Sheet1!E12,Sheet1!C16),(Sheet1!E13,Sheet1!C16),(Sheet1!E14,Sheet1!C16),(Sheet1!E15,Sheet1!C16),(Sheet1!E17,Sheet1!C16),(Sheet1!C16,Sheet1!E18),(Sheet1!C7,Sheet1!C17),(Sheet1!C8,Sheet1!C17),(Sheet1!C17,Sheet1!C9),(Sheet1!C17,Sheet1!C18),(Sheet1!C17,Sheet1!D7),(Sheet1!C17,Sheet1!D8),(Sheet1!C17,Sheet1!D9),(Sheet1!D10,Sheet1!C17),(Sheet1!D11,Sheet1!C17),(Sheet1!D12,Sheet1!C17),(Sheet1!D13,Sheet1!C17),(Sheet1!D14,Sheet1!C17),(Sheet1!D15,Sheet1!C17),(Sheet1!D16,Sheet1!C17),(Sheet1!C17,Sheet1!D17),(Sheet1!C17,Sheet1!E6),(Sheet1!C17,Sheet1!E7),(Sheet1!C17,Sheet1!E8),(Sheet1!E9,Sheet1!C17),(Sheet1!E10,Sheet1!C17),(Sheet1!E11,Sheet1!C17),(Sheet1!E12,Sheet1!C17),(Sheet1!E13,Sheet1!C17),(Sheet1!E14,Sheet1!C17),(Sheet1!E15,Sheet1!C17),(Sheet1!E16,Sheet1!C17),(Sheet1!C17,Sheet1!E18),(Sheet1!C7,Sheet1!C18),(Sheet1!C8,Sheet1!C18),(Sheet1!C9,Sheet1!C18),(Sheet1!D7,Sheet1!C18),(Sheet1!C18,Sheet1!D8),(Sheet1!C18,Sheet1!D9),(Sheet1!D10,Sheet1!C18),(Sheet1!D11,Sheet1!C18),(Sheet1!D12,Sheet1!C18),(Sheet1!D13,Sheet1!C18),(Sheet1!D14,Sheet1!C18),(Sheet1!D15,Sheet1!C18),(Sheet1!D16,Sheet1!C18),(Sheet1!D17,Sheet1!C18),(Sheet1!D18,Sheet1!C18),(Sheet1!E6,Sheet1!C18),(Sheet1!C18,Sheet1!E7),(Sheet1!C18,Sheet1!E8),(Sheet1!E9,Sheet1!C18),(Sheet1!E10,Sheet1!C18),(Sheet1!E11,Sheet1!C18),(Sheet1!E12,Sheet1!C18),(Sheet1!E13,Sheet1!C18),(Sheet1!E14,Sheet1!C18),(Sheet1!E15,Sheet1!C18),(Sheet1!E16,Sheet1!C18),(Sheet1!E17,Sheet1!C18),(Sheet1!D7,Sheet1!D8),(Sheet1!D7,Sheet1!D9),(Sheet1!D7,Sheet1!E7),(Sheet1!D7,Sheet1!E8),(Sheet1!E9,Sheet1!D7),(Sheet1!E10,Sheet1!D7),(Sheet1!E11,Sheet1!D7),(Sheet1!E12,Sheet1!D7),(Sheet1!E13,Sheet1!D7),(Sheet1!E14,Sheet1!D7),(Sheet1!E15,Sheet1!D7),(Sheet1!E16,Sheet1!D7),(Sheet1!E17,Sheet1!D7),(Sheet1!D7,Sheet1!E18),(Sheet1!D8,Sheet1!D9),(Sheet1!E6,Sheet1!D8),(Sheet1!D8,Sheet1!E8),(Sheet1!E9,Sheet1!D8),(Sheet1!E10,Sheet1!D8),(Sheet1!E11,Sheet1!D8),(Sheet1!E12,Sheet1!D8),(Sheet1!E13,Sheet1!D8),(Sheet1!E14,Sheet1!D8),(Sheet1!E15,Sheet1!D8),(Sheet1!E16,Sheet1!D8),(Sheet1!E17,Sheet1!D8),(Sheet1!E18,Sheet1!D8),(Sheet1!E6,Sheet1!D9),(Sheet1!E7,Sheet1!D9),(Sheet1!E9,Sheet1!D9),(Sheet1!E10,Sheet1!D9),(Sheet1!E11,Sheet1!D9),(Sheet1!E12,Sheet1!D9),(Sheet1!E13,Sheet1!D9),(Sheet1!E14,Sheet1!D9),(Sheet1!E15,Sheet1!D9),(Sheet1!E16,Sheet1!D9),(Sheet1!E17,Sheet1!D9),(Sheet1!E18,Sheet1!D9)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E6),(Sheet1!D10,Sheet1!E7),(Sheet1!D10,Sheet1!E8),(Sheet1!D10,Sheet1!E10),(Sheet1!D10,Sheet1!E11),(Sheet1!D10,Sheet1!E12),(Sheet1!D10,Sheet1!E13),(Sheet1!D10,Sheet1!E14),(Sheet1!D10,Sheet1!E15),(Sheet1!D10,Sheet1!E16),(Sheet1!D10,Sheet1!E17),(Sheet1!D10,Sheet1!E18),(Sheet1!D11,Sheet1!D7),(Sheet1!D11,Sheet1!D8),(Sheet1!D11,Sheet1!D9),(Sheet1!D12,Sheet1!D11),(Sheet1!D11,Sheet1!D13),(Sheet1!D11,Sheet1!D14),(Sheet1!D11,Sheet1!D15),(Sheet1!D11,Sheet1!D16),(Sheet1!D11,Sheet1!D17),(Sheet1!D11,Sheet1!D18),(Sheet1!D11,Sheet1!E6),(Sheet1!D11,Sheet1!E7),(Sheet1!D11,Sheet1!E8),(Sheet1!D11,Sheet1!E9),(Sheet1!E11,Sheet1!D11),(Sheet1!D11,Sheet1!E12),(Sheet1!E13,Sheet1!D11),(Sheet1!D11,Sheet1!E14),(Sheet1!D11,Sheet1!E15),(Sheet1!D11,Sheet1!E16),(Sheet1!D11,Sheet1!E17),(Sheet1!D11,Sheet1!E18),(Sheet1!D12,Sheet1!D7),(Sheet1!D12,Sheet1!D8),(Sheet1!D12,Sheet1!D9),(Sheet1!D12,Sheet1!D13),(Sheet1!D12,Sheet1!D14),(Sheet1!D12,Sheet1!D15),(Sheet1!D12,Sheet1!D16),(Sheet1!D12,Sheet1!D17),(Sheet1!D12,Sheet1!D18),(Sheet1!D12,Sheet1!E6),(Sheet1!D12,Sheet1!E7),(Sheet1!D12,Sheet1!E8),(Sheet1!D12,Sheet1!E9),(Sheet1!E10,Sheet1!D12),(Sheet1!D12,Sheet1!E12),(Sheet1!E13,Sheet1!D12),(Sheet1!D12,Sheet1!E14),(Sheet1!D12,Sheet1!E15),(Sheet1!D12,Sheet1!E16),(Sheet1!D12,Sheet1!E17),(Sheet1!D12,Sheet1!E18),(Sheet1!D13,Sheet1!D7),(Sheet1!D13,Sheet1!D8),(Sheet1!D13,Sheet1!D9),(Sheet1!D14,Sheet1!D13),(Sheet1!D13,Sheet1!D15),(Sheet1!D13,Sheet1!D16),(Sheet1!D13,Sheet1!D17),(Sheet1!D13,Sheet1!D18),(Sheet1!D13,Sheet1!E6),(Sheet1!D13,Sheet1!E7),(Sheet1!D13,Sheet1!E8),(Sheet1!E9,Sheet1!D13),(Sheet1!E10,Sheet1!D13),(Sheet1!E11,Sheet1!D13),(Sheet1!E13,Sheet1!D13),(Sheet1!D13,Sheet1!E14),(Sheet1!E15,Sheet1!D13),(Sheet1!D13,Sheet1!E16),(Sheet1!D13,Sheet1!E17),(Sheet1!D13,Sheet1!E18),(Sheet1!D14,Sheet1!D7),(Sheet1!D14,Sheet1!D8),(Sheet1!D14,Sheet1!D9),(Sheet1!D14,Sheet1!D15),(Sheet1!D14,Sheet1!D16),(Sheet1!D14,Sheet1!D17),(Sheet1!D14,Sheet1!D18),(Sheet1!D14,Sheet1!E6),(Sheet1!D14,Sheet1!E7),(Sheet1!D14,Sheet1!E8),(Sheet1!D14,Sheet1!E9),(Sheet1!E10,Sheet1!D14),(Sheet1!E11,Sheet1!D14),(Sheet1!E12,Sheet1!D14),(Sheet1!D14,Sheet1!E14),(Sheet1!D14,Sheet1!E15),(Sheet1!D14,Sheet1!E16),(Sheet1!D14,Sheet1!E17),(Sheet1!D14,Sheet1!E18),(Sheet1!D15,Sheet1!D7),(Sheet1!D15,Sheet1!D8),(Sheet1!D15,Sheet1!D9),(Sheet1!D16,Sheet1!D15),(Sheet1!D15,Sheet1!D17),(Sheet1!D15,Sheet1!D18),(Sheet1!D15,Sheet1!E6),(Sheet1!D15,Sheet1!E7),(Sheet1!D15,Sheet1!E8),(Sheet1!E9,Sheet1!D15),(Sheet1!E10,Sheet1!D15),(Sheet1!E11,Sheet1!D15),(Sheet1!E12,Sheet1!D15),(Sheet1!E13,Sheet1!D15),(Sheet1!E15,Sheet1!D15),(Sheet1!D15,Sheet1!E16),(Sheet1!E17,Sheet1!D15),(Sheet1!D15,Sheet1!E18),(Sheet1!D16,Sheet1!D7),(Sheet1!D16,Sheet1!D8),(Sheet1!D16,Sheet1!D9),(Sheet1!D16,Sheet1!D17),(Sheet1!D16,Sheet1!D18),(Sheet1!D16,Sheet1!E6),(Sheet1!D16,Sheet1!E7),(Sheet1!D16,Sheet1!E8),(Sheet1!E9,Sheet1!D16),(Sheet1!E10,Sheet1!D16),(Sheet1!E11,Sheet1!D16),(Sheet1!E12,Sheet1!D16),(Sheet1!E13,Sheet1!D16),(Sheet1!E14,Sheet1!D16),(Sheet1!D16,Sheet1!E16),(Sheet1!E17,Sheet1!D16),(Sheet1!D16,Sheet1!E18),(Sheet1!D17,Sheet1!D7),(Sheet1!D17,Sheet1!D8),(Sheet1!D17,Sheet1!D9),(Sheet1!D18,Sheet1!D17),(Sheet1!E6,Sheet1!D17),(Sheet1!D17,Sheet1!E7),(Sheet1!D17,Sheet1!E8),(Sheet1!E9,Sheet1!D17),(Sheet1!E10,Sheet1!D17),(Sheet1!E11,Sheet1!D17),(Sheet1!E12,Sheet1!D17),(Sheet1!E13,Sheet1!D17),(Sheet1!E14,Sheet1!D17),(Sheet1!E15,Sheet1!D17),(Sheet1!E17,Sheet1!D17),(Sheet1!D17,Sheet1!E18),(Sheet1!D18,Sheet1!D7),(Sheet1!D18,Sheet1!D8),(Sheet1!D18,Sheet1!D9),(Sheet1!D18,Sheet1!E6),(Sheet1!D18,Sheet1!E7),(Sheet1!D18,Sheet1!E8),(Sheet1!E9,Sheet1!D18),(Sheet1!E10,Sheet1!D18),(Sheet1!E11,Sheet1!D18),(Sheet1!E12,Sheet1!D18),(Sheet1!E13,Sheet1!D18),(Sheet1!E14,Sheet1!D18),(Sheet1!E15,Sheet1!D18),(Sheet1!E16,Sheet1!D18),(Sheet1!D18,Sheet1!E18),(Sheet1!E6,Sheet1!E7),(Sheet1!E6,Sheet1!E8),(Sheet1!E9,Sheet1!E6),(Sheet1!E7,Sheet1!E8),(Sheet1!E9,Sheet1!E7),(Sheet1!E9,Sheet1!E8),(Sheet1!E10,Sheet1!E6),(Sheet1!E10,Sheet1!E7),(Sheet1!E10,Sheet1!E8),(Sheet1!E10,Sheet1!E9),(Sheet1!E11,Sheet1!E10),(Sheet1!E10,Sheet1!E12),(Sheet1!E10,Sheet1!E13),(Sheet1!E10,Sheet1!E14),(Sheet1!E10,Sheet1!E15),(Sheet1!E10,Sheet1!E16),(Sheet1!E10,Sheet1!E17),(Sheet1!E10,Sheet1!E18),(Sheet1!E11,Sheet1!E6),(Sheet1!E11,Sheet1!E7),(Sheet1!E11,Sheet1!E8),(Sheet1!E11,Sheet1!E9),(Sheet1!E11,Sheet1!E12),(Sheet1!E11,Sheet1!E13),(Sheet1!E11,Sheet1!E14),(Sheet1!E11,Sheet1!E15),(Sheet1!E11,Sheet1!E16),(Sheet1!E11,Sheet1!E17),(Sheet1!E11,Sheet1!E18),(Sheet1!E12,Sheet1!E6),(Sheet1!E12,Sheet1!E7),(Sheet1!E12,Sheet1!E8),(Sheet1!E12,Sheet1!E9),(Sheet1!E13,Sheet1!E12),(Sheet1!E12,Sheet1!E14),(Sheet1!E12,Sheet1!E15),(Sheet1!E12,Sheet1!E16),(Sheet1!E12,Sheet1!E17),(Sheet1!E12,Sheet1!E18),(Sheet1!E13,Sheet1!E6),(Sheet1!E13,Sheet1!E7),(Sheet1!E13,Sheet1!E8),(Sheet1!E13,Sheet1!E9),(Sheet1!E13,Sheet1!E14),(Sheet1!E13,Sheet1!E15),(Sheet1!E13,Sheet1!E16),(Sheet1!E13,Sheet1!E17),(Sheet1!E13,Sheet1!E18),(Sheet1!E14,Sheet1!E6),(Sheet1!E14,Sheet1!E7),(Sheet1!E14,Sheet1!E8),(Sheet1!E9,Sheet1!E14),(Sheet1!E15,Sheet1!E14),(Sheet1!E14,Sheet1!E16),(Sheet1!E14,Sheet1!E17),(Sheet1!E14,Sheet1!E18),(Sheet1!E15,Sheet1!E6),(Sheet1!E15,Sheet1!E7),(Sheet1!E15,Sheet1!E8),(Sheet1!E15,Sheet1!E9),(Sheet1!E15,Sheet1!E16),(Sheet1!E15,Sheet1!E17),(Sheet1!E15,Sheet1!E18),(Sheet1!E16,Sheet1!E6),(Sheet1!E16,Sheet1!E7),(Sheet1!E16,Sheet1!E8),(Sheet1!E9,Sheet1!E16),(Sheet1!E17,Sheet1!E16),(Sheet1!E16,Sheet1!E18),(Sheet1!E17,Sheet1!E6),(Sheet1!E17,Sheet1!E7),(Sheet1!E17,Sheet1!E8),(Sheet1!E9,Sheet1!E17),(Sheet1!E17,Sheet1!E18),(Sheet1!E6,Sheet1!E18),(Sheet1!E18,Sheet1!E7),(Sheet1!E18,Sheet1!E8),(Sheet1!E9,Sheet1!E18)</t>
  </si>
  <si>
    <t>587</t>
  </si>
  <si>
    <t>136</t>
  </si>
  <si>
    <t>adsheets\Benchmarks\INTEGER\configuration_files\fromAFW\AFW_matrix_1Faults_Fault1</t>
  </si>
  <si>
    <t>(Sheet1!C9),(Sheet1!D9),(Sheet1!E9),(Sheet1!F9),(Sheet1!G9),(Sheet1!I9)</t>
  </si>
  <si>
    <t>(Sheet1!C9),(Sheet1!D9),(Sheet1!E9),(Sheet1!F9),(Sheet1!G9),(Sheet1!I3),(Sheet1!I4),(Sheet1!I5),(Sheet1!I6),(Sheet1!I7),(Sheet1!I8),(Sheet1!I9)</t>
  </si>
  <si>
    <t>306</t>
  </si>
  <si>
    <t>192</t>
  </si>
  <si>
    <t>49482</t>
  </si>
  <si>
    <t>adsheets\Benchmarks\INTEGER\configuration_files\fromAFW\AFW_matrix_1Faults_Fault2</t>
  </si>
  <si>
    <t>(Sheet1!C9),(Sheet1!D9),(Sheet1!E9),(Sheet1!F9),(Sheet1!G9),(Sheet1!H9),(Sheet1!I9)</t>
  </si>
  <si>
    <t>(Sheet1!C9),(Sheet1!D9),(Sheet1!E9),(Sheet1!F9),(Sheet1!G9),(Sheet1!H9),(Sheet1!I3),(Sheet1!I4),(Sheet1!I5),(Sheet1!I6),(Sheet1!I7),(Sheet1!I8),(Sheet1!I9)</t>
  </si>
  <si>
    <t>300</t>
  </si>
  <si>
    <t>293</t>
  </si>
  <si>
    <t>593806</t>
  </si>
  <si>
    <t>adsheets\Benchmarks\INTEGER\configuration_files\fromAFW\AFW_matrix_2Faults_Fault1</t>
  </si>
  <si>
    <t>(Sheet1!I9)</t>
  </si>
  <si>
    <t>(Sheet1!I3,Sheet1!C9),(Sheet1!C9,Sheet1!I4),(Sheet1!I5,Sheet1!C9),(Sheet1!I6,Sheet1!C9),(Sheet1!I7,Sheet1!C9),(Sheet1!I8,Sheet1!C9),(Sheet1!I3,Sheet1!D9),(Sheet1!D9,Sheet1!I4),(Sheet1!I5,Sheet1!D9),(Sheet1!I6,Sheet1!D9),(Sheet1!I7,Sheet1!D9),(Sheet1!I8,Sheet1!D9),(Sheet1!E9,Sheet1!I3),(Sheet1!E9,Sheet1!I4),(Sheet1!E9,Sheet1!I5),(Sheet1!E9,Sheet1!I6),(Sheet1!E9,Sheet1!I7),(Sheet1!E9,Sheet1!I8),(Sheet1!F9,Sheet1!I3),(Sheet1!F9,Sheet1!I4),(Sheet1!I5,Sheet1!F9),(Sheet1!F9,Sheet1!I6),(Sheet1!F9,Sheet1!I7),(Sheet1!F9,Sheet1!I8),(Sheet1!G9,Sheet1!I3),(Sheet1!G9,Sheet1!I4),(Sheet1!I5,Sheet1!G9),(Sheet1!I6,Sheet1!G9),(Sheet1!G9,Sheet1!I7),(Sheet1!G9,Sheet1!I8)</t>
  </si>
  <si>
    <t>291</t>
  </si>
  <si>
    <t>326</t>
  </si>
  <si>
    <t>50252</t>
  </si>
  <si>
    <t>adsheets\Benchmarks\INTEGER\configuration_files\fromAFW\AFW_matrix_2Faults_Fault2</t>
  </si>
  <si>
    <t>(Sheet1!I3,Sheet1!C9),(Sheet1!C9,Sheet1!I4),(Sheet1!I5,Sheet1!C9),(Sheet1!I6,Sheet1!C9),(Sheet1!I7,Sheet1!C9),(Sheet1!I3,Sheet1!D9),(Sheet1!D9,Sheet1!I4),(Sheet1!I5,Sheet1!D9),(Sheet1!I6,Sheet1!D9),(Sheet1!I7,Sheet1!D9),(Sheet1!E9,Sheet1!I3),(Sheet1!E9,Sheet1!I4),(Sheet1!E9,Sheet1!I5),(Sheet1!E9,Sheet1!I6),(Sheet1!E9,Sheet1!I7),(Sheet1!F9,Sheet1!I3),(Sheet1!F9,Sheet1!I4),(Sheet1!I5,Sheet1!F9),(Sheet1!F9,Sheet1!I6),(Sheet1!F9,Sheet1!I7),(Sheet1!G9,Sheet1!I3),(Sheet1!G9,Sheet1!I4),(Sheet1!I5,Sheet1!G9),(Sheet1!I6,Sheet1!G9),(Sheet1!G9,Sheet1!I7),(Sheet1!H9,Sheet1!I3),(Sheet1!H9,Sheet1!I4),(Sheet1!I5,Sheet1!H9),(Sheet1!I6,Sheet1!H9),(Sheet1!I7,Sheet1!H9)</t>
  </si>
  <si>
    <t>(Sheet1!C9),(Sheet1!D9),(Sheet1!E9),(Sheet1!F9),(Sheet1!G9),(Sheet1!H9),(Sheet1!I3),(Sheet1!I4),(Sheet1!I5),(Sheet1!I6),(Sheet1!I7),(Sheet1!I9)</t>
  </si>
  <si>
    <t>311</t>
  </si>
  <si>
    <t>56047</t>
  </si>
  <si>
    <t>adsheets\Benchmarks\INTEGER\configuration_files\fromAFW\AFW_matrix_2Faults_Fault3</t>
  </si>
  <si>
    <t>(Sheet1!I4),(Sheet1!I5),(Sheet1!I6),(Sheet1!I7),(Sheet1!I8),(Sheet1!I9)</t>
  </si>
  <si>
    <t>(Sheet1!C9),(Sheet1!D9),(Sheet1!E9),(Sheet1!F9),(Sheet1!G9),(Sheet1!H9),(Sheet1!I4),(Sheet1!I5),(Sheet1!I6),(Sheet1!I7),(Sheet1!I8),(Sheet1!I9)</t>
  </si>
  <si>
    <t>227</t>
  </si>
  <si>
    <t>134</t>
  </si>
  <si>
    <t>adsheets\Benchmarks\INTEGER\configuration_files\fromAFW\AFW_matrix_3Faults_Fault1</t>
  </si>
  <si>
    <t>(Sheet1!I3,Sheet1!C9),(Sheet1!C9,Sheet1!I4),(Sheet1!I5,Sheet1!C9),(Sheet1!I6,Sheet1!C9),(Sheet1!I7,Sheet1!C9),(Sheet1!I8,Sheet1!C9),(Sheet1!I3,Sheet1!D9),(Sheet1!D9,Sheet1!I4),(Sheet1!I5,Sheet1!D9),(Sheet1!I6,Sheet1!D9),(Sheet1!I7,Sheet1!D9),(Sheet1!I8,Sheet1!D9),(Sheet1!E9,Sheet1!I3),(Sheet1!E9,Sheet1!I4),(Sheet1!E9,Sheet1!I5),(Sheet1!E9,Sheet1!I6),(Sheet1!E9,Sheet1!I7),(Sheet1!E9,Sheet1!I8),(Sheet1!F9,Sheet1!I3),(Sheet1!F9,Sheet1!I4),(Sheet1!I5,Sheet1!F9),(Sheet1!F9,Sheet1!I6),(Sheet1!F9,Sheet1!I7),(Sheet1!F9,Sheet1!I8),(Sheet1!G9,Sheet1!I3),(Sheet1!G9,Sheet1!I4),(Sheet1!I5,Sheet1!G9),(Sheet1!I6,Sheet1!G9),(Sheet1!G9,Sheet1!I7),(Sheet1!G9,Sheet1!I8),(Sheet1!H9,Sheet1!I3),(Sheet1!H9,Sheet1!I4),(Sheet1!I5,Sheet1!H9),(Sheet1!I6,Sheet1!H9),(Sheet1!I7,Sheet1!H9),(Sheet1!H9,Sheet1!I8)</t>
  </si>
  <si>
    <t>466</t>
  </si>
  <si>
    <t>215513</t>
  </si>
  <si>
    <t>adsheets\Benchmarks\INTEGER\configuration_files\fromAFW\AFW_oscars2012_1Faults_Fault3</t>
  </si>
  <si>
    <t>(Sheet1!H9),(Sheet1!H15)</t>
  </si>
  <si>
    <t>(Sheet1!H6,Sheet1!H5),(Sheet1!H7,Sheet1!H5),(Sheet1!H8,Sheet1!H5),(Sheet1!H6,Sheet1!H7),(Sheet1!H6,Sheet1!H8),(Sheet1!H7,Sheet1!H8),(Sheet1!H10,Sheet1!H5),(Sheet1!H10,Sheet1!H6),(Sheet1!H10,Sheet1!H7),(Sheet1!H10,Sheet1!H8),(Sheet1!H11,Sheet1!H10),(Sheet1!H12,Sheet1!H10),(Sheet1!H10,Sheet1!H13),(Sheet1!H10,Sheet1!H14),(Sheet1!H11,Sheet1!H5),(Sheet1!H11,Sheet1!H6),(Sheet1!H11,Sheet1!H7),(Sheet1!H11,Sheet1!H8),(Sheet1!H11,Sheet1!H12),(Sheet1!H11,Sheet1!H13),(Sheet1!H11,Sheet1!H14),(Sheet1!H12,Sheet1!H5),(Sheet1!H12,Sheet1!H6),(Sheet1!H12,Sheet1!H7),(Sheet1!H12,Sheet1!H8),(Sheet1!H12,Sheet1!H13),(Sheet1!H12,Sheet1!H14),(Sheet1!H13,Sheet1!H5),(Sheet1!H13,Sheet1!H6),(Sheet1!H13,Sheet1!H7),(Sheet1!H13,Sheet1!H8),(Sheet1!H13,Sheet1!H14),(Sheet1!H14,Sheet1!H5),(Sheet1!H14,Sheet1!H6),(Sheet1!H14,Sheet1!H7),(Sheet1!H14,Sheet1!H8)</t>
  </si>
  <si>
    <t>(Sheet1!H5),(Sheet1!H6),(Sheet1!H7),(Sheet1!H8),(Sheet1!H9),(Sheet1!H10),(Sheet1!H11),(Sheet1!H12),(Sheet1!H13),(Sheet1!H14),(Sheet1!H15)</t>
  </si>
  <si>
    <t>878</t>
  </si>
  <si>
    <t>2297</t>
  </si>
  <si>
    <t>2608</t>
  </si>
  <si>
    <t>adsheets\Benchmarks\INTEGER\configuration_files\fromAFW\AFW_oscars2012_1Faults_Fault4</t>
  </si>
  <si>
    <t>(Sheet1!G6),(Sheet1!G7),(Sheet1!G8),(Sheet1!G9),(Sheet1!G10),(Sheet1!G11),(Sheet1!G12),(Sheet1!G13),(Sheet1!G14),(Sheet1!G15)</t>
  </si>
  <si>
    <t>581</t>
  </si>
  <si>
    <t>133</t>
  </si>
  <si>
    <t>adsheets\Benchmarks\INTEGER\configuration_files\fromAFW\AFW_oscars2012_1Faults_Fault5</t>
  </si>
  <si>
    <t>(Sheet1!G15)</t>
  </si>
  <si>
    <t>(Sheet1!G10,Sheet1!G8,Sheet1!G9),(Sheet1!G10,Sheet1!G11,Sheet1!G8),(Sheet1!G10,Sheet1!G11,Sheet1!G9),(Sheet1!G10,Sheet1!G11,Sheet1!G12),(Sheet1!G10,Sheet1!G11,Sheet1!G13),(Sheet1!G10,Sheet1!G11,Sheet1!G14),(Sheet1!G10,Sheet1!G12,Sheet1!G8),(Sheet1!G10,Sheet1!G12,Sheet1!G9),(Sheet1!G10,Sheet1!G12,Sheet1!G13),(Sheet1!G10,Sheet1!G14,Sheet1!G12),(Sheet1!G10,Sheet1!G13,Sheet1!G5),(Sheet1!G10,Sheet1!G13,Sheet1!G6),(Sheet1!G10,Sheet1!G13,Sheet1!G7),(Sheet1!G10,Sheet1!G13,Sheet1!G8),(Sheet1!G10,Sheet1!G13,Sheet1!G9),(Sheet1!G10,Sheet1!G14,Sheet1!G13),(Sheet1!G10,Sheet1!G14,Sheet1!G8),(Sheet1!G10,Sheet1!G14,Sheet1!G9),(Sheet1!G11,Sheet1!G8,Sheet1!G5),(Sheet1!G11,Sheet1!G7,Sheet1!G8),(Sheet1!G11,Sheet1!G8,Sheet1!G9),(Sheet1!G11,Sheet1!G12,Sheet1!G5),(Sheet1!G11,Sheet1!G12,Sheet1!G6),(Sheet1!G11,Sheet1!G12,Sheet1!G7),(Sheet1!G11,Sheet1!G12,Sheet1!G8),(Sheet1!G11,Sheet1!G12,Sheet1!G9),(Sheet1!G11,Sheet1!G12,Sheet1!G13),(Sheet1!G11,Sheet1!G14,Sheet1!G12),(Sheet1!G11,Sheet1!G13,Sheet1!G5),(Sheet1!G11,Sheet1!G13,Sheet1!G6),(Sheet1!G11,Sheet1!G13,Sheet1!G7),(Sheet1!G11,Sheet1!G13,Sheet1!G8),(Sheet1!G11,Sheet1!G13,Sheet1!G9),(Sheet1!G11,Sheet1!G14,Sheet1!G13),(Sheet1!G11,Sheet1!G14,Sheet1!G8),(Sheet1!G11,Sheet1!G14,Sheet1!G9),(Sheet1!G12,Sheet1!G8,Sheet1!G9),(Sheet1!G12,Sheet1!G13,Sheet1!G5),(Sheet1!G12,Sheet1!G13,Sheet1!G6),(Sheet1!G12,Sheet1!G13,Sheet1!G7),(Sheet1!G12,Sheet1!G13,Sheet1!G8),(Sheet1!G12,Sheet1!G13,Sheet1!G9),(Sheet1!G14,Sheet1!G12,Sheet1!G13),(Sheet1!G14,Sheet1!G12,Sheet1!G8),(Sheet1!G14,Sheet1!G12,Sheet1!G9),(Sheet1!G13,Sheet1!G8,Sheet1!G5),(Sheet1!G13,Sheet1!G9,Sheet1!G5),(Sheet1!G13,Sheet1!G8,Sheet1!G6),(Sheet1!G13,Sheet1!G9,Sheet1!G6),(Sheet1!G13,Sheet1!G7,Sheet1!G8),(Sheet1!G13,Sheet1!G7,Sheet1!G9),(Sheet1!G13,Sheet1!G8,Sheet1!G9),(Sheet1!G14,Sheet1!G13,Sheet1!G5),(Sheet1!G14,Sheet1!G13,Sheet1!G7),(Sheet1!G14,Sheet1!G13,Sheet1!G8),(Sheet1!G14,Sheet1!G13,Sheet1!G9),(Sheet1!G14,Sheet1!G8,Sheet1!G9)</t>
  </si>
  <si>
    <t>(Sheet1!G5),(Sheet1!G6),(Sheet1!G7),(Sheet1!G8),(Sheet1!G9),(Sheet1!G10),(Sheet1!G11),(Sheet1!G12),(Sheet1!G13),(Sheet1!G14),(Sheet1!G15)</t>
  </si>
  <si>
    <t>446</t>
  </si>
  <si>
    <t>1086</t>
  </si>
  <si>
    <t>6630</t>
  </si>
  <si>
    <t>adsheets\Benchmarks\INTEGER\configuration_files\fromAFW\AFW_oscars2012_2Faults_Fault2</t>
  </si>
  <si>
    <t>(Sheet1!G10,Sheet1!G8,Sheet1!G9),(Sheet1!G10,Sheet1!G11,Sheet1!G8),(Sheet1!G10,Sheet1!G11,Sheet1!G9),(Sheet1!G10,Sheet1!G11,Sheet1!G12),(Sheet1!G10,Sheet1!G11,Sheet1!G13),(Sheet1!G10,Sheet1!G11,Sheet1!G14),(Sheet1!G10,Sheet1!G12,Sheet1!G8),(Sheet1!G10,Sheet1!G12,Sheet1!G9),(Sheet1!G10,Sheet1!G12,Sheet1!G13),(Sheet1!G10,Sheet1!G14,Sheet1!G12),(Sheet1!G10,Sheet1!G13,Sheet1!G5),(Sheet1!G10,Sheet1!G13,Sheet1!G6),(Sheet1!G10,Sheet1!G13,Sheet1!G7),(Sheet1!G10,Sheet1!G13,Sheet1!G8),(Sheet1!G10,Sheet1!G13,Sheet1!G9),(Sheet1!G10,Sheet1!G14,Sheet1!G13),(Sheet1!G11,Sheet1!G8,Sheet1!G9),(Sheet1!G11,Sheet1!G12,Sheet1!G8),(Sheet1!G11,Sheet1!G12,Sheet1!G9),(Sheet1!G11,Sheet1!G12,Sheet1!G13),(Sheet1!G11,Sheet1!G14,Sheet1!G12),(Sheet1!G11,Sheet1!G13,Sheet1!G5),(Sheet1!G11,Sheet1!G13,Sheet1!G6),(Sheet1!G11,Sheet1!G13,Sheet1!G7),(Sheet1!G11,Sheet1!G13,Sheet1!G8),(Sheet1!G11,Sheet1!G13,Sheet1!G9),(Sheet1!G11,Sheet1!G14,Sheet1!G13),(Sheet1!G11,Sheet1!G14,Sheet1!G8),(Sheet1!G11,Sheet1!G14,Sheet1!G9),(Sheet1!G12,Sheet1!G8,Sheet1!G9),(Sheet1!G12,Sheet1!G13,Sheet1!G5),(Sheet1!G12,Sheet1!G13,Sheet1!G6),(Sheet1!G12,Sheet1!G13,Sheet1!G7),(Sheet1!G12,Sheet1!G13,Sheet1!G8),(Sheet1!G12,Sheet1!G13,Sheet1!G9),(Sheet1!G14,Sheet1!G12,Sheet1!G13),(Sheet1!G14,Sheet1!G12,Sheet1!G8),(Sheet1!G13,Sheet1!G8,Sheet1!G5),(Sheet1!G13,Sheet1!G9,Sheet1!G5),(Sheet1!G13,Sheet1!G8,Sheet1!G6),(Sheet1!G13,Sheet1!G9,Sheet1!G6),(Sheet1!G13,Sheet1!G7,Sheet1!G8),(Sheet1!G13,Sheet1!G7,Sheet1!G9),(Sheet1!G13,Sheet1!G8,Sheet1!G9),(Sheet1!G14,Sheet1!G13,Sheet1!G5),(Sheet1!G14,Sheet1!G13,Sheet1!G7),(Sheet1!G14,Sheet1!G13,Sheet1!G8),(Sheet1!G14,Sheet1!G13,Sheet1!G9)</t>
  </si>
  <si>
    <t>564</t>
  </si>
  <si>
    <t>1292</t>
  </si>
  <si>
    <t>5547</t>
  </si>
  <si>
    <t>adsheets\Benchmarks\INTEGER\configuration_files\fromAFW\AFW_parabola_1Faults_Fault1</t>
  </si>
  <si>
    <t>(Sheet1!E7),(Sheet1!E8),(Sheet1!E9),(Sheet1!E10),(Sheet1!E11),(Sheet1!E12),(Sheet1!E13),(Sheet1!E14),(Sheet1!E15),(Sheet1!F6),(Sheet1!F7),(Sheet1!F8),(Sheet1!F9),(Sheet1!F10),(Sheet1!F11),(Sheet1!F12),(Sheet1!F13),(Sheet1!F14),(Sheet1!F15),(Sheet1!G6),(Sheet1!G7),(Sheet1!G8),(Sheet1!G9),(Sheet1!G10),(Sheet1!G11),(Sheet1!G12),(Sheet1!G13),(Sheet1!G14),(Sheet1!G15),(Sheet1!H6),(Sheet1!H7),(Sheet1!H8),(Sheet1!H9),(Sheet1!H10),(Sheet1!H11),(Sheet1!H12),(Sheet1!H13),(Sheet1!H14),(Sheet1!H15),(Sheet1!I6),(Sheet1!I7),(Sheet1!I8),(Sheet1!I9),(Sheet1!I10),(Sheet1!I11),(Sheet1!I12),(Sheet1!I13),(Sheet1!I14),(Sheet1!I15),(Sheet1!J6),(Sheet1!J7),(Sheet1!J8),(Sheet1!J9),(Sheet1!J10),(Sheet1!J11),(Sheet1!J12),(Sheet1!J13),(Sheet1!J14),(Sheet1!J15),(Sheet1!L15)</t>
  </si>
  <si>
    <t>(Sheet1!E7),(Sheet1!E8),(Sheet1!E9),(Sheet1!E10),(Sheet1!E11),(Sheet1!E12),(Sheet1!E13),(Sheet1!E14),(Sheet1!E15),(Sheet1!F7),(Sheet1!F8),(Sheet1!F9),(Sheet1!F10),(Sheet1!F11),(Sheet1!F12),(Sheet1!F13),(Sheet1!F14),(Sheet1!F15),(Sheet1!G7),(Sheet1!G8),(Sheet1!G9),(Sheet1!G10),(Sheet1!G11),(Sheet1!G12),(Sheet1!G13),(Sheet1!G14),(Sheet1!G15),(Sheet1!H7),(Sheet1!H8),(Sheet1!H9),(Sheet1!H10),(Sheet1!H11),(Sheet1!H12),(Sheet1!H13),(Sheet1!H14),(Sheet1!H15),(Sheet1!I7),(Sheet1!I8),(Sheet1!I9),(Sheet1!I10),(Sheet1!I11),(Sheet1!I12),(Sheet1!I13),(Sheet1!I14),(Sheet1!I15),(Sheet1!J7),(Sheet1!J8),(Sheet1!J9),(Sheet1!J10),(Sheet1!J11),(Sheet1!J12),(Sheet1!J13),(Sheet1!J14),(Sheet1!J15),(Sheet1!L15)</t>
  </si>
  <si>
    <t>(Sheet1!F6,Sheet1!G6),(Sheet1!H6,Sheet1!F6),(Sheet1!I6,Sheet1!F6),(Sheet1!J6,Sheet1!F6),(Sheet1!K6,Sheet1!F6),(Sheet1!K7,Sheet1!F6),(Sheet1!K8,Sheet1!F6),(Sheet1!K9,Sheet1!F6),(Sheet1!K10,Sheet1!F6),(Sheet1!K11,Sheet1!F6),(Sheet1!K12,Sheet1!F6),(Sheet1!K13,Sheet1!F6),(Sheet1!K14,Sheet1!F6),(Sheet1!K15,Sheet1!F6),(Sheet1!H6,Sheet1!G6),(Sheet1!I6,Sheet1!G6),(Sheet1!J6,Sheet1!G6),(Sheet1!K6,Sheet1!G6),(Sheet1!K7,Sheet1!G6),(Sheet1!K8,Sheet1!G6),(Sheet1!K9,Sheet1!G6),(Sheet1!K10,Sheet1!G6),(Sheet1!K11,Sheet1!G6),(Sheet1!K12,Sheet1!G6),(Sheet1!K13,Sheet1!G6),(Sheet1!K14,Sheet1!G6),(Sheet1!K15,Sheet1!G6),(Sheet1!H6,Sheet1!I6),(Sheet1!H6,Sheet1!J6),(Sheet1!H6,Sheet1!K6),(Sheet1!K7,Sheet1!H6),(Sheet1!K8,Sheet1!H6),(Sheet1!K9,Sheet1!H6),(Sheet1!H6,Sheet1!K10),(Sheet1!H6,Sheet1!K11),(Sheet1!K12,Sheet1!H6),(Sheet1!K13,Sheet1!H6),(Sheet1!K14,Sheet1!H6),(Sheet1!K15,Sheet1!H6),(Sheet1!I6,Sheet1!J6),(Sheet1!I6,Sheet1!K6),(Sheet1!K7,Sheet1!I6),(Sheet1!K8,Sheet1!I6),(Sheet1!K9,Sheet1!I6),(Sheet1!I6,Sheet1!K10),(Sheet1!I6,Sheet1!K11),(Sheet1!K12,Sheet1!I6),(Sheet1!K13,Sheet1!I6),(Sheet1!K14,Sheet1!I6),(Sheet1!K15,Sheet1!I6),(Sheet1!J6,Sheet1!K6),(Sheet1!K7,Sheet1!J6),(Sheet1!K8,Sheet1!J6),(Sheet1!K9,Sheet1!J6),(Sheet1!K10,Sheet1!J6),(Sheet1!J6,Sheet1!K11),(Sheet1!K12,Sheet1!J6),(Sheet1!K13,Sheet1!J6),(Sheet1!K14,Sheet1!J6),(Sheet1!K15,Sheet1!J6)</t>
  </si>
  <si>
    <t>adsheets\Benchmarks\INTEGER\configuration_files\fromAFW\AFW_parabola_2Faults_Fault1</t>
  </si>
  <si>
    <t>adsheets\Benchmarks\INTEGER\configuration_files\fromAFW\AFW_parabola_2Faults_Fault2</t>
  </si>
  <si>
    <t>adsheets\Benchmarks\INTEGER\configuration_files\fromAFW\AFW_parabola_2Faults_Fault3</t>
  </si>
  <si>
    <t>adsheets\Benchmarks\INTEGER\configuration_files\fromAFW\AFW_parabola_3Faults_Fault1</t>
  </si>
  <si>
    <t>adsheets\Benchmarks\INTEGER\configuration_files\fromAFW\AFW_prom_calculator_1Faults_Fault1</t>
  </si>
  <si>
    <t>(Sheet1!F3),(Sheet1!F4),(Sheet1!F5),(Sheet1!F6),(Sheet1!F7),(Sheet1!F8),(Sheet1!F9),(Sheet1!F10),(Sheet1!F12),(Sheet1!F13),(Sheet1!F14),(Sheet1!F15),(Sheet1!F17)</t>
  </si>
  <si>
    <t>(Sheet1!F3),(Sheet1!F4),(Sheet1!F5),(Sheet1!F6),(Sheet1!F7),(Sheet1!F8),(Sheet1!F9),(Sheet1!F10),(Sheet1!F12),(Sheet1!F13),(Sheet1!F14),(Sheet1!F15),(Sheet1!F16),(Sheet1!F17)</t>
  </si>
  <si>
    <t>225</t>
  </si>
  <si>
    <t>adsheets\Benchmarks\INTEGER\configuration_files\fromAFW\AFW_prom_calculator_2Faults_Fault1</t>
  </si>
  <si>
    <t>(Sheet1!F4),(Sheet1!F5),(Sheet1!F6),(Sheet1!F7),(Sheet1!F8),(Sheet1!F9),(Sheet1!F10),(Sheet1!F12),(Sheet1!F13),(Sheet1!F14),(Sheet1!F15),(Sheet1!F16),(Sheet1!F17)</t>
  </si>
  <si>
    <t>148</t>
  </si>
  <si>
    <t>adsheets\Benchmarks\INTEGER\configuration_files\fromAFW\AFW_prom_calculator_2Faults_Fault2</t>
  </si>
  <si>
    <t>159</t>
  </si>
  <si>
    <t>69</t>
  </si>
  <si>
    <t>adsheets\Benchmarks\INTEGER\configuration_files\fromAFW\AFW_prom_calculator_2Faults_Fault3</t>
  </si>
  <si>
    <t>164</t>
  </si>
  <si>
    <t>72</t>
  </si>
  <si>
    <t>102</t>
  </si>
  <si>
    <t>adsheets\Benchmarks\INTEGER\configuration_files\fromAFW\AFW_prom_calculator_3Faults_Fault1</t>
  </si>
  <si>
    <t>(Sheet1!F3),(Sheet1!F4),(Sheet1!F5),(Sheet1!F6),(Sheet1!F7),(Sheet1!F8),(Sheet1!F9),(Sheet1!F10),(Sheet1!F12),(Sheet1!F17)</t>
  </si>
  <si>
    <t>(Sheet1!F14,Sheet1!F13),(Sheet1!F13,Sheet1!F15),(Sheet1!F14,Sheet1!F15)</t>
  </si>
  <si>
    <t>67</t>
  </si>
  <si>
    <t>adsheets\Benchmarks\INTEGER\configuration_files\fromAFW\AFW_ranking_1Faults_Fault2</t>
  </si>
  <si>
    <t>(Sheet1!E12)</t>
  </si>
  <si>
    <t>(Sheet1!C3),(Sheet1!C4),(Sheet1!C5),(Sheet1!C6),(Sheet1!C7),(Sheet1!C8),(Sheet1!C9),(Sheet1!C10),(Sheet1!C11),(Sheet1!C12),(Sheet1!D3),(Sheet1!D4),(Sheet1!D5),(Sheet1!D6),(Sheet1!D7),(Sheet1!D8),(Sheet1!D9),(Sheet1!D10),(Sheet1!D11),(Sheet1!D12),(Sheet1!E3),(Sheet1!E4),(Sheet1!E5),(Sheet1!E6),(Sheet1!E7),(Sheet1!E8),(Sheet1!E9),(Sheet1!E10),(Sheet1!E11),(Sheet1!E12)</t>
  </si>
  <si>
    <t>157</t>
  </si>
  <si>
    <t>adsheets\Benchmarks\INTEGER\configuration_files\fromAFW\AFW_shares_1Faults_Fault1</t>
  </si>
  <si>
    <t>(Sheet1!G5)</t>
  </si>
  <si>
    <t>(Sheet1!D3),(Sheet1!D4),(Sheet1!D5),(Sheet1!G5)</t>
  </si>
  <si>
    <t>(Sheet1!D5,Sheet1!D6)</t>
  </si>
  <si>
    <t>(Sheet1!D4,Sheet1!D6,Sheet1!G4),(Sheet1!D5,Sheet1!D7,Sheet1!G6)</t>
  </si>
  <si>
    <t>131</t>
  </si>
  <si>
    <t>138</t>
  </si>
  <si>
    <t>adsheets\Benchmarks\INTEGER\configuration_files\fromAFW\AFW_shares_1Faults_Fault2</t>
  </si>
  <si>
    <t>(Sheet1!G6)</t>
  </si>
  <si>
    <t>167</t>
  </si>
  <si>
    <t>119</t>
  </si>
  <si>
    <t>adsheets\Benchmarks\INTEGER\configuration_files\fromAFW\AFW_shares_1Faults_Fault3</t>
  </si>
  <si>
    <t>(Sheet1!G10)</t>
  </si>
  <si>
    <t>(Sheet1!D10,Sheet1!D11)</t>
  </si>
  <si>
    <t>(Sheet1!G11,Sheet1!D10,Sheet1!D12),(Sheet1!D11,Sheet1!G9,Sheet1!D9)</t>
  </si>
  <si>
    <t>(Sheet1!D3),(Sheet1!D4),(Sheet1!D5),(Sheet1!D6),(Sheet1!D7),(Sheet1!D8),(Sheet1!D9),(Sheet1!D10),(Sheet1!G10)</t>
  </si>
  <si>
    <t>187</t>
  </si>
  <si>
    <t>4892</t>
  </si>
  <si>
    <t>10087</t>
  </si>
  <si>
    <t>adsheets\Benchmarks\INTEGER\configuration_files\fromAFW\AFW_shares_1Faults_Fault4</t>
  </si>
  <si>
    <t>(Sheet1!D6,Sheet1!D7)</t>
  </si>
  <si>
    <t>(Sheet1!D5,Sheet1!D7,Sheet1!G5),(Sheet1!G7,Sheet1!D6,Sheet1!D8)</t>
  </si>
  <si>
    <t>(Sheet1!D3),(Sheet1!D4),(Sheet1!D5),(Sheet1!D6),(Sheet1!G6)</t>
  </si>
  <si>
    <t>493</t>
  </si>
  <si>
    <t>7301</t>
  </si>
  <si>
    <t>15095</t>
  </si>
  <si>
    <t>adsheets\Benchmarks\INTEGER\configuration_files\fromAFW\AFW_shares_1Faults_Fault5</t>
  </si>
  <si>
    <t>109</t>
  </si>
  <si>
    <t>adsheets\Benchmarks\INTEGER\configuration_files\fromAFW\AFW_shares_2Faults_Fault1</t>
  </si>
  <si>
    <t>(Sheet1!F3,Sheet1!G5),(Sheet1!F4,Sheet1!G5),(Sheet1!F5,Sheet1!G5),(Sheet1!G5,Sheet1!F6),(Sheet1!G5,Sheet1!F7),(Sheet1!F8,Sheet1!G5),(Sheet1!F9,Sheet1!G5),(Sheet1!F10,Sheet1!G5),(Sheet1!F11,Sheet1!G5),(Sheet1!F12,Sheet1!G5),(Sheet1!F13,Sheet1!G5),(Sheet1!F14,Sheet1!G5),(Sheet1!F15,Sheet1!G5),(Sheet1!G14,Sheet1!G5),(Sheet1!G15,Sheet1!G5),(Sheet1!G16,Sheet1!G5)</t>
  </si>
  <si>
    <t>(Sheet1!D3),(Sheet1!D4),(Sheet1!D5)</t>
  </si>
  <si>
    <t>(Sheet1!D6,Sheet1!G5),(Sheet1!D7,Sheet1!G5),(Sheet1!G5,Sheet1!D8),(Sheet1!G5,Sheet1!D9),(Sheet1!D10,Sheet1!G5),(Sheet1!D11,Sheet1!G5),(Sheet1!D12,Sheet1!G5),(Sheet1!D13,Sheet1!G5),(Sheet1!D14,Sheet1!G5),(Sheet1!F3,Sheet1!G5),(Sheet1!F4,Sheet1!G5),(Sheet1!F5,Sheet1!G5),(Sheet1!G5,Sheet1!F6),(Sheet1!G5,Sheet1!F7),(Sheet1!F8,Sheet1!G5),(Sheet1!F9,Sheet1!G5),(Sheet1!F10,Sheet1!G5),(Sheet1!F11,Sheet1!G5),(Sheet1!F12,Sheet1!G5),(Sheet1!F13,Sheet1!G5),(Sheet1!F14,Sheet1!G5),(Sheet1!F15,Sheet1!G5),(Sheet1!G14,Sheet1!G5),(Sheet1!G15,Sheet1!G5),(Sheet1!G16,Sheet1!G5)</t>
  </si>
  <si>
    <t>(Sheet1!D14,Sheet1!G5),(Sheet1!F3,Sheet1!G5),(Sheet1!F4,Sheet1!G5),(Sheet1!F5,Sheet1!G5),(Sheet1!G5,Sheet1!F6),(Sheet1!G5,Sheet1!F7),(Sheet1!F8,Sheet1!G5),(Sheet1!F9,Sheet1!G5),(Sheet1!F10,Sheet1!G5),(Sheet1!F11,Sheet1!G5),(Sheet1!F12,Sheet1!G5),(Sheet1!F13,Sheet1!G5),(Sheet1!F14,Sheet1!G5),(Sheet1!F15,Sheet1!G5),(Sheet1!G14,Sheet1!G5),(Sheet1!G15,Sheet1!G5),(Sheet1!G16,Sheet1!G5)</t>
  </si>
  <si>
    <t>(Sheet1!F3,Sheet1!D5,Sheet1!D6),(Sheet1!D5,Sheet1!D6,Sheet1!F4),(Sheet1!D5,Sheet1!D6,Sheet1!F5),(Sheet1!D5,Sheet1!D6,Sheet1!F6),(Sheet1!D5,Sheet1!D6,Sheet1!F7),(Sheet1!D5,Sheet1!F8,Sheet1!D6),(Sheet1!D5,Sheet1!F9,Sheet1!D6),(Sheet1!F10,Sheet1!D5,Sheet1!D6),(Sheet1!D5,Sheet1!F11,Sheet1!D6),(Sheet1!D5,Sheet1!F12,Sheet1!D6),(Sheet1!D5,Sheet1!F13,Sheet1!D6),(Sheet1!D5,Sheet1!F14,Sheet1!D6),(Sheet1!D5,Sheet1!F15,Sheet1!D6),(Sheet1!D5,Sheet1!G14,Sheet1!D6),(Sheet1!D5,Sheet1!G15,Sheet1!D6),(Sheet1!D5,Sheet1!G16,Sheet1!D6),(Sheet1!G13,Sheet1!D13,Sheet1!G5),(Sheet1!D5,Sheet1!D14,Sheet1!D6)</t>
  </si>
  <si>
    <t>267</t>
  </si>
  <si>
    <t>76670</t>
  </si>
  <si>
    <t>adsheets\Benchmarks\INTEGER\configuration_files\fromAFW\AFW_shares_2Faults_Fault2</t>
  </si>
  <si>
    <t>(Sheet1!G3,Sheet1!D8)</t>
  </si>
  <si>
    <t>(Sheet1!G7,Sheet1!G3,Sheet1!D7),(Sheet1!G8,Sheet1!G3,Sheet1!D9)</t>
  </si>
  <si>
    <t>(Sheet1!D3)</t>
  </si>
  <si>
    <t>(Sheet1!D4,Sheet1!G3),(Sheet1!D5,Sheet1!G3),(Sheet1!D6,Sheet1!G3),(Sheet1!G3,Sheet1!D7),(Sheet1!G3,Sheet1!D8)</t>
  </si>
  <si>
    <t>(Sheet1!G8,Sheet1!G3,Sheet1!D9)</t>
  </si>
  <si>
    <t>(Sheet1!D3,Sheet1!D4,Sheet1!D8),(Sheet1!G7,Sheet1!G3,Sheet1!D7),(Sheet1!G8,Sheet1!G3,Sheet1!D9)</t>
  </si>
  <si>
    <t>105</t>
  </si>
  <si>
    <t>8202</t>
  </si>
  <si>
    <t>97642</t>
  </si>
  <si>
    <t>adsheets\Benchmarks\INTEGER\configuration_files\fromAFW\AFW_shares_2Faults_Fault3</t>
  </si>
  <si>
    <t>(Sheet1!D14,Sheet1!G6),(Sheet1!F3,Sheet1!G6),(Sheet1!F4,Sheet1!G6),(Sheet1!F5,Sheet1!G6),(Sheet1!F6,Sheet1!G6),(Sheet1!F7,Sheet1!G6),(Sheet1!F8,Sheet1!G6),(Sheet1!F9,Sheet1!G6),(Sheet1!F10,Sheet1!G6),(Sheet1!F11,Sheet1!G6),(Sheet1!F12,Sheet1!G6),(Sheet1!F13,Sheet1!G6),(Sheet1!F14,Sheet1!G6),(Sheet1!F15,Sheet1!G6),(Sheet1!G14,Sheet1!G6),(Sheet1!G15,Sheet1!G6),(Sheet1!G16,Sheet1!G6)</t>
  </si>
  <si>
    <t>(Sheet1!G13,Sheet1!D13,Sheet1!G6)</t>
  </si>
  <si>
    <t>(Sheet1!D3,Sheet1!G6),(Sheet1!D4,Sheet1!G6),(Sheet1!D5,Sheet1!G6),(Sheet1!D6,Sheet1!G6),(Sheet1!D7,Sheet1!G6),(Sheet1!D8,Sheet1!G6),(Sheet1!D9,Sheet1!G6),(Sheet1!D10,Sheet1!G6),(Sheet1!D11,Sheet1!G6),(Sheet1!D12,Sheet1!G6),(Sheet1!D13,Sheet1!G6),(Sheet1!D14,Sheet1!G6),(Sheet1!F3,Sheet1!G6),(Sheet1!F4,Sheet1!G6),(Sheet1!F5,Sheet1!G6),(Sheet1!F6,Sheet1!G6),(Sheet1!F7,Sheet1!G6),(Sheet1!F8,Sheet1!G6),(Sheet1!F9,Sheet1!G6),(Sheet1!F10,Sheet1!G6),(Sheet1!F11,Sheet1!G6),(Sheet1!F12,Sheet1!G6),(Sheet1!F13,Sheet1!G6),(Sheet1!F14,Sheet1!G6),(Sheet1!F15,Sheet1!G6),(Sheet1!G14,Sheet1!G6),(Sheet1!G15,Sheet1!G6),(Sheet1!G16,Sheet1!G6)</t>
  </si>
  <si>
    <t>125</t>
  </si>
  <si>
    <t>69599</t>
  </si>
  <si>
    <t>1104217</t>
  </si>
  <si>
    <t>adsheets\Benchmarks\INTEGER\configuration_files\fromAFW\AFW_shares_3Faults_Fault1</t>
  </si>
  <si>
    <t>(Sheet1!F3,Sheet1!G8,Sheet1!G3),(Sheet1!G8,Sheet1!G3,Sheet1!F4),(Sheet1!G8,Sheet1!G3,Sheet1!F5),(Sheet1!G8,Sheet1!G3,Sheet1!F6),(Sheet1!G8,Sheet1!G3,Sheet1!F7),(Sheet1!F8,Sheet1!G8,Sheet1!G3),(Sheet1!G8,Sheet1!F9,Sheet1!G3),(Sheet1!F10,Sheet1!G8,Sheet1!G3),(Sheet1!F11,Sheet1!G8,Sheet1!G3),(Sheet1!F12,Sheet1!G8,Sheet1!G3),(Sheet1!F13,Sheet1!G8,Sheet1!G3),(Sheet1!F14,Sheet1!G8,Sheet1!G3),(Sheet1!F15,Sheet1!G8,Sheet1!G3),(Sheet1!G14,Sheet1!G8,Sheet1!G3),(Sheet1!G15,Sheet1!G8,Sheet1!G3),(Sheet1!G8,Sheet1!G16,Sheet1!G3)</t>
  </si>
  <si>
    <t>(Sheet1!G8,Sheet1!G3,Sheet1!D9),(Sheet1!D10,Sheet1!G8,Sheet1!G3),(Sheet1!D11,Sheet1!G8,Sheet1!G3),(Sheet1!D12,Sheet1!G8,Sheet1!G3),(Sheet1!G8,Sheet1!D13,Sheet1!G3),(Sheet1!D14,Sheet1!G8,Sheet1!G3),(Sheet1!F3,Sheet1!G8,Sheet1!G3),(Sheet1!G8,Sheet1!G3,Sheet1!F4),(Sheet1!G8,Sheet1!G3,Sheet1!F5),(Sheet1!G8,Sheet1!G3,Sheet1!F6),(Sheet1!G8,Sheet1!G3,Sheet1!F7),(Sheet1!F8,Sheet1!G8,Sheet1!G3),(Sheet1!G8,Sheet1!F9,Sheet1!G3),(Sheet1!F10,Sheet1!G8,Sheet1!G3),(Sheet1!F11,Sheet1!G8,Sheet1!G3),(Sheet1!F12,Sheet1!G8,Sheet1!G3),(Sheet1!F13,Sheet1!G8,Sheet1!G3),(Sheet1!F14,Sheet1!G8,Sheet1!G3),(Sheet1!F15,Sheet1!G8,Sheet1!G3),(Sheet1!G14,Sheet1!G8,Sheet1!G3),(Sheet1!G15,Sheet1!G8,Sheet1!G3),(Sheet1!G8,Sheet1!G16,Sheet1!G3)</t>
  </si>
  <si>
    <t>(Sheet1!D14,Sheet1!G8,Sheet1!G3),(Sheet1!F3,Sheet1!G8,Sheet1!G3),(Sheet1!G8,Sheet1!G3,Sheet1!F4),(Sheet1!G8,Sheet1!G3,Sheet1!F5),(Sheet1!G8,Sheet1!G3,Sheet1!F6),(Sheet1!G8,Sheet1!G3,Sheet1!F7),(Sheet1!F8,Sheet1!G8,Sheet1!G3),(Sheet1!G8,Sheet1!F9,Sheet1!G3),(Sheet1!F10,Sheet1!G8,Sheet1!G3),(Sheet1!F11,Sheet1!G8,Sheet1!G3),(Sheet1!F12,Sheet1!G8,Sheet1!G3),(Sheet1!F13,Sheet1!G8,Sheet1!G3),(Sheet1!F14,Sheet1!G8,Sheet1!G3),(Sheet1!F15,Sheet1!G8,Sheet1!G3),(Sheet1!G14,Sheet1!G8,Sheet1!G3),(Sheet1!G15,Sheet1!G8,Sheet1!G3),(Sheet1!G8,Sheet1!G16,Sheet1!G3)</t>
  </si>
  <si>
    <t>467</t>
  </si>
  <si>
    <t>87402</t>
  </si>
  <si>
    <t>adsheets\Benchmarks\INTEGER\configuration_files\fromAFW\AFW_shopping_bedroom1_1Faults_Fault1</t>
  </si>
  <si>
    <t>(Sheet1!G5),(Sheet1!G6),(Sheet1!G7),(Sheet1!G8),(Sheet1!G9),(Sheet1!G10),(Sheet1!G11),(Sheet1!G12),(Sheet1!G13),(Sheet1!G14),(Sheet1!G15),(Sheet1!G16),(Sheet1!G17),(Sheet1!G18),(Sheet1!G19)</t>
  </si>
  <si>
    <t>514</t>
  </si>
  <si>
    <t>116</t>
  </si>
  <si>
    <t>adsheets\Benchmarks\INTEGER\configuration_files\fromAFW\AFW_shopping_bedroom1_1Faults_Fault2</t>
  </si>
  <si>
    <t>(Sheet1!F4),(Sheet1!F5),(Sheet1!F6),(Sheet1!F7),(Sheet1!F8),(Sheet1!F9),(Sheet1!F10),(Sheet1!F11),(Sheet1!F12),(Sheet1!F13),(Sheet1!F14),(Sheet1!F15),(Sheet1!F16),(Sheet1!F17),(Sheet1!F19)</t>
  </si>
  <si>
    <t>458</t>
  </si>
  <si>
    <t>179</t>
  </si>
  <si>
    <t>adsheets\Benchmarks\INTEGER\configuration_files\fromAFW\AFW_shopping_bedroom1_2Faults_Fault1</t>
  </si>
  <si>
    <t>569</t>
  </si>
  <si>
    <t>120</t>
  </si>
  <si>
    <t>adsheets\Benchmarks\INTEGER\configuration_files\fromAFW\AFW_shopping_bedroom1_2Faults_Fault2</t>
  </si>
  <si>
    <t>473</t>
  </si>
  <si>
    <t>adsheets\Benchmarks\INTEGER\configuration_files\fromAFW\AFW_shopping_bedroom1_2Faults_Fault3</t>
  </si>
  <si>
    <t>(Sheet1!F4),(Sheet1!F5),(Sheet1!F6),(Sheet1!F7),(Sheet1!F8),(Sheet1!F9),(Sheet1!F10),(Sheet1!F11),(Sheet1!F12),(Sheet1!F13),(Sheet1!F14),(Sheet1!F15),(Sheet1!F16),(Sheet1!F17),(Sheet1!F18),(Sheet1!F19)</t>
  </si>
  <si>
    <t>540</t>
  </si>
  <si>
    <t>143</t>
  </si>
  <si>
    <t>adsheets\Benchmarks\INTEGER\configuration_files\fromAFW\AFW_shopping_bedroom1_3Faults_Fault1</t>
  </si>
  <si>
    <t>(Sheet1!F4,Sheet1!G4),(Sheet1!F4,Sheet1!G5),(Sheet1!F4,Sheet1!G6),(Sheet1!G7,Sheet1!F4),(Sheet1!G8,Sheet1!F4),(Sheet1!G9,Sheet1!F4),(Sheet1!G10,Sheet1!F4),(Sheet1!G11,Sheet1!F4),(Sheet1!G12,Sheet1!F4),(Sheet1!G13,Sheet1!F4),(Sheet1!G14,Sheet1!F4),(Sheet1!G15,Sheet1!F4),(Sheet1!G16,Sheet1!F4),(Sheet1!G17,Sheet1!F4),(Sheet1!G18,Sheet1!F4),(Sheet1!G19,Sheet1!F4),(Sheet1!G4,Sheet1!F5),(Sheet1!F5,Sheet1!G5),(Sheet1!F5,Sheet1!G6),(Sheet1!G7,Sheet1!F5),(Sheet1!G8,Sheet1!F5),(Sheet1!G9,Sheet1!F5),(Sheet1!G10,Sheet1!F5),(Sheet1!G11,Sheet1!F5),(Sheet1!G12,Sheet1!F5),(Sheet1!G13,Sheet1!F5),(Sheet1!G14,Sheet1!F5),(Sheet1!G15,Sheet1!F5),(Sheet1!G16,Sheet1!F5),(Sheet1!G17,Sheet1!F5),(Sheet1!G18,Sheet1!F5),(Sheet1!G19,Sheet1!F5),(Sheet1!G4,Sheet1!F6),(Sheet1!F6,Sheet1!G5),(Sheet1!F6,Sheet1!G6),(Sheet1!G7,Sheet1!F6),(Sheet1!G8,Sheet1!F6),(Sheet1!G9,Sheet1!F6),(Sheet1!G10,Sheet1!F6),(Sheet1!G11,Sheet1!F6),(Sheet1!G12,Sheet1!F6),(Sheet1!G13,Sheet1!F6),(Sheet1!G14,Sheet1!F6),(Sheet1!G15,Sheet1!F6),(Sheet1!G16,Sheet1!F6),(Sheet1!G17,Sheet1!F6),(Sheet1!G18,Sheet1!F6),(Sheet1!G19,Sheet1!F6),(Sheet1!G4,Sheet1!F7),(Sheet1!G5,Sheet1!F7),(Sheet1!F7,Sheet1!G6),(Sheet1!G7,Sheet1!F7),(Sheet1!G8,Sheet1!F7),(Sheet1!G9,Sheet1!F7),(Sheet1!G10,Sheet1!F7),(Sheet1!G11,Sheet1!F7),(Sheet1!G12,Sheet1!F7),(Sheet1!G13,Sheet1!F7),(Sheet1!G14,Sheet1!F7),(Sheet1!G15,Sheet1!F7),(Sheet1!G16,Sheet1!F7),(Sheet1!G17,Sheet1!F7),(Sheet1!G18,Sheet1!F7),(Sheet1!G19,Sheet1!F7),(Sheet1!F8,Sheet1!G4),(Sheet1!F8,Sheet1!G5),(Sheet1!F8,Sheet1!G6),(Sheet1!G7,Sheet1!F8),(Sheet1!F8,Sheet1!G8),(Sheet1!F8,Sheet1!G9),(Sheet1!G10,Sheet1!F8),(Sheet1!G11,Sheet1!F8),(Sheet1!G12,Sheet1!F8),(Sheet1!G13,Sheet1!F8),(Sheet1!G14,Sheet1!F8),(Sheet1!G15,Sheet1!F8),(Sheet1!F8,Sheet1!G16),(Sheet1!F8,Sheet1!G17),(Sheet1!G18,Sheet1!F8),(Sheet1!F8,Sheet1!G19),(Sheet1!F9,Sheet1!G4),(Sheet1!F9,Sheet1!G5),(Sheet1!F9,Sheet1!G6),(Sheet1!G7,Sheet1!F9),(Sheet1!F9,Sheet1!G8),(Sheet1!F9,Sheet1!G9),(Sheet1!G10,Sheet1!F9),(Sheet1!G11,Sheet1!F9),(Sheet1!G12,Sheet1!F9),(Sheet1!G13,Sheet1!F9),(Sheet1!G14,Sheet1!F9),(Sheet1!G15,Sheet1!F9),(Sheet1!F9,Sheet1!G16),(Sheet1!F9,Sheet1!G17),(Sheet1!G18,Sheet1!F9),(Sheet1!F9,Sheet1!G19),(Sheet1!F10,Sheet1!G4),(Sheet1!F10,Sheet1!G5),(Sheet1!F10,Sheet1!G6),(Sheet1!F10,Sheet1!G7),(Sheet1!F10,Sheet1!G8),(Sheet1!F10,Sheet1!G9),(Sheet1!G10,Sheet1!F10),(Sheet1!G11,Sheet1!F10),(Sheet1!F10,Sheet1!G12),(Sheet1!F10,Sheet1!G13),(Sheet1!F10,Sheet1!G14),(Sheet1!F10,Sheet1!G15),(Sheet1!F10,Sheet1!G16),(Sheet1!F10,Sheet1!G17),(Sheet1!F10,Sheet1!G18),(Sheet1!F10,Sheet1!G19),(Sheet1!F11,Sheet1!G4),(Sheet1!F11,Sheet1!G5),(Sheet1!F11,Sheet1!G6),(Sheet1!F11,Sheet1!G7),(Sheet1!F11,Sheet1!G8),(Sheet1!F11,Sheet1!G9),(Sheet1!G10,Sheet1!F11),(Sheet1!G11,Sheet1!F11),(Sheet1!F11,Sheet1!G12),(Sheet1!F11,Sheet1!G13),(Sheet1!G14,Sheet1!F11),(Sheet1!G15,Sheet1!F11),(Sheet1!F11,Sheet1!G16),(Sheet1!F11,Sheet1!G17),(Sheet1!F11,Sheet1!G18),(Sheet1!F11,Sheet1!G19),(Sheet1!F12,Sheet1!G4),(Sheet1!F12,Sheet1!G5),(Sheet1!F12,Sheet1!G6),(Sheet1!F12,Sheet1!G7),(Sheet1!F12,Sheet1!G8),(Sheet1!F12,Sheet1!G9),(Sheet1!G10,Sheet1!F12),(Sheet1!G11,Sheet1!F12),(Sheet1!F12,Sheet1!G12),(Sheet1!F12,Sheet1!G13),(Sheet1!F12,Sheet1!G14),(Sheet1!F12,Sheet1!G15),(Sheet1!F12,Sheet1!G16),(Sheet1!F12,Sheet1!G17),(Sheet1!F12,Sheet1!G18),(Sheet1!F12,Sheet1!G19),(Sheet1!F13,Sheet1!G4),(Sheet1!F13,Sheet1!G5),(Sheet1!F13,Sheet1!G6),(Sheet1!F13,Sheet1!G7),(Sheet1!F13,Sheet1!G8),(Sheet1!F13,Sheet1!G9),(Sheet1!G10,Sheet1!F13),(Sheet1!G11,Sheet1!F13),(Sheet1!G12,Sheet1!F13),(Sheet1!G13,Sheet1!F13),(Sheet1!G14,Sheet1!F13),(Sheet1!G15,Sheet1!F13),(Sheet1!F13,Sheet1!G16),(Sheet1!F13,Sheet1!G17),(Sheet1!F13,Sheet1!G18),(Sheet1!F13,Sheet1!G19),(Sheet1!F14,Sheet1!G4),(Sheet1!F14,Sheet1!G5),(Sheet1!F14,Sheet1!G6),(Sheet1!F14,Sheet1!G7),(Sheet1!F14,Sheet1!G8),(Sheet1!F14,Sheet1!G9),(Sheet1!G10,Sheet1!F14),(Sheet1!G11,Sheet1!F14),(Sheet1!F14,Sheet1!G12),(Sheet1!F14,Sheet1!G13),(Sheet1!G14,Sheet1!F14),(Sheet1!G15,Sheet1!F14),(Sheet1!F14,Sheet1!G16),(Sheet1!F14,Sheet1!G17),(Sheet1!F14,Sheet1!G18),(Sheet1!F14,Sheet1!G19),(Sheet1!F15,Sheet1!G4),(Sheet1!F15,Sheet1!G5),(Sheet1!F15,Sheet1!G6),(Sheet1!G7,Sheet1!F15),(Sheet1!F15,Sheet1!G8),(Sheet1!F15,Sheet1!G9),(Sheet1!G10,Sheet1!F15),(Sheet1!G11,Sheet1!F15),(Sheet1!G12,Sheet1!F15),(Sheet1!G13,Sheet1!F15),(Sheet1!G14,Sheet1!F15),(Sheet1!G15,Sheet1!F15),(Sheet1!F15,Sheet1!G16),(Sheet1!F15,Sheet1!G17),(Sheet1!G18,Sheet1!F15),(Sheet1!F15,Sheet1!G19),(Sheet1!F16,Sheet1!G4),(Sheet1!F16,Sheet1!G5),(Sheet1!F16,Sheet1!G6),(Sheet1!G7,Sheet1!F16),(Sheet1!F16,Sheet1!G8),(Sheet1!F16,Sheet1!G9),(Sheet1!G10,Sheet1!F16),(Sheet1!G11,Sheet1!F16),(Sheet1!G12,Sheet1!F16),(Sheet1!G13,Sheet1!F16),(Sheet1!G14,Sheet1!F16),(Sheet1!G15,Sheet1!F16),(Sheet1!F16,Sheet1!G16),(Sheet1!F16,Sheet1!G17),(Sheet1!G18,Sheet1!F16),(Sheet1!F16,Sheet1!G19),(Sheet1!F17,Sheet1!G4),(Sheet1!F17,Sheet1!G5),(Sheet1!F17,Sheet1!G6),(Sheet1!G7,Sheet1!F17),(Sheet1!G8,Sheet1!F17),(Sheet1!G9,Sheet1!F17),(Sheet1!G10,Sheet1!F17),(Sheet1!G11,Sheet1!F17),(Sheet1!G12,Sheet1!F17),(Sheet1!G13,Sheet1!F17),(Sheet1!G14,Sheet1!F17),(Sheet1!G15,Sheet1!F17),(Sheet1!G16,Sheet1!F17),(Sheet1!G17,Sheet1!F17),(Sheet1!G18,Sheet1!F17),(Sheet1!G19,Sheet1!F17),(Sheet1!G4,Sheet1!F19),(Sheet1!F19,Sheet1!G5),(Sheet1!F19,Sheet1!G6),(Sheet1!G7,Sheet1!F19),(Sheet1!G8,Sheet1!F19),(Sheet1!G9,Sheet1!F19),(Sheet1!G10,Sheet1!F19),(Sheet1!G11,Sheet1!F19),(Sheet1!G12,Sheet1!F19),(Sheet1!G13,Sheet1!F19),(Sheet1!G14,Sheet1!F19),(Sheet1!G15,Sheet1!F19),(Sheet1!G16,Sheet1!F19),(Sheet1!G17,Sheet1!F19),(Sheet1!G18,Sheet1!F19),(Sheet1!G19,Sheet1!F19)</t>
  </si>
  <si>
    <t>240</t>
  </si>
  <si>
    <t>502</t>
  </si>
  <si>
    <t>4035</t>
  </si>
  <si>
    <t>425</t>
  </si>
  <si>
    <t>adsheets\Benchmarks\INTEGER\configuration_files\fromAFW\AFW_shopping_bedroom2_1Faults_Fault2</t>
  </si>
  <si>
    <t>(Sheet1!H19)</t>
  </si>
  <si>
    <t>(Sheet1!I10,Sheet1!I19),(Sheet1!I11,Sheet1!I19),(Sheet1!I12,Sheet1!I19),(Sheet1!I13,Sheet1!I19),(Sheet1!I14,Sheet1!I19),(Sheet1!I15,Sheet1!I19),(Sheet1!I16,Sheet1!I19),(Sheet1!I17,Sheet1!I19),(Sheet1!I19,Sheet1!I18),(Sheet1!I19,Sheet1!I4),(Sheet1!I5,Sheet1!I19),(Sheet1!I6,Sheet1!I19),(Sheet1!I19,Sheet1!I7),(Sheet1!I19,Sheet1!I8),(Sheet1!I9,Sheet1!I19)</t>
  </si>
  <si>
    <t>1518</t>
  </si>
  <si>
    <t>4427</t>
  </si>
  <si>
    <t>370</t>
  </si>
  <si>
    <t>adsheets\Benchmarks\INTEGER\configuration_files\fromAFW\AFW_shopping_bedroom2_1Faults_Fault3</t>
  </si>
  <si>
    <t>(Sheet1!I19)</t>
  </si>
  <si>
    <t>(Sheet1!F4),(Sheet1!F5),(Sheet1!F6),(Sheet1!F7),(Sheet1!F8),(Sheet1!F9),(Sheet1!F10),(Sheet1!F11),(Sheet1!F12),(Sheet1!F13),(Sheet1!F14),(Sheet1!F15),(Sheet1!F16),(Sheet1!F17),(Sheet1!F18),(Sheet1!F19),(Sheet1!G4),(Sheet1!G5),(Sheet1!G6),(Sheet1!G7),(Sheet1!G8),(Sheet1!G9),(Sheet1!G10),(Sheet1!G11),(Sheet1!G12),(Sheet1!G13),(Sheet1!G14),(Sheet1!G15),(Sheet1!G16),(Sheet1!G17),(Sheet1!G18),(Sheet1!G19),(Sheet1!H4),(Sheet1!H5),(Sheet1!H6),(Sheet1!H7),(Sheet1!H8),(Sheet1!H9),(Sheet1!H10),(Sheet1!H11),(Sheet1!H12),(Sheet1!H13),(Sheet1!H14),(Sheet1!H15),(Sheet1!H16),(Sheet1!H17),(Sheet1!H18),(Sheet1!H19),(Sheet1!I4),(Sheet1!I5),(Sheet1!I6),(Sheet1!I7),(Sheet1!I8),(Sheet1!I9),(Sheet1!I10),(Sheet1!I11),(Sheet1!I12),(Sheet1!I13),(Sheet1!I14),(Sheet1!I15),(Sheet1!I16),(Sheet1!I17),(Sheet1!I18),(Sheet1!I19)</t>
  </si>
  <si>
    <t>403</t>
  </si>
  <si>
    <t>391</t>
  </si>
  <si>
    <t>264</t>
  </si>
  <si>
    <t>adsheets\Benchmarks\INTEGER\configuration_files\fromAFW\AFW_shopping_bedroom2_1Faults_Fault4</t>
  </si>
  <si>
    <t>2592</t>
  </si>
  <si>
    <t>386</t>
  </si>
  <si>
    <t>429</t>
  </si>
  <si>
    <t>adsheets\Benchmarks\INTEGER\configuration_files\fromAFW\AFW_shopping_bedroom2_1Faults_Fault5</t>
  </si>
  <si>
    <t>2620</t>
  </si>
  <si>
    <t>408</t>
  </si>
  <si>
    <t>adsheets\Benchmarks\INTEGER\configuration_files\fromAFW\AFW_shopping_bedroom2_2Faults_Fault2</t>
  </si>
  <si>
    <t>(Sheet1!G4),(Sheet1!G5),(Sheet1!G6),(Sheet1!G7),(Sheet1!G8),(Sheet1!G9),(Sheet1!G10),(Sheet1!G11),(Sheet1!G12),(Sheet1!G13),(Sheet1!G14),(Sheet1!G15),(Sheet1!G16),(Sheet1!G17),(Sheet1!G18),(Sheet1!G19)</t>
  </si>
  <si>
    <t>2767</t>
  </si>
  <si>
    <t>367</t>
  </si>
  <si>
    <t>335</t>
  </si>
  <si>
    <t>adsheets\Benchmarks\INTEGER\configuration_files\fromAFW\AFW_shopping_bedroom2_2Faults_Fault3</t>
  </si>
  <si>
    <t>(Sheet1!F4,Sheet1!G5),(Sheet1!F4,Sheet1!G6),(Sheet1!G7,Sheet1!F4),(Sheet1!G8,Sheet1!F4),(Sheet1!G9,Sheet1!F4),(Sheet1!G10,Sheet1!F4),(Sheet1!G11,Sheet1!F4),(Sheet1!G12,Sheet1!F4),(Sheet1!G13,Sheet1!F4),(Sheet1!G14,Sheet1!F4),(Sheet1!G15,Sheet1!F4),(Sheet1!G16,Sheet1!F4),(Sheet1!G17,Sheet1!F4),(Sheet1!G18,Sheet1!F4),(Sheet1!G19,Sheet1!F4),(Sheet1!F5,Sheet1!G5),(Sheet1!F5,Sheet1!G6),(Sheet1!G7,Sheet1!F5),(Sheet1!G8,Sheet1!F5),(Sheet1!G9,Sheet1!F5),(Sheet1!G10,Sheet1!F5),(Sheet1!G11,Sheet1!F5),(Sheet1!G12,Sheet1!F5),(Sheet1!G13,Sheet1!F5),(Sheet1!G14,Sheet1!F5),(Sheet1!G15,Sheet1!F5),(Sheet1!G16,Sheet1!F5),(Sheet1!G17,Sheet1!F5),(Sheet1!G18,Sheet1!F5),(Sheet1!G19,Sheet1!F5),(Sheet1!F6,Sheet1!G5),(Sheet1!F6,Sheet1!G6),(Sheet1!G7,Sheet1!F6),(Sheet1!G8,Sheet1!F6),(Sheet1!G9,Sheet1!F6),(Sheet1!G10,Sheet1!F6),(Sheet1!G11,Sheet1!F6),(Sheet1!G12,Sheet1!F6),(Sheet1!G13,Sheet1!F6),(Sheet1!G14,Sheet1!F6),(Sheet1!G15,Sheet1!F6),(Sheet1!G16,Sheet1!F6),(Sheet1!G17,Sheet1!F6),(Sheet1!G18,Sheet1!F6),(Sheet1!G19,Sheet1!F6),(Sheet1!G5,Sheet1!F7),(Sheet1!F7,Sheet1!G6),(Sheet1!G7,Sheet1!F7),(Sheet1!G8,Sheet1!F7),(Sheet1!G9,Sheet1!F7),(Sheet1!G10,Sheet1!F7),(Sheet1!G11,Sheet1!F7),(Sheet1!G12,Sheet1!F7),(Sheet1!G13,Sheet1!F7),(Sheet1!G14,Sheet1!F7),(Sheet1!G15,Sheet1!F7),(Sheet1!G16,Sheet1!F7),(Sheet1!G17,Sheet1!F7),(Sheet1!G18,Sheet1!F7),(Sheet1!G19,Sheet1!F7),(Sheet1!F8,Sheet1!G5),(Sheet1!F8,Sheet1!G6),(Sheet1!F8,Sheet1!G7),(Sheet1!F8,Sheet1!G8),(Sheet1!F8,Sheet1!G9),(Sheet1!G10,Sheet1!F8),(Sheet1!G11,Sheet1!F8),(Sheet1!G12,Sheet1!F8),(Sheet1!G13,Sheet1!F8),(Sheet1!G14,Sheet1!F8),(Sheet1!G15,Sheet1!F8),(Sheet1!F8,Sheet1!G16),(Sheet1!F8,Sheet1!G17),(Sheet1!G18,Sheet1!F8),(Sheet1!F8,Sheet1!G19),(Sheet1!F9,Sheet1!G5),(Sheet1!F9,Sheet1!G6),(Sheet1!G7,Sheet1!F9),(Sheet1!F9,Sheet1!G8),(Sheet1!F9,Sheet1!G9),(Sheet1!G10,Sheet1!F9),(Sheet1!G11,Sheet1!F9),(Sheet1!G12,Sheet1!F9),(Sheet1!G13,Sheet1!F9),(Sheet1!G14,Sheet1!F9),(Sheet1!G15,Sheet1!F9),(Sheet1!F9,Sheet1!G16),(Sheet1!F9,Sheet1!G17),(Sheet1!G18,Sheet1!F9),(Sheet1!F9,Sheet1!G19),(Sheet1!F10,Sheet1!G5),(Sheet1!F10,Sheet1!G6),(Sheet1!F10,Sheet1!G7),(Sheet1!F10,Sheet1!G8),(Sheet1!F10,Sheet1!G9),(Sheet1!G10,Sheet1!F10),(Sheet1!G11,Sheet1!F10),(Sheet1!F10,Sheet1!G12),(Sheet1!F10,Sheet1!G13),(Sheet1!F10,Sheet1!G14),(Sheet1!F10,Sheet1!G15),(Sheet1!F10,Sheet1!G16),(Sheet1!F10,Sheet1!G17),(Sheet1!F10,Sheet1!G18),(Sheet1!F10,Sheet1!G19),(Sheet1!F11,Sheet1!G5),(Sheet1!F11,Sheet1!G6),(Sheet1!F11,Sheet1!G7),(Sheet1!F11,Sheet1!G8),(Sheet1!F11,Sheet1!G9),(Sheet1!G10,Sheet1!F11),(Sheet1!G11,Sheet1!F11),(Sheet1!F11,Sheet1!G12),(Sheet1!F11,Sheet1!G13),(Sheet1!G14,Sheet1!F11),(Sheet1!G15,Sheet1!F11),(Sheet1!F11,Sheet1!G16),(Sheet1!F11,Sheet1!G17),(Sheet1!F11,Sheet1!G18),(Sheet1!F11,Sheet1!G19),(Sheet1!F12,Sheet1!G5),(Sheet1!F12,Sheet1!G6),(Sheet1!F12,Sheet1!G7),(Sheet1!F12,Sheet1!G8),(Sheet1!F12,Sheet1!G9),(Sheet1!G10,Sheet1!F12),(Sheet1!G11,Sheet1!F12),(Sheet1!F12,Sheet1!G12),(Sheet1!F12,Sheet1!G13),(Sheet1!F12,Sheet1!G14),(Sheet1!F12,Sheet1!G15),(Sheet1!F12,Sheet1!G16),(Sheet1!F12,Sheet1!G17),(Sheet1!F12,Sheet1!G18),(Sheet1!F12,Sheet1!G19),(Sheet1!F13,Sheet1!G5),(Sheet1!F13,Sheet1!G6),(Sheet1!F13,Sheet1!G7),(Sheet1!F13,Sheet1!G8),(Sheet1!F13,Sheet1!G9),(Sheet1!G10,Sheet1!F13),(Sheet1!G11,Sheet1!F13),(Sheet1!G12,Sheet1!F13),(Sheet1!G13,Sheet1!F13),(Sheet1!G14,Sheet1!F13),(Sheet1!G15,Sheet1!F13),(Sheet1!F13,Sheet1!G16),(Sheet1!F13,Sheet1!G17),(Sheet1!F13,Sheet1!G18),(Sheet1!F13,Sheet1!G19),(Sheet1!F14,Sheet1!G5),(Sheet1!F14,Sheet1!G6),(Sheet1!F14,Sheet1!G7),(Sheet1!F14,Sheet1!G8),(Sheet1!F14,Sheet1!G9),(Sheet1!G10,Sheet1!F14),(Sheet1!G11,Sheet1!F14),(Sheet1!F14,Sheet1!G12),(Sheet1!F14,Sheet1!G13),(Sheet1!G14,Sheet1!F14),(Sheet1!G15,Sheet1!F14),(Sheet1!F14,Sheet1!G16),(Sheet1!F14,Sheet1!G17),(Sheet1!F14,Sheet1!G18),(Sheet1!F14,Sheet1!G19),(Sheet1!F15,Sheet1!G5),(Sheet1!F15,Sheet1!G6),(Sheet1!G7,Sheet1!F15),(Sheet1!G8,Sheet1!F15),(Sheet1!F15,Sheet1!G9),(Sheet1!G10,Sheet1!F15),(Sheet1!G11,Sheet1!F15),(Sheet1!G12,Sheet1!F15),(Sheet1!G13,Sheet1!F15),(Sheet1!G14,Sheet1!F15),(Sheet1!G15,Sheet1!F15),(Sheet1!F15,Sheet1!G16),(Sheet1!F15,Sheet1!G17),(Sheet1!G18,Sheet1!F15),(Sheet1!G19,Sheet1!F15),(Sheet1!F16,Sheet1!G5),(Sheet1!F16,Sheet1!G6),(Sheet1!G7,Sheet1!F16),(Sheet1!F16,Sheet1!G8),(Sheet1!F16,Sheet1!G9),(Sheet1!G10,Sheet1!F16),(Sheet1!G11,Sheet1!F16),(Sheet1!G12,Sheet1!F16),(Sheet1!G13,Sheet1!F16),(Sheet1!G14,Sheet1!F16),(Sheet1!G15,Sheet1!F16),(Sheet1!F16,Sheet1!G16),(Sheet1!F16,Sheet1!G17),(Sheet1!G18,Sheet1!F16),(Sheet1!F16,Sheet1!G19),(Sheet1!F17,Sheet1!G5),(Sheet1!F17,Sheet1!G6),(Sheet1!G7,Sheet1!F17),(Sheet1!G8,Sheet1!F17),(Sheet1!G9,Sheet1!F17),(Sheet1!G10,Sheet1!F17),(Sheet1!G11,Sheet1!F17),(Sheet1!G12,Sheet1!F17),(Sheet1!G13,Sheet1!F17),(Sheet1!G14,Sheet1!F17),(Sheet1!G15,Sheet1!F17),(Sheet1!G16,Sheet1!F17),(Sheet1!F17,Sheet1!G17),(Sheet1!G18,Sheet1!F17),(Sheet1!G19,Sheet1!F17),(Sheet1!F19,Sheet1!G5),(Sheet1!F19,Sheet1!G6),(Sheet1!G7,Sheet1!F19),(Sheet1!G8,Sheet1!F19),(Sheet1!G9,Sheet1!F19),(Sheet1!G10,Sheet1!F19),(Sheet1!G11,Sheet1!F19),(Sheet1!G12,Sheet1!F19),(Sheet1!G13,Sheet1!F19),(Sheet1!G14,Sheet1!F19),(Sheet1!G15,Sheet1!F19),(Sheet1!G16,Sheet1!F19),(Sheet1!G17,Sheet1!F19),(Sheet1!G18,Sheet1!F19),(Sheet1!G19,Sheet1!F19)</t>
  </si>
  <si>
    <t>1336</t>
  </si>
  <si>
    <t>36559</t>
  </si>
  <si>
    <t>41656</t>
  </si>
  <si>
    <t>adsheets\Benchmarks\INTEGER\configuration_files\fromAFW\AFW_training_1Faults_Fault1</t>
  </si>
  <si>
    <t>(Sheet1!G16)</t>
  </si>
  <si>
    <t>(Sheet1!B4),(Sheet1!B5),(Sheet1!B6),(Sheet1!B7),(Sheet1!B8),(Sheet1!B9),(Sheet1!B10),(Sheet1!B11),(Sheet1!B12),(Sheet1!B13),(Sheet1!B14),(Sheet1!B15),(Sheet1!E3),(Sheet1!E4),(Sheet1!E5),(Sheet1!E6),(Sheet1!E7),(Sheet1!E8),(Sheet1!E9),(Sheet1!E10),(Sheet1!E11),(Sheet1!E12),(Sheet1!E13),(Sheet1!E14),(Sheet1!E15),(Sheet1!F3),(Sheet1!F4),(Sheet1!F5),(Sheet1!F6),(Sheet1!F7),(Sheet1!F8),(Sheet1!F9),(Sheet1!F10),(Sheet1!F11),(Sheet1!F12),(Sheet1!F13),(Sheet1!F14),(Sheet1!F15),(Sheet1!F16),(Sheet1!G3),(Sheet1!G4),(Sheet1!G5),(Sheet1!G6),(Sheet1!G7),(Sheet1!G8),(Sheet1!G9),(Sheet1!G10),(Sheet1!G11),(Sheet1!G12),(Sheet1!G13),(Sheet1!G14),(Sheet1!G15),(Sheet1!G16)</t>
  </si>
  <si>
    <t>315</t>
  </si>
  <si>
    <t>222</t>
  </si>
  <si>
    <t>255</t>
  </si>
  <si>
    <t>adsheets\Benchmarks\INTEGER\configuration_files\fromAFW\AFW_training_1Faults_Fault3</t>
  </si>
  <si>
    <t>(Sheet1!B4),(Sheet1!B5),(Sheet1!B6),(Sheet1!B7),(Sheet1!B8),(Sheet1!B9),(Sheet1!B10),(Sheet1!B11),(Sheet1!B12),(Sheet1!B13),(Sheet1!B14),(Sheet1!B15)</t>
  </si>
  <si>
    <t>2848</t>
  </si>
  <si>
    <t>206</t>
  </si>
  <si>
    <t>adsheets\Benchmarks\INTEGER\configuration_files\fromAFW\AFW_training_1Faults_Fault4</t>
  </si>
  <si>
    <t>(Sheet1!B15)</t>
  </si>
  <si>
    <t>(Sheet1!B10,Sheet1!B14),(Sheet1!B11,Sheet1!B14),(Sheet1!B12,Sheet1!B14),(Sheet1!B13,Sheet1!B14),(Sheet1!B4,Sheet1!B14),(Sheet1!B5,Sheet1!B14),(Sheet1!B6,Sheet1!B14),(Sheet1!B7,Sheet1!B14),(Sheet1!B14,Sheet1!B8),(Sheet1!B14,Sheet1!B9)</t>
  </si>
  <si>
    <t>997</t>
  </si>
  <si>
    <t>2317</t>
  </si>
  <si>
    <t>196</t>
  </si>
  <si>
    <t>adsheets\Benchmarks\INTEGER\configuration_files\fromAFW\AFW_training_1Faults_Fault5</t>
  </si>
  <si>
    <t>2498</t>
  </si>
  <si>
    <t>200</t>
  </si>
  <si>
    <t>adsheets\Benchmarks\INTEGER\configuration_files\fromAFW\AFW_training_2Faults_Fault1</t>
  </si>
  <si>
    <t>(Sheet1!B4,Sheet1!G16),(Sheet1!B5,Sheet1!G16),(Sheet1!B6,Sheet1!G16),(Sheet1!B7,Sheet1!G16),(Sheet1!G16,Sheet1!B8),(Sheet1!G16,Sheet1!B9),(Sheet1!B10,Sheet1!G16),(Sheet1!B11,Sheet1!G16),(Sheet1!B12,Sheet1!G16),(Sheet1!G16,Sheet1!B13),(Sheet1!G16,Sheet1!B14),(Sheet1!G16,Sheet1!B15)</t>
  </si>
  <si>
    <t>2545</t>
  </si>
  <si>
    <t>260</t>
  </si>
  <si>
    <t>adsheets\Benchmarks\INTEGER\configuration_files\fromAFW\AFW_training_2Faults_Fault2</t>
  </si>
  <si>
    <t>224</t>
  </si>
  <si>
    <t>adsheets\Benchmarks\INTEGER\configuration_files\fromAFW\AFW_training_2Faults_Fault3</t>
  </si>
  <si>
    <t>2754</t>
  </si>
  <si>
    <t>185</t>
  </si>
  <si>
    <t>adsheets\Benchmarks\INTEGER\configuration_files\fromAFW\AFW_weather_1Faults_Fault1</t>
  </si>
  <si>
    <t>(Sheet1!F16)</t>
  </si>
  <si>
    <t>244</t>
  </si>
  <si>
    <t>168</t>
  </si>
  <si>
    <t>220</t>
  </si>
  <si>
    <t>adsheets\Benchmarks\INTEGER\configuration_files\fromAFW\AFW_weather_1Faults_Fault2</t>
  </si>
  <si>
    <t>(Sheet1!C16)</t>
  </si>
  <si>
    <t>163</t>
  </si>
  <si>
    <t>adsheets\Benchmarks\INTEGER\configuration_files\fromAFW\AFW_weather_1Faults_Fault3</t>
  </si>
  <si>
    <t>adsheets\Benchmarks\INTEGER\configuration_files\fromAFW\AFW_weather_1Faults_Fault4</t>
  </si>
  <si>
    <t>(Sheet1!D16)</t>
  </si>
  <si>
    <t>161</t>
  </si>
  <si>
    <t>212</t>
  </si>
  <si>
    <t>adsheets\Benchmarks\INTEGER\configuration_files\fromAFW\AFW_weather_2Faults_Fault1</t>
  </si>
  <si>
    <t>(Sheet1!I7),(Sheet1!I11),(Sheet1!I13),(Sheet1!J7),(Sheet1!J11),(Sheet1!J13),(Sheet1!K5),(Sheet1!K6),(Sheet1!K7),(Sheet1!K8),(Sheet1!K9),(Sheet1!K10),(Sheet1!K11),(Sheet1!K12),(Sheet1!K13),(Sheet1!K14),(Sheet1!K15),(Sheet1!K16)</t>
  </si>
  <si>
    <t>18</t>
  </si>
  <si>
    <t>(Sheet1!I5),(Sheet1!I6),(Sheet1!I7),(Sheet1!I8),(Sheet1!I9),(Sheet1!I10),(Sheet1!I11),(Sheet1!I12),(Sheet1!I13),(Sheet1!I14),(Sheet1!I15),(Sheet1!J5),(Sheet1!J6),(Sheet1!J7),(Sheet1!J8),(Sheet1!J9),(Sheet1!J10),(Sheet1!J11),(Sheet1!J12),(Sheet1!J13),(Sheet1!J14),(Sheet1!J15),(Sheet1!K5),(Sheet1!K6),(Sheet1!K7),(Sheet1!K8),(Sheet1!K9),(Sheet1!K10),(Sheet1!K11),(Sheet1!K12),(Sheet1!K13),(Sheet1!K14),(Sheet1!K15),(Sheet1!K16)</t>
  </si>
  <si>
    <t>1640</t>
  </si>
  <si>
    <t>5813</t>
  </si>
  <si>
    <t>85079</t>
  </si>
  <si>
    <t>adsheets\Benchmarks\INTEGER\configuration_files\fromAFW\AFW_weather_2Faults_Fault2</t>
  </si>
  <si>
    <t>182</t>
  </si>
  <si>
    <t>adsheets\Benchmarks\INTEGER\configuration_files\fromAFW\AFW_weather_2Faults_Fault3</t>
  </si>
  <si>
    <t>(Sheet1!I7),(Sheet1!I11),(Sheet1!I13),(Sheet1!J7),(Sheet1!J11),(Sheet1!J13),(Sheet1!K4),(Sheet1!K5),(Sheet1!K6),(Sheet1!K7),(Sheet1!K8),(Sheet1!K9),(Sheet1!K10),(Sheet1!K11),(Sheet1!K12),(Sheet1!K13),(Sheet1!K14),(Sheet1!K15),(Sheet1!K16)</t>
  </si>
  <si>
    <t>19</t>
  </si>
  <si>
    <t>(Sheet1!I4),(Sheet1!I5),(Sheet1!I6),(Sheet1!I7),(Sheet1!I8),(Sheet1!I9),(Sheet1!I10),(Sheet1!I11),(Sheet1!I12),(Sheet1!I13),(Sheet1!I14),(Sheet1!I15),(Sheet1!J4),(Sheet1!J5),(Sheet1!J6),(Sheet1!J7),(Sheet1!J8),(Sheet1!J9),(Sheet1!J10),(Sheet1!J11),(Sheet1!J12),(Sheet1!J13),(Sheet1!J14),(Sheet1!J15),(Sheet1!K4),(Sheet1!K5),(Sheet1!K6),(Sheet1!K7),(Sheet1!K8),(Sheet1!K9),(Sheet1!K10),(Sheet1!K11),(Sheet1!K12),(Sheet1!K13),(Sheet1!K14),(Sheet1!K15),(Sheet1!K16)</t>
  </si>
  <si>
    <t>1786</t>
  </si>
  <si>
    <t>6088</t>
  </si>
  <si>
    <t>125155</t>
  </si>
  <si>
    <t>adsheets\Benchmarks\INTEGER\configuration_files\fromAFW\AFW_weather_3Faults_Fault1</t>
  </si>
  <si>
    <t>289</t>
  </si>
  <si>
    <t>183</t>
  </si>
  <si>
    <t>adsheets\Benchmarks\INTEGER\configuration_files\fromAFW\AFW_wimbledon2012_1Faults_Fault1</t>
  </si>
  <si>
    <t>(Sheet1!J13),(Sheet1!Q17),(Sheet1!X13)</t>
  </si>
  <si>
    <t>(Sheet1!L17,Sheet1!J17),(Sheet1!J17,Sheet1!M17),(Sheet1!J17,Sheet1!O17),(Sheet1!J17,Sheet1!P12),(Sheet1!J17,Sheet1!P15)</t>
  </si>
  <si>
    <t>(Sheet1!E5),(Sheet1!E9),(Sheet1!E13),(Sheet1!E17),(Sheet1!F5),(Sheet1!F9),(Sheet1!F13),(Sheet1!F17),(Sheet1!G5),(Sheet1!G9),(Sheet1!G13),(Sheet1!G17),(Sheet1!H5),(Sheet1!H9),(Sheet1!H13),(Sheet1!H17),(Sheet1!I3),(Sheet1!I4),(Sheet1!I7),(Sheet1!I8),(Sheet1!I11),(Sheet1!I12),(Sheet1!I15),(Sheet1!I16),(Sheet1!J5),(Sheet1!J9),(Sheet1!J13),(Sheet1!J17),(Sheet1!L9),(Sheet1!L17),(Sheet1!M9),(Sheet1!M17),(Sheet1!N9),(Sheet1!N17),(Sheet1!O9),(Sheet1!O17),(Sheet1!P3),(Sheet1!P7),(Sheet1!P12),(Sheet1!P15),(Sheet1!Q9),(Sheet1!Q17),(Sheet1!S13),(Sheet1!T13),(Sheet1!U13),(Sheet1!V13),(Sheet1!W7),(Sheet1!W12),(Sheet1!X13)</t>
  </si>
  <si>
    <t>6947</t>
  </si>
  <si>
    <t>168949</t>
  </si>
  <si>
    <t>adsheets\Benchmarks\INTEGER\configuration_files\fromAFW\AFW_wimbledon2012_1Faults_Fault2</t>
  </si>
  <si>
    <t>(Sheet1!J13),(Sheet1!Q17),(Sheet1!W7),(Sheet1!W12),(Sheet1!X13)</t>
  </si>
  <si>
    <t>11420</t>
  </si>
  <si>
    <t>adsheets\Benchmarks\INTEGER\configuration_files\fromAFW\AFW_wimbledon2012_1Faults_Fault3</t>
  </si>
  <si>
    <t>(Sheet1!W7),(Sheet1!X13)</t>
  </si>
  <si>
    <t>(Sheet1!E5),(Sheet1!E9),(Sheet1!E13),(Sheet1!E17),(Sheet1!F5),(Sheet1!F9),(Sheet1!F13),(Sheet1!F17),(Sheet1!G5),(Sheet1!G9),(Sheet1!G13),(Sheet1!G17),(Sheet1!H5),(Sheet1!H9),(Sheet1!H13),(Sheet1!H17),(Sheet1!I3),(Sheet1!I4),(Sheet1!I7),(Sheet1!I8),(Sheet1!I11),(Sheet1!I12),(Sheet1!I15),(Sheet1!I16),(Sheet1!J5),(Sheet1!J9),(Sheet1!J13),(Sheet1!J17),(Sheet1!L9),(Sheet1!L17),(Sheet1!M9),(Sheet1!M17),(Sheet1!N9),(Sheet1!N17),(Sheet1!O9),(Sheet1!O17),(Sheet1!P3),(Sheet1!P7),(Sheet1!P12),(Sheet1!P15),(Sheet1!Q9),(Sheet1!Q17),(Sheet1!S13),(Sheet1!T13),(Sheet1!U13),(Sheet1!V13),(Sheet1!W7),(Sheet1!X13)</t>
  </si>
  <si>
    <t>9081</t>
  </si>
  <si>
    <t>adsheets\Benchmarks\INTEGER\configuration_files\fromAFW\AFW_wimbledon2012_2Faults_Fault1</t>
  </si>
  <si>
    <t>11324</t>
  </si>
  <si>
    <t>adsheets\Benchmarks\INTEGER\configuration_files\fromAFW\AFW_wimbledon2012_2Faults_Fault2</t>
  </si>
  <si>
    <t>(Sheet1!W12)</t>
  </si>
  <si>
    <t>(Sheet1!E5),(Sheet1!E9),(Sheet1!E13),(Sheet1!E17),(Sheet1!F5),(Sheet1!F9),(Sheet1!F13),(Sheet1!F17),(Sheet1!G5),(Sheet1!G9),(Sheet1!G13),(Sheet1!G17),(Sheet1!H5),(Sheet1!H9),(Sheet1!H13),(Sheet1!H17),(Sheet1!I3),(Sheet1!I4),(Sheet1!I7),(Sheet1!I8),(Sheet1!I11),(Sheet1!I12),(Sheet1!I15),(Sheet1!I16),(Sheet1!J5),(Sheet1!J9),(Sheet1!J13),(Sheet1!J17),(Sheet1!L9),(Sheet1!L17),(Sheet1!M9),(Sheet1!M17),(Sheet1!N9),(Sheet1!N17),(Sheet1!O9),(Sheet1!O17),(Sheet1!P3),(Sheet1!P7),(Sheet1!P12),(Sheet1!P15),(Sheet1!Q9),(Sheet1!Q17),(Sheet1!S13),(Sheet1!T13),(Sheet1!U13),(Sheet1!V13),(Sheet1!W12)</t>
  </si>
  <si>
    <t>12238</t>
  </si>
  <si>
    <t>adsheets\Benchmarks\INTEGER\configuration_files\fromAFW\AFW_wimbledon2012_2Faults_Fault3</t>
  </si>
  <si>
    <t>(Sheet1!J13),(Sheet1!Q17),(Sheet1!U13),(Sheet1!V13),(Sheet1!W7),(Sheet1!W12),(Sheet1!X13)</t>
  </si>
  <si>
    <t>17425</t>
  </si>
  <si>
    <t>adsheets\Benchmarks\INTEGER\configuration_files\fromAFW\AFW_wimbledon2012_3Faults_Fault1</t>
  </si>
  <si>
    <t>(Sheet1!W7),(Sheet1!W12),(Sheet1!X13)</t>
  </si>
  <si>
    <t>10427</t>
  </si>
  <si>
    <t>689450</t>
  </si>
  <si>
    <t>704167</t>
  </si>
  <si>
    <t>10267</t>
  </si>
  <si>
    <t>17859</t>
  </si>
  <si>
    <t>11280</t>
  </si>
  <si>
    <t>11414</t>
  </si>
  <si>
    <t>9259</t>
  </si>
  <si>
    <t>11066</t>
  </si>
  <si>
    <t>171528</t>
  </si>
  <si>
    <t>6933</t>
  </si>
  <si>
    <t>171</t>
  </si>
  <si>
    <t>127146</t>
  </si>
  <si>
    <t>5959</t>
  </si>
  <si>
    <t>1726</t>
  </si>
  <si>
    <t>231</t>
  </si>
  <si>
    <t>229</t>
  </si>
  <si>
    <t>87215</t>
  </si>
  <si>
    <t>5877</t>
  </si>
  <si>
    <t>1705</t>
  </si>
  <si>
    <t>263</t>
  </si>
  <si>
    <t>250</t>
  </si>
  <si>
    <t>252</t>
  </si>
  <si>
    <t>2799</t>
  </si>
  <si>
    <t>230</t>
  </si>
  <si>
    <t>336</t>
  </si>
  <si>
    <t>2791</t>
  </si>
  <si>
    <t>337</t>
  </si>
  <si>
    <t>2764</t>
  </si>
  <si>
    <t>2696</t>
  </si>
  <si>
    <t>1016</t>
  </si>
  <si>
    <t>254</t>
  </si>
  <si>
    <t>2775</t>
  </si>
  <si>
    <t>241</t>
  </si>
  <si>
    <t>42593</t>
  </si>
  <si>
    <t>37196</t>
  </si>
  <si>
    <t>1280</t>
  </si>
  <si>
    <t>347</t>
  </si>
  <si>
    <t>406</t>
  </si>
  <si>
    <t>2706</t>
  </si>
  <si>
    <t>398</t>
  </si>
  <si>
    <t>351</t>
  </si>
  <si>
    <t>2579</t>
  </si>
  <si>
    <t>365</t>
  </si>
  <si>
    <t>352</t>
  </si>
  <si>
    <t>2576</t>
  </si>
  <si>
    <t>308</t>
  </si>
  <si>
    <t>415</t>
  </si>
  <si>
    <t>422</t>
  </si>
  <si>
    <t>4700</t>
  </si>
  <si>
    <t>1537</t>
  </si>
  <si>
    <t>524</t>
  </si>
  <si>
    <t>4451</t>
  </si>
  <si>
    <t>515</t>
  </si>
  <si>
    <t>528</t>
  </si>
  <si>
    <t>114</t>
  </si>
  <si>
    <t>487</t>
  </si>
  <si>
    <t>155</t>
  </si>
  <si>
    <t>553</t>
  </si>
  <si>
    <t>570</t>
  </si>
  <si>
    <t>88783</t>
  </si>
  <si>
    <t>567</t>
  </si>
  <si>
    <t>71578</t>
  </si>
  <si>
    <t>99276</t>
  </si>
  <si>
    <t>8528</t>
  </si>
  <si>
    <t>78557</t>
  </si>
  <si>
    <t>99</t>
  </si>
  <si>
    <t>118</t>
  </si>
  <si>
    <t>14738</t>
  </si>
  <si>
    <t>7311</t>
  </si>
  <si>
    <t>472</t>
  </si>
  <si>
    <t>10678</t>
  </si>
  <si>
    <t>5276</t>
  </si>
  <si>
    <t>104</t>
  </si>
  <si>
    <t>106</t>
  </si>
  <si>
    <t>87</t>
  </si>
  <si>
    <t>75</t>
  </si>
  <si>
    <t>83</t>
  </si>
  <si>
    <t>71</t>
  </si>
  <si>
    <t>80</t>
  </si>
  <si>
    <t>198</t>
  </si>
  <si>
    <t>6263</t>
  </si>
  <si>
    <t>1510</t>
  </si>
  <si>
    <t>549</t>
  </si>
  <si>
    <t>6746</t>
  </si>
  <si>
    <t>1344</t>
  </si>
  <si>
    <t>585</t>
  </si>
  <si>
    <t>794</t>
  </si>
  <si>
    <t>3104</t>
  </si>
  <si>
    <t>2623</t>
  </si>
  <si>
    <t>207444</t>
  </si>
  <si>
    <t>411</t>
  </si>
  <si>
    <t>271</t>
  </si>
  <si>
    <t>57531</t>
  </si>
  <si>
    <t>301</t>
  </si>
  <si>
    <t>279</t>
  </si>
  <si>
    <t>50435</t>
  </si>
  <si>
    <t>307</t>
  </si>
  <si>
    <t>4068526</t>
  </si>
  <si>
    <t>369</t>
  </si>
  <si>
    <t>374</t>
  </si>
  <si>
    <t>55130</t>
  </si>
  <si>
    <t>861</t>
  </si>
  <si>
    <t>2306</t>
  </si>
  <si>
    <t>2449</t>
  </si>
  <si>
    <t>1475</t>
  </si>
  <si>
    <t>5835</t>
  </si>
  <si>
    <t>1445</t>
  </si>
  <si>
    <t>1268</t>
  </si>
  <si>
    <t>1545</t>
  </si>
  <si>
    <t>39</t>
  </si>
  <si>
    <t>37</t>
  </si>
  <si>
    <t>3758</t>
  </si>
  <si>
    <t>775</t>
  </si>
  <si>
    <t>79</t>
  </si>
  <si>
    <t>828</t>
  </si>
  <si>
    <t>184088</t>
  </si>
  <si>
    <t>642470</t>
  </si>
  <si>
    <t>497036</t>
  </si>
  <si>
    <t>454197</t>
  </si>
  <si>
    <t>385845</t>
  </si>
  <si>
    <t>101</t>
  </si>
  <si>
    <t>24330</t>
  </si>
  <si>
    <t>144809</t>
  </si>
  <si>
    <t>148075</t>
  </si>
  <si>
    <t>123</t>
  </si>
  <si>
    <t>572</t>
  </si>
  <si>
    <t>561</t>
  </si>
  <si>
    <t>583</t>
  </si>
  <si>
    <t>113</t>
  </si>
  <si>
    <t>243</t>
  </si>
  <si>
    <t>371</t>
  </si>
  <si>
    <t>348</t>
  </si>
  <si>
    <t>345</t>
  </si>
  <si>
    <t>191</t>
  </si>
  <si>
    <t>313</t>
  </si>
  <si>
    <t>197</t>
  </si>
  <si>
    <t>142</t>
  </si>
  <si>
    <t>178</t>
  </si>
  <si>
    <t>174</t>
  </si>
  <si>
    <t>211</t>
  </si>
  <si>
    <t>305</t>
  </si>
  <si>
    <t>266</t>
  </si>
  <si>
    <t>199</t>
  </si>
  <si>
    <t>202</t>
  </si>
  <si>
    <t>257</t>
  </si>
  <si>
    <t>258</t>
  </si>
  <si>
    <t>1451</t>
  </si>
  <si>
    <t>256</t>
  </si>
  <si>
    <t>233</t>
  </si>
  <si>
    <t>681169</t>
  </si>
  <si>
    <t>1472</t>
  </si>
  <si>
    <t>137692</t>
  </si>
  <si>
    <t>137828</t>
  </si>
  <si>
    <t>143024</t>
  </si>
  <si>
    <t>146630</t>
  </si>
  <si>
    <t>1295</t>
  </si>
  <si>
    <t>1515</t>
  </si>
  <si>
    <t>16415</t>
  </si>
  <si>
    <t>1379</t>
  </si>
  <si>
    <t>1368</t>
  </si>
  <si>
    <t>15280</t>
  </si>
  <si>
    <t>1327</t>
  </si>
  <si>
    <t>1294</t>
  </si>
  <si>
    <t>15482</t>
  </si>
  <si>
    <t>1308</t>
  </si>
  <si>
    <t>760</t>
  </si>
  <si>
    <t>694</t>
  </si>
  <si>
    <t>111</t>
  </si>
  <si>
    <t>2756</t>
  </si>
  <si>
    <t>444</t>
  </si>
  <si>
    <t>389</t>
  </si>
  <si>
    <t>696</t>
  </si>
  <si>
    <t>66531</t>
  </si>
  <si>
    <t>8995</t>
  </si>
  <si>
    <t>1054</t>
  </si>
  <si>
    <t>64661</t>
  </si>
  <si>
    <t>6940</t>
  </si>
  <si>
    <t>615</t>
  </si>
  <si>
    <t>14672</t>
  </si>
  <si>
    <t>1335</t>
  </si>
  <si>
    <t>231516</t>
  </si>
  <si>
    <t>26199</t>
  </si>
  <si>
    <t>2436</t>
  </si>
  <si>
    <t>25412</t>
  </si>
  <si>
    <t>2036</t>
  </si>
  <si>
    <t>196855</t>
  </si>
  <si>
    <t>25666</t>
  </si>
  <si>
    <t>2494</t>
  </si>
  <si>
    <t>184526</t>
  </si>
  <si>
    <t>24332</t>
  </si>
  <si>
    <t>2518</t>
  </si>
  <si>
    <t>1199</t>
  </si>
  <si>
    <t>238393</t>
  </si>
  <si>
    <t>29327</t>
  </si>
  <si>
    <t>3022</t>
  </si>
  <si>
    <t>9603</t>
  </si>
  <si>
    <t>30698</t>
  </si>
  <si>
    <t>942</t>
  </si>
  <si>
    <t>7094</t>
  </si>
  <si>
    <t>6547</t>
  </si>
  <si>
    <t>854</t>
  </si>
  <si>
    <t>4511</t>
  </si>
  <si>
    <t>7704</t>
  </si>
  <si>
    <t>871</t>
  </si>
  <si>
    <t>68188</t>
  </si>
  <si>
    <t>18602</t>
  </si>
  <si>
    <t>769</t>
  </si>
  <si>
    <t>236</t>
  </si>
  <si>
    <t>379</t>
  </si>
  <si>
    <t>1092</t>
  </si>
  <si>
    <t>7246</t>
  </si>
  <si>
    <t>9201</t>
  </si>
  <si>
    <t>1120</t>
  </si>
  <si>
    <t>4612</t>
  </si>
  <si>
    <t>7890</t>
  </si>
  <si>
    <t>896</t>
  </si>
  <si>
    <t>3542</t>
  </si>
  <si>
    <t>9678</t>
  </si>
  <si>
    <t>5214</t>
  </si>
  <si>
    <t>11584</t>
  </si>
  <si>
    <t>6737</t>
  </si>
  <si>
    <t>6963</t>
  </si>
  <si>
    <t>6561</t>
  </si>
  <si>
    <t>41474</t>
  </si>
  <si>
    <t>6213</t>
  </si>
  <si>
    <t>1692</t>
  </si>
  <si>
    <t>1695</t>
  </si>
  <si>
    <t>1594</t>
  </si>
  <si>
    <t>3830</t>
  </si>
  <si>
    <t>3242</t>
  </si>
  <si>
    <t>718505</t>
  </si>
  <si>
    <t>107389</t>
  </si>
  <si>
    <t>(Sheet1!D7,Sheet1!D8),(Sheet1!D7,Sheet1!D9),(Sheet1!D8,Sheet1!D9),(Sheet1!D10,Sheet1!D7),(Sheet1!D10,Sheet1!D8)</t>
  </si>
  <si>
    <t>2357</t>
  </si>
  <si>
    <t>351106</t>
  </si>
  <si>
    <t>21182</t>
  </si>
  <si>
    <t>3900</t>
  </si>
  <si>
    <t>524448</t>
  </si>
  <si>
    <t>1784</t>
  </si>
  <si>
    <t>339</t>
  </si>
  <si>
    <t>3072</t>
  </si>
  <si>
    <t>1648</t>
  </si>
  <si>
    <t>356</t>
  </si>
  <si>
    <t>2750</t>
  </si>
  <si>
    <t>269</t>
  </si>
  <si>
    <t>396791</t>
  </si>
  <si>
    <t>19466</t>
  </si>
  <si>
    <t>86</t>
  </si>
  <si>
    <t>35</t>
  </si>
  <si>
    <t>207740</t>
  </si>
  <si>
    <t>303</t>
  </si>
  <si>
    <t>987</t>
  </si>
  <si>
    <t>325</t>
  </si>
  <si>
    <t>31</t>
  </si>
  <si>
    <t>341</t>
  </si>
  <si>
    <t>46</t>
  </si>
  <si>
    <t>242</t>
  </si>
  <si>
    <t>88</t>
  </si>
  <si>
    <t>26</t>
  </si>
  <si>
    <t>107</t>
  </si>
  <si>
    <t>65815</t>
  </si>
  <si>
    <t>3938</t>
  </si>
  <si>
    <t>8260</t>
  </si>
  <si>
    <t>1829</t>
  </si>
  <si>
    <t>4114</t>
  </si>
  <si>
    <t>667323</t>
  </si>
  <si>
    <t>36260</t>
  </si>
  <si>
    <t>4093</t>
  </si>
  <si>
    <t>591442</t>
  </si>
  <si>
    <t>31207</t>
  </si>
  <si>
    <t>4043</t>
  </si>
  <si>
    <t>879</t>
  </si>
  <si>
    <t>702</t>
  </si>
  <si>
    <t>52</t>
  </si>
  <si>
    <t>54</t>
  </si>
  <si>
    <t>TIMEOUTS:</t>
  </si>
  <si>
    <t>1 VBM time [ms] (diagnosis size=1)</t>
  </si>
  <si>
    <t>1 VBM time [ms] (diagnosis size=2)</t>
  </si>
  <si>
    <t>1 VBM time [ms] (diagnosis size=3)</t>
  </si>
  <si>
    <t>2 VBM time [ms] (diagnosis size=1)</t>
  </si>
  <si>
    <t xml:space="preserve"> 2 VBM time [ms] (diagnosis size=2)</t>
  </si>
  <si>
    <t>2 VBM time [ms] (diagnosis size=3)</t>
  </si>
  <si>
    <t>474770</t>
  </si>
  <si>
    <t>7016</t>
  </si>
  <si>
    <t>11829</t>
  </si>
  <si>
    <t>7800</t>
  </si>
  <si>
    <t>7734</t>
  </si>
  <si>
    <t>6358</t>
  </si>
  <si>
    <t>7730</t>
  </si>
  <si>
    <t>113186</t>
  </si>
  <si>
    <t>4720</t>
  </si>
  <si>
    <t>84456</t>
  </si>
  <si>
    <t>4208</t>
  </si>
  <si>
    <t>1305</t>
  </si>
  <si>
    <t>186</t>
  </si>
  <si>
    <t>152</t>
  </si>
  <si>
    <t>58147</t>
  </si>
  <si>
    <t>3860</t>
  </si>
  <si>
    <t>1304</t>
  </si>
  <si>
    <t>228</t>
  </si>
  <si>
    <t>217</t>
  </si>
  <si>
    <t>165</t>
  </si>
  <si>
    <t>1809</t>
  </si>
  <si>
    <t>281</t>
  </si>
  <si>
    <t>1770</t>
  </si>
  <si>
    <t>284</t>
  </si>
  <si>
    <t>1750</t>
  </si>
  <si>
    <t>1589</t>
  </si>
  <si>
    <t>738</t>
  </si>
  <si>
    <t>1808</t>
  </si>
  <si>
    <t>304</t>
  </si>
  <si>
    <t>27782</t>
  </si>
  <si>
    <t>24236</t>
  </si>
  <si>
    <t>1061</t>
  </si>
  <si>
    <t>253</t>
  </si>
  <si>
    <t>1861</t>
  </si>
  <si>
    <t>268</t>
  </si>
  <si>
    <t>1851</t>
  </si>
  <si>
    <t>3036</t>
  </si>
  <si>
    <t>1075</t>
  </si>
  <si>
    <t>332</t>
  </si>
  <si>
    <t>3123</t>
  </si>
  <si>
    <t>485</t>
  </si>
  <si>
    <t>462</t>
  </si>
  <si>
    <t>130</t>
  </si>
  <si>
    <t>424</t>
  </si>
  <si>
    <t>127</t>
  </si>
  <si>
    <t>57146</t>
  </si>
  <si>
    <t>410</t>
  </si>
  <si>
    <t>724540</t>
  </si>
  <si>
    <t>45589</t>
  </si>
  <si>
    <t>60456</t>
  </si>
  <si>
    <t>5635</t>
  </si>
  <si>
    <t>100</t>
  </si>
  <si>
    <t>987567</t>
  </si>
  <si>
    <t>50543</t>
  </si>
  <si>
    <t>(Sheet1!F3,Sheet1!D5,Sheet1!D6),(Sheet1!D5,Sheet1!D6,Sheet1!F4),(Sheet1!D5,Sheet1!D6,Sheet1!F5),(Sheet1!D5,Sheet1!D6,Sheet1!F6),(Sheet1!D5,Sheet1!D6,Sheet1!F7),(Sheet1!D5,Sheet1!F8,Sheet1!D6),(Sheet1!D5,Sheet1!F9,Sheet1!D6),(Sheet1!F10,Sheet1!D5,Sheet1!D6),(Sheet1!D5,Sheet1!F11,Sheet1!D6),(Sheet1!D5,Sheet1!F12,Sheet1!D6),(Sheet1!D5,Sheet1!F13,Sheet1!D6),(Sheet1!D5,Sheet1!F14,Sheet1!D6),(Sheet1!D5,Sheet1!F15,Sheet1!D6),(Sheet1!D5,Sheet1!G14,Sheet1!D6),(Sheet1!D5,Sheet1!G15,Sheet1!D6),(Sheet1!D5,Sheet1!G16,Sheet1!D6)</t>
  </si>
  <si>
    <t>9867</t>
  </si>
  <si>
    <t>4913</t>
  </si>
  <si>
    <t>375</t>
  </si>
  <si>
    <t>6721</t>
  </si>
  <si>
    <t>3340</t>
  </si>
  <si>
    <t>137</t>
  </si>
  <si>
    <t>117</t>
  </si>
  <si>
    <t>139</t>
  </si>
  <si>
    <t>3534</t>
  </si>
  <si>
    <t>946</t>
  </si>
  <si>
    <t>373</t>
  </si>
  <si>
    <t>3935</t>
  </si>
  <si>
    <t>910</t>
  </si>
  <si>
    <t>434</t>
  </si>
  <si>
    <t>135</t>
  </si>
  <si>
    <t>1723</t>
  </si>
  <si>
    <t>1549</t>
  </si>
  <si>
    <t>575</t>
  </si>
  <si>
    <t>112191</t>
  </si>
  <si>
    <t>363</t>
  </si>
  <si>
    <t>30692</t>
  </si>
  <si>
    <t>28618</t>
  </si>
  <si>
    <t>290</t>
  </si>
  <si>
    <t>322948</t>
  </si>
  <si>
    <t>201</t>
  </si>
  <si>
    <t>28251</t>
  </si>
  <si>
    <t>237</t>
  </si>
  <si>
    <t>460</t>
  </si>
  <si>
    <t>1374</t>
  </si>
  <si>
    <t>1377</t>
  </si>
  <si>
    <t>1403</t>
  </si>
  <si>
    <t>1385</t>
  </si>
  <si>
    <t>1172</t>
  </si>
  <si>
    <t>1598</t>
  </si>
  <si>
    <t>3540</t>
  </si>
  <si>
    <t>813</t>
  </si>
  <si>
    <t>772</t>
  </si>
  <si>
    <t>172742</t>
  </si>
  <si>
    <t>369016</t>
  </si>
  <si>
    <t>256947</t>
  </si>
  <si>
    <t>229905</t>
  </si>
  <si>
    <t>366738</t>
  </si>
  <si>
    <t>12374</t>
  </si>
  <si>
    <t>78157</t>
  </si>
  <si>
    <t>80241</t>
  </si>
  <si>
    <t>604</t>
  </si>
  <si>
    <t>607</t>
  </si>
  <si>
    <t>112</t>
  </si>
  <si>
    <t>601</t>
  </si>
  <si>
    <t>591</t>
  </si>
  <si>
    <t>584</t>
  </si>
  <si>
    <t>360</t>
  </si>
  <si>
    <t>342</t>
  </si>
  <si>
    <t>235</t>
  </si>
  <si>
    <t>158</t>
  </si>
  <si>
    <t>49</t>
  </si>
  <si>
    <t>154</t>
  </si>
  <si>
    <t>1412</t>
  </si>
  <si>
    <t>214</t>
  </si>
  <si>
    <t>679618</t>
  </si>
  <si>
    <t>1471</t>
  </si>
  <si>
    <t>137786</t>
  </si>
  <si>
    <t>136776</t>
  </si>
  <si>
    <t>142412</t>
  </si>
  <si>
    <t>146740</t>
  </si>
  <si>
    <t>1310</t>
  </si>
  <si>
    <t>1323</t>
  </si>
  <si>
    <t>16256</t>
  </si>
  <si>
    <t>1367</t>
  </si>
  <si>
    <t>1358</t>
  </si>
  <si>
    <t>15184</t>
  </si>
  <si>
    <t>1387</t>
  </si>
  <si>
    <t>15246</t>
  </si>
  <si>
    <t>743</t>
  </si>
  <si>
    <t>779</t>
  </si>
  <si>
    <t>2774</t>
  </si>
  <si>
    <t>678</t>
  </si>
  <si>
    <t>68450</t>
  </si>
  <si>
    <t>9166</t>
  </si>
  <si>
    <t>1415</t>
  </si>
  <si>
    <t>65035</t>
  </si>
  <si>
    <t>7018</t>
  </si>
  <si>
    <t>15157</t>
  </si>
  <si>
    <t>1375</t>
  </si>
  <si>
    <t>234899</t>
  </si>
  <si>
    <t>26848</t>
  </si>
  <si>
    <t>2413</t>
  </si>
  <si>
    <t>26435</t>
  </si>
  <si>
    <t>200457</t>
  </si>
  <si>
    <t>26074</t>
  </si>
  <si>
    <t>2577</t>
  </si>
  <si>
    <t>202570</t>
  </si>
  <si>
    <t>24912</t>
  </si>
  <si>
    <t>2523</t>
  </si>
  <si>
    <t>1232</t>
  </si>
  <si>
    <t>238909</t>
  </si>
  <si>
    <t>24062</t>
  </si>
  <si>
    <t>2612</t>
  </si>
  <si>
    <t>8228</t>
  </si>
  <si>
    <t>27340</t>
  </si>
  <si>
    <t>815</t>
  </si>
  <si>
    <t>6196</t>
  </si>
  <si>
    <t>5801</t>
  </si>
  <si>
    <t>730</t>
  </si>
  <si>
    <t>3815</t>
  </si>
  <si>
    <t>6605</t>
  </si>
  <si>
    <t>59020</t>
  </si>
  <si>
    <t>15968</t>
  </si>
  <si>
    <t>633</t>
  </si>
  <si>
    <t>245</t>
  </si>
  <si>
    <t>999</t>
  </si>
  <si>
    <t>6125</t>
  </si>
  <si>
    <t>7667</t>
  </si>
  <si>
    <t>977</t>
  </si>
  <si>
    <t>3784</t>
  </si>
  <si>
    <t>6485</t>
  </si>
  <si>
    <t>734</t>
  </si>
  <si>
    <t>3768</t>
  </si>
  <si>
    <t>9899</t>
  </si>
  <si>
    <t>5050</t>
  </si>
  <si>
    <t>11501</t>
  </si>
  <si>
    <t>6793</t>
  </si>
  <si>
    <t>6872</t>
  </si>
  <si>
    <t>6797</t>
  </si>
  <si>
    <t>42473</t>
  </si>
  <si>
    <t>6413</t>
  </si>
  <si>
    <t>1599</t>
  </si>
  <si>
    <t>1771</t>
  </si>
  <si>
    <t>1845</t>
  </si>
  <si>
    <t>4705</t>
  </si>
  <si>
    <t>3407</t>
  </si>
  <si>
    <t>875130</t>
  </si>
  <si>
    <t>118607</t>
  </si>
  <si>
    <t>2065</t>
  </si>
  <si>
    <t>361590</t>
  </si>
  <si>
    <t>24738</t>
  </si>
  <si>
    <t>3759</t>
  </si>
  <si>
    <t>544864</t>
  </si>
  <si>
    <t>1866</t>
  </si>
  <si>
    <t>333</t>
  </si>
  <si>
    <t>3299</t>
  </si>
  <si>
    <t>1663</t>
  </si>
  <si>
    <t>378</t>
  </si>
  <si>
    <t>2665</t>
  </si>
  <si>
    <t>395483</t>
  </si>
  <si>
    <t>19305</t>
  </si>
  <si>
    <t>216755</t>
  </si>
  <si>
    <t>310</t>
  </si>
  <si>
    <t>960</t>
  </si>
  <si>
    <t>21</t>
  </si>
  <si>
    <t>61962</t>
  </si>
  <si>
    <t>7907</t>
  </si>
  <si>
    <t>1779</t>
  </si>
  <si>
    <t>3930</t>
  </si>
  <si>
    <t>620534</t>
  </si>
  <si>
    <t>34435</t>
  </si>
  <si>
    <t>3987</t>
  </si>
  <si>
    <t>550205</t>
  </si>
  <si>
    <t>31437</t>
  </si>
  <si>
    <t>3847</t>
  </si>
  <si>
    <t>756</t>
  </si>
  <si>
    <t>3VBM time [ms] (diagnosis size=1)</t>
  </si>
  <si>
    <t>3 VBM time [ms] (diagnosis size=2)</t>
  </si>
  <si>
    <t>3 VBM time [ms] (diagnosis size=3)</t>
  </si>
  <si>
    <t>475156</t>
  </si>
  <si>
    <t>7013</t>
  </si>
  <si>
    <t>12038</t>
  </si>
  <si>
    <t>7750</t>
  </si>
  <si>
    <t>7715</t>
  </si>
  <si>
    <t>6377</t>
  </si>
  <si>
    <t>113694</t>
  </si>
  <si>
    <t>4735</t>
  </si>
  <si>
    <t>175</t>
  </si>
  <si>
    <t>85923</t>
  </si>
  <si>
    <t>4112</t>
  </si>
  <si>
    <t>1307</t>
  </si>
  <si>
    <t>57668</t>
  </si>
  <si>
    <t>3859</t>
  </si>
  <si>
    <t>1306</t>
  </si>
  <si>
    <t>162</t>
  </si>
  <si>
    <t>172</t>
  </si>
  <si>
    <t>251</t>
  </si>
  <si>
    <t>1802</t>
  </si>
  <si>
    <t>1707</t>
  </si>
  <si>
    <t>1737</t>
  </si>
  <si>
    <t>1555</t>
  </si>
  <si>
    <t>949</t>
  </si>
  <si>
    <t>1988</t>
  </si>
  <si>
    <t>27717</t>
  </si>
  <si>
    <t>24142</t>
  </si>
  <si>
    <t>1926</t>
  </si>
  <si>
    <t>1916</t>
  </si>
  <si>
    <t>1847</t>
  </si>
  <si>
    <t>321</t>
  </si>
  <si>
    <t>3027</t>
  </si>
  <si>
    <t>1085</t>
  </si>
  <si>
    <t>3146</t>
  </si>
  <si>
    <t>509</t>
  </si>
  <si>
    <t>453</t>
  </si>
  <si>
    <t>445</t>
  </si>
  <si>
    <t>488</t>
  </si>
  <si>
    <t>452</t>
  </si>
  <si>
    <t>57547</t>
  </si>
  <si>
    <t>399</t>
  </si>
  <si>
    <t>730886</t>
  </si>
  <si>
    <t>45712</t>
  </si>
  <si>
    <t>60160</t>
  </si>
  <si>
    <t>5598</t>
  </si>
  <si>
    <t>995358</t>
  </si>
  <si>
    <t>50781</t>
  </si>
  <si>
    <t>213</t>
  </si>
  <si>
    <t>9887</t>
  </si>
  <si>
    <t>4914</t>
  </si>
  <si>
    <t>383</t>
  </si>
  <si>
    <t>6657</t>
  </si>
  <si>
    <t>3354</t>
  </si>
  <si>
    <t>93</t>
  </si>
  <si>
    <t>3637</t>
  </si>
  <si>
    <t>938</t>
  </si>
  <si>
    <t>377</t>
  </si>
  <si>
    <t>3894</t>
  </si>
  <si>
    <t>909</t>
  </si>
  <si>
    <t>511</t>
  </si>
  <si>
    <t>1704</t>
  </si>
  <si>
    <t>1569</t>
  </si>
  <si>
    <t>568</t>
  </si>
  <si>
    <t>112229</t>
  </si>
  <si>
    <t>265</t>
  </si>
  <si>
    <t>31137</t>
  </si>
  <si>
    <t>28730</t>
  </si>
  <si>
    <t>285</t>
  </si>
  <si>
    <t>322273</t>
  </si>
  <si>
    <t>28416</t>
  </si>
  <si>
    <t>463</t>
  </si>
  <si>
    <t>1370</t>
  </si>
  <si>
    <t>1408</t>
  </si>
  <si>
    <t>5271</t>
  </si>
  <si>
    <t>1214</t>
  </si>
  <si>
    <t>1568</t>
  </si>
  <si>
    <t>3601</t>
  </si>
  <si>
    <t>839</t>
  </si>
  <si>
    <t>790</t>
  </si>
  <si>
    <t>173285</t>
  </si>
  <si>
    <t>382578</t>
  </si>
  <si>
    <t>294763</t>
  </si>
  <si>
    <t>308711</t>
  </si>
  <si>
    <t>477743</t>
  </si>
  <si>
    <t>24777</t>
  </si>
  <si>
    <t>101056</t>
  </si>
  <si>
    <t>95718</t>
  </si>
  <si>
    <t>609</t>
  </si>
  <si>
    <t>610</t>
  </si>
  <si>
    <t>617</t>
  </si>
  <si>
    <t>595</t>
  </si>
  <si>
    <t>401</t>
  </si>
  <si>
    <t>381</t>
  </si>
  <si>
    <t>1888</t>
  </si>
  <si>
    <t>433</t>
  </si>
  <si>
    <t>685368</t>
  </si>
  <si>
    <t>1485</t>
  </si>
  <si>
    <t>140160</t>
  </si>
  <si>
    <t>144987</t>
  </si>
  <si>
    <t>152174</t>
  </si>
  <si>
    <t>212256</t>
  </si>
  <si>
    <t>1668</t>
  </si>
  <si>
    <t>1780</t>
  </si>
  <si>
    <t>21329</t>
  </si>
  <si>
    <t>1521</t>
  </si>
  <si>
    <t>1872</t>
  </si>
  <si>
    <t>18593</t>
  </si>
  <si>
    <t>1407</t>
  </si>
  <si>
    <t>18718</t>
  </si>
  <si>
    <t>1781</t>
  </si>
  <si>
    <t>1119</t>
  </si>
  <si>
    <t>4715</t>
  </si>
  <si>
    <t>719</t>
  </si>
  <si>
    <t>1390</t>
  </si>
  <si>
    <t>99611</t>
  </si>
  <si>
    <t>12441</t>
  </si>
  <si>
    <t>1461</t>
  </si>
  <si>
    <t>91395</t>
  </si>
  <si>
    <t>8655</t>
  </si>
  <si>
    <t>1068</t>
  </si>
  <si>
    <t>25586</t>
  </si>
  <si>
    <t>1526</t>
  </si>
  <si>
    <t>343931</t>
  </si>
  <si>
    <t>36722</t>
  </si>
  <si>
    <t>4173</t>
  </si>
  <si>
    <t>28153</t>
  </si>
  <si>
    <t>2196</t>
  </si>
  <si>
    <t>209367</t>
  </si>
  <si>
    <t>29332</t>
  </si>
  <si>
    <t>2942</t>
  </si>
  <si>
    <t>213065</t>
  </si>
  <si>
    <t>28412</t>
  </si>
  <si>
    <t>2914</t>
  </si>
  <si>
    <t>1378</t>
  </si>
  <si>
    <t>276641</t>
  </si>
  <si>
    <t>27130</t>
  </si>
  <si>
    <t>3045</t>
  </si>
  <si>
    <t>8989</t>
  </si>
  <si>
    <t>34693</t>
  </si>
  <si>
    <t>1320</t>
  </si>
  <si>
    <t>7662</t>
  </si>
  <si>
    <t>6376</t>
  </si>
  <si>
    <t>816</t>
  </si>
  <si>
    <t>4109</t>
  </si>
  <si>
    <t>7101</t>
  </si>
  <si>
    <t>797</t>
  </si>
  <si>
    <t>62906</t>
  </si>
  <si>
    <t>17304</t>
  </si>
  <si>
    <t>639</t>
  </si>
  <si>
    <t>6574</t>
  </si>
  <si>
    <t>8246</t>
  </si>
  <si>
    <t>4065</t>
  </si>
  <si>
    <t>6807</t>
  </si>
  <si>
    <t>7709</t>
  </si>
  <si>
    <t>20017</t>
  </si>
  <si>
    <t>10038</t>
  </si>
  <si>
    <t>23666</t>
  </si>
  <si>
    <t>13139</t>
  </si>
  <si>
    <t>14033</t>
  </si>
  <si>
    <t>12698</t>
  </si>
  <si>
    <t>76512</t>
  </si>
  <si>
    <t>12312</t>
  </si>
  <si>
    <t>1517</t>
  </si>
  <si>
    <t>1609</t>
  </si>
  <si>
    <t>1430</t>
  </si>
  <si>
    <t>4058</t>
  </si>
  <si>
    <t>3539</t>
  </si>
  <si>
    <t>932182</t>
  </si>
  <si>
    <t>119512</t>
  </si>
  <si>
    <t>2119</t>
  </si>
  <si>
    <t>344677</t>
  </si>
  <si>
    <t>20893</t>
  </si>
  <si>
    <t>3956</t>
  </si>
  <si>
    <t>549043</t>
  </si>
  <si>
    <t>1800</t>
  </si>
  <si>
    <t>344</t>
  </si>
  <si>
    <t>3201</t>
  </si>
  <si>
    <t>1566</t>
  </si>
  <si>
    <t>2999</t>
  </si>
  <si>
    <t>425911</t>
  </si>
  <si>
    <t>21297</t>
  </si>
  <si>
    <t>248125</t>
  </si>
  <si>
    <t>1440</t>
  </si>
  <si>
    <t>577</t>
  </si>
  <si>
    <t>464</t>
  </si>
  <si>
    <t>65004</t>
  </si>
  <si>
    <t>3954</t>
  </si>
  <si>
    <t>9479</t>
  </si>
  <si>
    <t>2280</t>
  </si>
  <si>
    <t>4194</t>
  </si>
  <si>
    <t>736286</t>
  </si>
  <si>
    <t>35985</t>
  </si>
  <si>
    <t>4336</t>
  </si>
  <si>
    <t>586958</t>
  </si>
  <si>
    <t>36219</t>
  </si>
  <si>
    <t>3926</t>
  </si>
  <si>
    <t>959</t>
  </si>
  <si>
    <t>832</t>
  </si>
  <si>
    <t>4 VBM time [ms] (diagnosis size=1)</t>
  </si>
  <si>
    <t>4 VBM time [ms] (diagnosis size=2)</t>
  </si>
  <si>
    <t>4 VBM time [ms] (diagnosis size=3)</t>
  </si>
  <si>
    <t>542333</t>
  </si>
  <si>
    <t>7151</t>
  </si>
  <si>
    <t>12670</t>
  </si>
  <si>
    <t>7920</t>
  </si>
  <si>
    <t>7823</t>
  </si>
  <si>
    <t>6588</t>
  </si>
  <si>
    <t>7775</t>
  </si>
  <si>
    <t>126014</t>
  </si>
  <si>
    <t>5518</t>
  </si>
  <si>
    <t>95124</t>
  </si>
  <si>
    <t>4719</t>
  </si>
  <si>
    <t>65250</t>
  </si>
  <si>
    <t>4626</t>
  </si>
  <si>
    <t>1828</t>
  </si>
  <si>
    <t>338</t>
  </si>
  <si>
    <t>262</t>
  </si>
  <si>
    <t>2224</t>
  </si>
  <si>
    <t>203</t>
  </si>
  <si>
    <t>2473</t>
  </si>
  <si>
    <t>2299</t>
  </si>
  <si>
    <t>1972</t>
  </si>
  <si>
    <t>1123</t>
  </si>
  <si>
    <t>2343</t>
  </si>
  <si>
    <t>30967</t>
  </si>
  <si>
    <t>27190</t>
  </si>
  <si>
    <t>1270</t>
  </si>
  <si>
    <t>295</t>
  </si>
  <si>
    <t>2733</t>
  </si>
  <si>
    <t>288</t>
  </si>
  <si>
    <t>2209</t>
  </si>
  <si>
    <t>2205</t>
  </si>
  <si>
    <t>419</t>
  </si>
  <si>
    <t>3438</t>
  </si>
  <si>
    <t>3642</t>
  </si>
  <si>
    <t>620</t>
  </si>
  <si>
    <t>630</t>
  </si>
  <si>
    <t>643</t>
  </si>
  <si>
    <t>597</t>
  </si>
  <si>
    <t>608</t>
  </si>
  <si>
    <t>64147</t>
  </si>
  <si>
    <t>471</t>
  </si>
  <si>
    <t>828902</t>
  </si>
  <si>
    <t>51150</t>
  </si>
  <si>
    <t>67346</t>
  </si>
  <si>
    <t>6302</t>
  </si>
  <si>
    <t>1069791</t>
  </si>
  <si>
    <t>53900</t>
  </si>
  <si>
    <t>10574</t>
  </si>
  <si>
    <t>5233</t>
  </si>
  <si>
    <t>7107</t>
  </si>
  <si>
    <t>3467</t>
  </si>
  <si>
    <t>4045</t>
  </si>
  <si>
    <t>449</t>
  </si>
  <si>
    <t>4617</t>
  </si>
  <si>
    <t>1106</t>
  </si>
  <si>
    <t>536</t>
  </si>
  <si>
    <t>637</t>
  </si>
  <si>
    <t>1905</t>
  </si>
  <si>
    <t>1747</t>
  </si>
  <si>
    <t>707</t>
  </si>
  <si>
    <t>128066</t>
  </si>
  <si>
    <t>314</t>
  </si>
  <si>
    <t>34653</t>
  </si>
  <si>
    <t>31213</t>
  </si>
  <si>
    <t>358818</t>
  </si>
  <si>
    <t>30624</t>
  </si>
  <si>
    <t>1724</t>
  </si>
  <si>
    <t>5838</t>
  </si>
  <si>
    <t>1893</t>
  </si>
  <si>
    <t>1398</t>
  </si>
  <si>
    <t>1900</t>
  </si>
  <si>
    <t>3966</t>
  </si>
  <si>
    <t>981</t>
  </si>
  <si>
    <t>1044</t>
  </si>
  <si>
    <t>189851</t>
  </si>
  <si>
    <t>408675</t>
  </si>
  <si>
    <t>281329</t>
  </si>
  <si>
    <t>254156</t>
  </si>
  <si>
    <t>407732</t>
  </si>
  <si>
    <t>14219</t>
  </si>
  <si>
    <t>87769</t>
  </si>
  <si>
    <t>89619</t>
  </si>
  <si>
    <t>800</t>
  </si>
  <si>
    <t>705</t>
  </si>
  <si>
    <t>801</t>
  </si>
  <si>
    <t>283</t>
  </si>
  <si>
    <t>302</t>
  </si>
  <si>
    <t>499</t>
  </si>
  <si>
    <t>354</t>
  </si>
  <si>
    <t>382</t>
  </si>
  <si>
    <t>396</t>
  </si>
  <si>
    <t>1881</t>
  </si>
  <si>
    <t>1077723</t>
  </si>
  <si>
    <t>2076</t>
  </si>
  <si>
    <t>219492</t>
  </si>
  <si>
    <t>216970</t>
  </si>
  <si>
    <t>224858</t>
  </si>
  <si>
    <t>233709</t>
  </si>
  <si>
    <t>1941</t>
  </si>
  <si>
    <t>2335</t>
  </si>
  <si>
    <t>22469</t>
  </si>
  <si>
    <t>2157</t>
  </si>
  <si>
    <t>2257</t>
  </si>
  <si>
    <t>21817</t>
  </si>
  <si>
    <t>2278</t>
  </si>
  <si>
    <t>2089</t>
  </si>
  <si>
    <t>21553</t>
  </si>
  <si>
    <t>1922</t>
  </si>
  <si>
    <t>998</t>
  </si>
  <si>
    <t>788</t>
  </si>
  <si>
    <t>4235</t>
  </si>
  <si>
    <t>476</t>
  </si>
  <si>
    <t>873</t>
  </si>
  <si>
    <t>117555</t>
  </si>
  <si>
    <t>14773</t>
  </si>
  <si>
    <t>1334</t>
  </si>
  <si>
    <t>104782</t>
  </si>
  <si>
    <t>10847</t>
  </si>
  <si>
    <t>714</t>
  </si>
  <si>
    <t>27659</t>
  </si>
  <si>
    <t>1830</t>
  </si>
  <si>
    <t>402748</t>
  </si>
  <si>
    <t>45052</t>
  </si>
  <si>
    <t>4200</t>
  </si>
  <si>
    <t>46148</t>
  </si>
  <si>
    <t>3095</t>
  </si>
  <si>
    <t>335515</t>
  </si>
  <si>
    <t>44334</t>
  </si>
  <si>
    <t>3910</t>
  </si>
  <si>
    <t>322046</t>
  </si>
  <si>
    <t>42732</t>
  </si>
  <si>
    <t>4067</t>
  </si>
  <si>
    <t>1834</t>
  </si>
  <si>
    <t>419534</t>
  </si>
  <si>
    <t>41823</t>
  </si>
  <si>
    <t>4046</t>
  </si>
  <si>
    <t>12165</t>
  </si>
  <si>
    <t>41240</t>
  </si>
  <si>
    <t>937</t>
  </si>
  <si>
    <t>9473</t>
  </si>
  <si>
    <t>8842</t>
  </si>
  <si>
    <t>699</t>
  </si>
  <si>
    <t>5980</t>
  </si>
  <si>
    <t>10241</t>
  </si>
  <si>
    <t>990</t>
  </si>
  <si>
    <t>92006</t>
  </si>
  <si>
    <t>24965</t>
  </si>
  <si>
    <t>745</t>
  </si>
  <si>
    <t>1299</t>
  </si>
  <si>
    <t>9388</t>
  </si>
  <si>
    <t>11789</t>
  </si>
  <si>
    <t>1198</t>
  </si>
  <si>
    <t>5250</t>
  </si>
  <si>
    <t>10362</t>
  </si>
  <si>
    <t>928</t>
  </si>
  <si>
    <t>6261</t>
  </si>
  <si>
    <t>15909</t>
  </si>
  <si>
    <t>8579</t>
  </si>
  <si>
    <t>18996</t>
  </si>
  <si>
    <t>11268</t>
  </si>
  <si>
    <t>11434</t>
  </si>
  <si>
    <t>11256</t>
  </si>
  <si>
    <t>61731</t>
  </si>
  <si>
    <t>11076</t>
  </si>
  <si>
    <t>2255</t>
  </si>
  <si>
    <t>2383</t>
  </si>
  <si>
    <t>1812</t>
  </si>
  <si>
    <t>6743</t>
  </si>
  <si>
    <t>5694</t>
  </si>
  <si>
    <t>157413</t>
  </si>
  <si>
    <t>3778</t>
  </si>
  <si>
    <t>533154</t>
  </si>
  <si>
    <t>33103</t>
  </si>
  <si>
    <t>6170</t>
  </si>
  <si>
    <t>1042376</t>
  </si>
  <si>
    <t>2981</t>
  </si>
  <si>
    <t>5388</t>
  </si>
  <si>
    <t>3178</t>
  </si>
  <si>
    <t>519</t>
  </si>
  <si>
    <t>5020</t>
  </si>
  <si>
    <t>614852</t>
  </si>
  <si>
    <t>29726</t>
  </si>
  <si>
    <t>428900</t>
  </si>
  <si>
    <t>1541</t>
  </si>
  <si>
    <t>331</t>
  </si>
  <si>
    <t>114389</t>
  </si>
  <si>
    <t>6887</t>
  </si>
  <si>
    <t>13710</t>
  </si>
  <si>
    <t>3157</t>
  </si>
  <si>
    <t>6784</t>
  </si>
  <si>
    <t>705020</t>
  </si>
  <si>
    <t>33891</t>
  </si>
  <si>
    <t>3840</t>
  </si>
  <si>
    <t>551977</t>
  </si>
  <si>
    <t>30670</t>
  </si>
  <si>
    <t>3730</t>
  </si>
  <si>
    <t>688</t>
  </si>
  <si>
    <t>5 VBM time [ms] (diagnosis size=1)</t>
  </si>
  <si>
    <t>5 VBM time [ms] (diagnosis size=2)</t>
  </si>
  <si>
    <t>5 VBM time [ms] (diagnosis size=3)</t>
  </si>
  <si>
    <t>589098</t>
  </si>
  <si>
    <t>7375</t>
  </si>
  <si>
    <t>13040</t>
  </si>
  <si>
    <t>8275</t>
  </si>
  <si>
    <t>8048</t>
  </si>
  <si>
    <t>8382</t>
  </si>
  <si>
    <t>8097</t>
  </si>
  <si>
    <t>144393</t>
  </si>
  <si>
    <t>6589</t>
  </si>
  <si>
    <t>112676</t>
  </si>
  <si>
    <t>6178</t>
  </si>
  <si>
    <t>74364</t>
  </si>
  <si>
    <t>5795</t>
  </si>
  <si>
    <t>2225</t>
  </si>
  <si>
    <t>309</t>
  </si>
  <si>
    <t>384</t>
  </si>
  <si>
    <t>3195</t>
  </si>
  <si>
    <t>426</t>
  </si>
  <si>
    <t>2971</t>
  </si>
  <si>
    <t>2672</t>
  </si>
  <si>
    <t>1188</t>
  </si>
  <si>
    <t>2895</t>
  </si>
  <si>
    <t>36239</t>
  </si>
  <si>
    <t>31104</t>
  </si>
  <si>
    <t>1554</t>
  </si>
  <si>
    <t>2768</t>
  </si>
  <si>
    <t>329</t>
  </si>
  <si>
    <t>2810</t>
  </si>
  <si>
    <t>2823</t>
  </si>
  <si>
    <t>4704</t>
  </si>
  <si>
    <t>1656</t>
  </si>
  <si>
    <t>522</t>
  </si>
  <si>
    <t>4858</t>
  </si>
  <si>
    <t>820</t>
  </si>
  <si>
    <t>860</t>
  </si>
  <si>
    <t>762</t>
  </si>
  <si>
    <t>655</t>
  </si>
  <si>
    <t>599</t>
  </si>
  <si>
    <t>76098</t>
  </si>
  <si>
    <t>968716</t>
  </si>
  <si>
    <t>61157</t>
  </si>
  <si>
    <t>80096</t>
  </si>
  <si>
    <t>5765</t>
  </si>
  <si>
    <t>70348</t>
  </si>
  <si>
    <t>14960</t>
  </si>
  <si>
    <t>6362</t>
  </si>
  <si>
    <t>450</t>
  </si>
  <si>
    <t>8170</t>
  </si>
  <si>
    <t>4128</t>
  </si>
  <si>
    <t>4739</t>
  </si>
  <si>
    <t>1366</t>
  </si>
  <si>
    <t>498</t>
  </si>
  <si>
    <t>5397</t>
  </si>
  <si>
    <t>1559</t>
  </si>
  <si>
    <t>650</t>
  </si>
  <si>
    <t>759</t>
  </si>
  <si>
    <t>1995</t>
  </si>
  <si>
    <t>803</t>
  </si>
  <si>
    <t>139806</t>
  </si>
  <si>
    <t>518</t>
  </si>
  <si>
    <t>38479</t>
  </si>
  <si>
    <t>330</t>
  </si>
  <si>
    <t>35187</t>
  </si>
  <si>
    <t>388181</t>
  </si>
  <si>
    <t>33854</t>
  </si>
  <si>
    <t>1389</t>
  </si>
  <si>
    <t>1419</t>
  </si>
  <si>
    <t>2031</t>
  </si>
  <si>
    <t>6704</t>
  </si>
  <si>
    <t>1886</t>
  </si>
  <si>
    <t>2464</t>
  </si>
  <si>
    <t>5945</t>
  </si>
  <si>
    <t>212072</t>
  </si>
  <si>
    <t>462869</t>
  </si>
  <si>
    <t>313644</t>
  </si>
  <si>
    <t>291000</t>
  </si>
  <si>
    <t>851972</t>
  </si>
  <si>
    <t>16815</t>
  </si>
  <si>
    <t>104082</t>
  </si>
  <si>
    <t>114451</t>
  </si>
  <si>
    <t>1131</t>
  </si>
  <si>
    <t>983</t>
  </si>
  <si>
    <t>1191</t>
  </si>
  <si>
    <t>1118</t>
  </si>
  <si>
    <t>394</t>
  </si>
  <si>
    <t>513</t>
  </si>
  <si>
    <t>405</t>
  </si>
  <si>
    <t>838</t>
  </si>
  <si>
    <t>390</t>
  </si>
  <si>
    <t>728</t>
  </si>
  <si>
    <t>404</t>
  </si>
  <si>
    <t>718</t>
  </si>
  <si>
    <t>482</t>
  </si>
  <si>
    <t>428</t>
  </si>
  <si>
    <t>636</t>
  </si>
  <si>
    <t>507</t>
  </si>
  <si>
    <t>324</t>
  </si>
  <si>
    <t>349</t>
  </si>
  <si>
    <t>1542</t>
  </si>
  <si>
    <t>925151</t>
  </si>
  <si>
    <t>1532</t>
  </si>
  <si>
    <t>183127</t>
  </si>
  <si>
    <t>178105</t>
  </si>
  <si>
    <t>194462</t>
  </si>
  <si>
    <t>199154</t>
  </si>
  <si>
    <t>1694</t>
  </si>
  <si>
    <t>1654</t>
  </si>
  <si>
    <t>19075</t>
  </si>
  <si>
    <t>1662</t>
  </si>
  <si>
    <t>1605</t>
  </si>
  <si>
    <t>17120</t>
  </si>
  <si>
    <t>1688</t>
  </si>
  <si>
    <t>1717</t>
  </si>
  <si>
    <t>18345</t>
  </si>
  <si>
    <t>2200</t>
  </si>
  <si>
    <t>1311</t>
  </si>
  <si>
    <t>1162</t>
  </si>
  <si>
    <t>645</t>
  </si>
  <si>
    <t>590</t>
  </si>
  <si>
    <t>105053</t>
  </si>
  <si>
    <t>14950</t>
  </si>
  <si>
    <t>1670</t>
  </si>
  <si>
    <t>90316</t>
  </si>
  <si>
    <t>10047</t>
  </si>
  <si>
    <t>904</t>
  </si>
  <si>
    <t>23917</t>
  </si>
  <si>
    <t>2233</t>
  </si>
  <si>
    <t>360541</t>
  </si>
  <si>
    <t>41247</t>
  </si>
  <si>
    <t>4380</t>
  </si>
  <si>
    <t>41043</t>
  </si>
  <si>
    <t>3557</t>
  </si>
  <si>
    <t>287572</t>
  </si>
  <si>
    <t>38821</t>
  </si>
  <si>
    <t>4340</t>
  </si>
  <si>
    <t>290178</t>
  </si>
  <si>
    <t>40028</t>
  </si>
  <si>
    <t>4404</t>
  </si>
  <si>
    <t>2133</t>
  </si>
  <si>
    <t>371328</t>
  </si>
  <si>
    <t>37663</t>
  </si>
  <si>
    <t>4199</t>
  </si>
  <si>
    <t>10705</t>
  </si>
  <si>
    <t>39348</t>
  </si>
  <si>
    <t>1170</t>
  </si>
  <si>
    <t>8621</t>
  </si>
  <si>
    <t>8965</t>
  </si>
  <si>
    <t>1098</t>
  </si>
  <si>
    <t>4972</t>
  </si>
  <si>
    <t>8778</t>
  </si>
  <si>
    <t>1048</t>
  </si>
  <si>
    <t>74504</t>
  </si>
  <si>
    <t>24029</t>
  </si>
  <si>
    <t>894</t>
  </si>
  <si>
    <t>322</t>
  </si>
  <si>
    <t>468</t>
  </si>
  <si>
    <t>1386</t>
  </si>
  <si>
    <t>7812</t>
  </si>
  <si>
    <t>8921</t>
  </si>
  <si>
    <t>1184</t>
  </si>
  <si>
    <t>4152</t>
  </si>
  <si>
    <t>6760</t>
  </si>
  <si>
    <t>741</t>
  </si>
  <si>
    <t>4021</t>
  </si>
  <si>
    <t>10903</t>
  </si>
  <si>
    <t>6267</t>
  </si>
  <si>
    <t>12904</t>
  </si>
  <si>
    <t>7447</t>
  </si>
  <si>
    <t>7592</t>
  </si>
  <si>
    <t>53740</t>
  </si>
  <si>
    <t>7045</t>
  </si>
  <si>
    <t>1681</t>
  </si>
  <si>
    <t>1678</t>
  </si>
  <si>
    <t>4363</t>
  </si>
  <si>
    <t>3812</t>
  </si>
  <si>
    <t>141531</t>
  </si>
  <si>
    <t>2597</t>
  </si>
  <si>
    <t>475622</t>
  </si>
  <si>
    <t>23435</t>
  </si>
  <si>
    <t>5957</t>
  </si>
  <si>
    <t>286</t>
  </si>
  <si>
    <t>747744</t>
  </si>
  <si>
    <t>2176</t>
  </si>
  <si>
    <t>477</t>
  </si>
  <si>
    <t>3907</t>
  </si>
  <si>
    <t>1889</t>
  </si>
  <si>
    <t>3289</t>
  </si>
  <si>
    <t>535606</t>
  </si>
  <si>
    <t>28065</t>
  </si>
  <si>
    <t>300932</t>
  </si>
  <si>
    <t>1384</t>
  </si>
  <si>
    <t>45</t>
  </si>
  <si>
    <t>644</t>
  </si>
  <si>
    <t>486</t>
  </si>
  <si>
    <t>85994</t>
  </si>
  <si>
    <t>6048</t>
  </si>
  <si>
    <t>12339</t>
  </si>
  <si>
    <t>2712</t>
  </si>
  <si>
    <t>828684</t>
  </si>
  <si>
    <t>51888</t>
  </si>
  <si>
    <t>6978</t>
  </si>
  <si>
    <t>763057</t>
  </si>
  <si>
    <t>40581</t>
  </si>
  <si>
    <t>7077</t>
  </si>
  <si>
    <t>1231</t>
  </si>
  <si>
    <t>1533</t>
  </si>
  <si>
    <t>550</t>
  </si>
  <si>
    <t>778</t>
  </si>
  <si>
    <t>547927</t>
  </si>
  <si>
    <t>7899</t>
  </si>
  <si>
    <t>12835</t>
  </si>
  <si>
    <t>8346</t>
  </si>
  <si>
    <t>8016</t>
  </si>
  <si>
    <t>6419</t>
  </si>
  <si>
    <t>7894</t>
  </si>
  <si>
    <t>140975</t>
  </si>
  <si>
    <t>5991</t>
  </si>
  <si>
    <t>104416</t>
  </si>
  <si>
    <t>5029</t>
  </si>
  <si>
    <t>75411</t>
  </si>
  <si>
    <t>4713</t>
  </si>
  <si>
    <t>1835</t>
  </si>
  <si>
    <t>2308</t>
  </si>
  <si>
    <t>2590</t>
  </si>
  <si>
    <t>380</t>
  </si>
  <si>
    <t>2184</t>
  </si>
  <si>
    <t>1008</t>
  </si>
  <si>
    <t>2375</t>
  </si>
  <si>
    <t>35520</t>
  </si>
  <si>
    <t>30357</t>
  </si>
  <si>
    <t>1194</t>
  </si>
  <si>
    <t>2295</t>
  </si>
  <si>
    <t>278</t>
  </si>
  <si>
    <t>2267</t>
  </si>
  <si>
    <t>323</t>
  </si>
  <si>
    <t>2216</t>
  </si>
  <si>
    <t>376</t>
  </si>
  <si>
    <t>3593</t>
  </si>
  <si>
    <t>1180</t>
  </si>
  <si>
    <t>3950</t>
  </si>
  <si>
    <t>538</t>
  </si>
  <si>
    <t>512</t>
  </si>
  <si>
    <t>497</t>
  </si>
  <si>
    <t>73173</t>
  </si>
  <si>
    <t>909238</t>
  </si>
  <si>
    <t>56280</t>
  </si>
  <si>
    <t>76490</t>
  </si>
  <si>
    <t>5701</t>
  </si>
  <si>
    <t>64299</t>
  </si>
  <si>
    <t>12097</t>
  </si>
  <si>
    <t>6262</t>
  </si>
  <si>
    <t>7572</t>
  </si>
  <si>
    <t>3727</t>
  </si>
  <si>
    <t>4464</t>
  </si>
  <si>
    <t>1143</t>
  </si>
  <si>
    <t>535</t>
  </si>
  <si>
    <t>5039</t>
  </si>
  <si>
    <t>1204</t>
  </si>
  <si>
    <t>618</t>
  </si>
  <si>
    <t>676</t>
  </si>
  <si>
    <t>2120</t>
  </si>
  <si>
    <t>724</t>
  </si>
  <si>
    <t>133977</t>
  </si>
  <si>
    <t>37593</t>
  </si>
  <si>
    <t>34562</t>
  </si>
  <si>
    <t>372866</t>
  </si>
  <si>
    <t>32656</t>
  </si>
  <si>
    <t>1373</t>
  </si>
  <si>
    <t>1791</t>
  </si>
  <si>
    <t>6515</t>
  </si>
  <si>
    <t>1706</t>
  </si>
  <si>
    <t>2097</t>
  </si>
  <si>
    <t>4483</t>
  </si>
  <si>
    <t>931</t>
  </si>
  <si>
    <t>205466</t>
  </si>
  <si>
    <t>452027</t>
  </si>
  <si>
    <t>324434</t>
  </si>
  <si>
    <t>283406</t>
  </si>
  <si>
    <t>470993</t>
  </si>
  <si>
    <t>16768</t>
  </si>
  <si>
    <t>106067</t>
  </si>
  <si>
    <t>111042</t>
  </si>
  <si>
    <t>689</t>
  </si>
  <si>
    <t>150</t>
  </si>
  <si>
    <t>758</t>
  </si>
  <si>
    <t>736</t>
  </si>
  <si>
    <t>704</t>
  </si>
  <si>
    <t>327</t>
  </si>
  <si>
    <t>500</t>
  </si>
  <si>
    <t>275</t>
  </si>
  <si>
    <t>521</t>
  </si>
  <si>
    <t>353</t>
  </si>
  <si>
    <t>276</t>
  </si>
  <si>
    <t>346</t>
  </si>
  <si>
    <t>1522</t>
  </si>
  <si>
    <t>911125</t>
  </si>
  <si>
    <t>1487</t>
  </si>
  <si>
    <t>302255</t>
  </si>
  <si>
    <t>185189</t>
  </si>
  <si>
    <t>184381</t>
  </si>
  <si>
    <t>190562</t>
  </si>
  <si>
    <t>1633</t>
  </si>
  <si>
    <t>1643</t>
  </si>
  <si>
    <t>18615</t>
  </si>
  <si>
    <t>1632</t>
  </si>
  <si>
    <t>1676</t>
  </si>
  <si>
    <t>17220</t>
  </si>
  <si>
    <t>1646</t>
  </si>
  <si>
    <t>1709</t>
  </si>
  <si>
    <t>1148</t>
  </si>
  <si>
    <t>952</t>
  </si>
  <si>
    <t>4150</t>
  </si>
  <si>
    <t>551</t>
  </si>
  <si>
    <t>822</t>
  </si>
  <si>
    <t>101986</t>
  </si>
  <si>
    <t>13091</t>
  </si>
  <si>
    <t>1476</t>
  </si>
  <si>
    <t>86952</t>
  </si>
  <si>
    <t>9073</t>
  </si>
  <si>
    <t>24442</t>
  </si>
  <si>
    <t>2241</t>
  </si>
  <si>
    <t>346877</t>
  </si>
  <si>
    <t>37127</t>
  </si>
  <si>
    <t>2900</t>
  </si>
  <si>
    <t>38474</t>
  </si>
  <si>
    <t>3006</t>
  </si>
  <si>
    <t>288491</t>
  </si>
  <si>
    <t>37694</t>
  </si>
  <si>
    <t>4315</t>
  </si>
  <si>
    <t>281062</t>
  </si>
  <si>
    <t>36505</t>
  </si>
  <si>
    <t>4299</t>
  </si>
  <si>
    <t>2051</t>
  </si>
  <si>
    <t>368788</t>
  </si>
  <si>
    <t>35466</t>
  </si>
  <si>
    <t>4345</t>
  </si>
  <si>
    <t>12459</t>
  </si>
  <si>
    <t>37951</t>
  </si>
  <si>
    <t>1169</t>
  </si>
  <si>
    <t>7971</t>
  </si>
  <si>
    <t>8157</t>
  </si>
  <si>
    <t>1066</t>
  </si>
  <si>
    <t>4882</t>
  </si>
  <si>
    <t>8644</t>
  </si>
  <si>
    <t>982</t>
  </si>
  <si>
    <t>75791</t>
  </si>
  <si>
    <t>23728</t>
  </si>
  <si>
    <t>898</t>
  </si>
  <si>
    <t>506</t>
  </si>
  <si>
    <t>343</t>
  </si>
  <si>
    <t>8119</t>
  </si>
  <si>
    <t>9187</t>
  </si>
  <si>
    <t>1105</t>
  </si>
  <si>
    <t>4125</t>
  </si>
  <si>
    <t>6798</t>
  </si>
  <si>
    <t>751</t>
  </si>
  <si>
    <t>5612</t>
  </si>
  <si>
    <t>12730</t>
  </si>
  <si>
    <t>7536</t>
  </si>
  <si>
    <t>9373</t>
  </si>
  <si>
    <t>7102</t>
  </si>
  <si>
    <t>47550</t>
  </si>
  <si>
    <t>7227</t>
  </si>
  <si>
    <t>1565</t>
  </si>
  <si>
    <t>1621</t>
  </si>
  <si>
    <t>1509</t>
  </si>
  <si>
    <t>4475</t>
  </si>
  <si>
    <t>3538</t>
  </si>
  <si>
    <t>1040614</t>
  </si>
  <si>
    <t>132979</t>
  </si>
  <si>
    <t>2668</t>
  </si>
  <si>
    <t>545871</t>
  </si>
  <si>
    <t>23912</t>
  </si>
  <si>
    <t>5521</t>
  </si>
  <si>
    <t>840290</t>
  </si>
  <si>
    <t>2260</t>
  </si>
  <si>
    <t>501</t>
  </si>
  <si>
    <t>3901</t>
  </si>
  <si>
    <t>62</t>
  </si>
  <si>
    <t>3194</t>
  </si>
  <si>
    <t>529506</t>
  </si>
  <si>
    <t>26749</t>
  </si>
  <si>
    <t>299406</t>
  </si>
  <si>
    <t>1208</t>
  </si>
  <si>
    <t>532</t>
  </si>
  <si>
    <t>83508</t>
  </si>
  <si>
    <t>4737</t>
  </si>
  <si>
    <t>10126</t>
  </si>
  <si>
    <t>2671</t>
  </si>
  <si>
    <t>5994</t>
  </si>
  <si>
    <t>810420</t>
  </si>
  <si>
    <t>46634</t>
  </si>
  <si>
    <t>746024</t>
  </si>
  <si>
    <t>66535</t>
  </si>
  <si>
    <t>5177</t>
  </si>
  <si>
    <t>954</t>
  </si>
  <si>
    <t>317</t>
  </si>
  <si>
    <t>569645</t>
  </si>
  <si>
    <t>7379</t>
  </si>
  <si>
    <t>12319</t>
  </si>
  <si>
    <t>7929</t>
  </si>
  <si>
    <t>7877</t>
  </si>
  <si>
    <t>6420</t>
  </si>
  <si>
    <t>7947</t>
  </si>
  <si>
    <t>137816</t>
  </si>
  <si>
    <t>5643</t>
  </si>
  <si>
    <t>104877</t>
  </si>
  <si>
    <t>5151</t>
  </si>
  <si>
    <t>71780</t>
  </si>
  <si>
    <t>4917</t>
  </si>
  <si>
    <t>1673</t>
  </si>
  <si>
    <t>2861</t>
  </si>
  <si>
    <t>2407</t>
  </si>
  <si>
    <t>2354</t>
  </si>
  <si>
    <t>2151</t>
  </si>
  <si>
    <t>2419</t>
  </si>
  <si>
    <t>32839</t>
  </si>
  <si>
    <t>28589</t>
  </si>
  <si>
    <t>1225</t>
  </si>
  <si>
    <t>2338</t>
  </si>
  <si>
    <t>2324</t>
  </si>
  <si>
    <t>2302</t>
  </si>
  <si>
    <t>413</t>
  </si>
  <si>
    <t>3715</t>
  </si>
  <si>
    <t>1360</t>
  </si>
  <si>
    <t>436</t>
  </si>
  <si>
    <t>3806</t>
  </si>
  <si>
    <t>563</t>
  </si>
  <si>
    <t>576</t>
  </si>
  <si>
    <t>69039</t>
  </si>
  <si>
    <t>868656</t>
  </si>
  <si>
    <t>54098</t>
  </si>
  <si>
    <t>72456</t>
  </si>
  <si>
    <t>5727</t>
  </si>
  <si>
    <t>61551</t>
  </si>
  <si>
    <t>11560</t>
  </si>
  <si>
    <t>6628</t>
  </si>
  <si>
    <t>7525</t>
  </si>
  <si>
    <t>3782</t>
  </si>
  <si>
    <t>5471</t>
  </si>
  <si>
    <t>1604</t>
  </si>
  <si>
    <t>698</t>
  </si>
  <si>
    <t>5053</t>
  </si>
  <si>
    <t>1133</t>
  </si>
  <si>
    <t>632</t>
  </si>
  <si>
    <t>671</t>
  </si>
  <si>
    <t>2129</t>
  </si>
  <si>
    <t>132606</t>
  </si>
  <si>
    <t>36330</t>
  </si>
  <si>
    <t>33394</t>
  </si>
  <si>
    <t>369831</t>
  </si>
  <si>
    <t>33000</t>
  </si>
  <si>
    <t>1465</t>
  </si>
  <si>
    <t>5997</t>
  </si>
  <si>
    <t>1722</t>
  </si>
  <si>
    <t>6453</t>
  </si>
  <si>
    <t>1863</t>
  </si>
  <si>
    <t>1480</t>
  </si>
  <si>
    <t>2039</t>
  </si>
  <si>
    <t>4362</t>
  </si>
  <si>
    <t>205742</t>
  </si>
  <si>
    <t>445049</t>
  </si>
  <si>
    <t>304273</t>
  </si>
  <si>
    <t>280285</t>
  </si>
  <si>
    <t>450423</t>
  </si>
  <si>
    <t>16175</t>
  </si>
  <si>
    <t>98014</t>
  </si>
  <si>
    <t>104766</t>
  </si>
  <si>
    <t>824</t>
  </si>
  <si>
    <t>830</t>
  </si>
  <si>
    <t>1040</t>
  </si>
  <si>
    <t>757</t>
  </si>
  <si>
    <t>4171</t>
  </si>
  <si>
    <t>480</t>
  </si>
  <si>
    <t>392</t>
  </si>
  <si>
    <t>1516</t>
  </si>
  <si>
    <t>847136</t>
  </si>
  <si>
    <t>1590</t>
  </si>
  <si>
    <t>219742</t>
  </si>
  <si>
    <t>160216</t>
  </si>
  <si>
    <t>169378</t>
  </si>
  <si>
    <t>176260</t>
  </si>
  <si>
    <t>1527</t>
  </si>
  <si>
    <t>17578</t>
  </si>
  <si>
    <t>1588</t>
  </si>
  <si>
    <t>1597</t>
  </si>
  <si>
    <t>15879</t>
  </si>
  <si>
    <t>1581</t>
  </si>
  <si>
    <t>16129</t>
  </si>
  <si>
    <t>1684</t>
  </si>
  <si>
    <t>1150</t>
  </si>
  <si>
    <t>1032</t>
  </si>
  <si>
    <t>3384</t>
  </si>
  <si>
    <t>504</t>
  </si>
  <si>
    <t>91365</t>
  </si>
  <si>
    <t>12069</t>
  </si>
  <si>
    <t>79220</t>
  </si>
  <si>
    <t>8550</t>
  </si>
  <si>
    <t>21536</t>
  </si>
  <si>
    <t>2011</t>
  </si>
  <si>
    <t>318822</t>
  </si>
  <si>
    <t>35093</t>
  </si>
  <si>
    <t>2837</t>
  </si>
  <si>
    <t>62194</t>
  </si>
  <si>
    <t>2974</t>
  </si>
  <si>
    <t>261132</t>
  </si>
  <si>
    <t>35989</t>
  </si>
  <si>
    <t>3638</t>
  </si>
  <si>
    <t>268753</t>
  </si>
  <si>
    <t>50821</t>
  </si>
  <si>
    <t>6022</t>
  </si>
  <si>
    <t>5128</t>
  </si>
  <si>
    <t>428105</t>
  </si>
  <si>
    <t>39362</t>
  </si>
  <si>
    <t>17901</t>
  </si>
  <si>
    <t>35048</t>
  </si>
  <si>
    <t>33633</t>
  </si>
  <si>
    <t>7989</t>
  </si>
  <si>
    <t>7128</t>
  </si>
  <si>
    <t>893</t>
  </si>
  <si>
    <t>4861</t>
  </si>
  <si>
    <t>8010</t>
  </si>
  <si>
    <t>986</t>
  </si>
  <si>
    <t>79326</t>
  </si>
  <si>
    <t>27939</t>
  </si>
  <si>
    <t>1317</t>
  </si>
  <si>
    <t>805</t>
  </si>
  <si>
    <t>316</t>
  </si>
  <si>
    <t>1742</t>
  </si>
  <si>
    <t>14126</t>
  </si>
  <si>
    <t>39801</t>
  </si>
  <si>
    <t>5755</t>
  </si>
  <si>
    <t>7972</t>
  </si>
  <si>
    <t>3866</t>
  </si>
  <si>
    <t>10423</t>
  </si>
  <si>
    <t>5418</t>
  </si>
  <si>
    <t>12371</t>
  </si>
  <si>
    <t>6970</t>
  </si>
  <si>
    <t>6924</t>
  </si>
  <si>
    <t>6535</t>
  </si>
  <si>
    <t>42739</t>
  </si>
  <si>
    <t>7111</t>
  </si>
  <si>
    <t>1463</t>
  </si>
  <si>
    <t>1395</t>
  </si>
  <si>
    <t>3313</t>
  </si>
  <si>
    <t>882497</t>
  </si>
  <si>
    <t>122986</t>
  </si>
  <si>
    <t>2099</t>
  </si>
  <si>
    <t>452345</t>
  </si>
  <si>
    <t>41480</t>
  </si>
  <si>
    <t>4671</t>
  </si>
  <si>
    <t>672500</t>
  </si>
  <si>
    <t>2015</t>
  </si>
  <si>
    <t>3376</t>
  </si>
  <si>
    <t>1660</t>
  </si>
  <si>
    <t>362</t>
  </si>
  <si>
    <t>2943</t>
  </si>
  <si>
    <t>419243</t>
  </si>
  <si>
    <t>20684</t>
  </si>
  <si>
    <t>262661</t>
  </si>
  <si>
    <t>510</t>
  </si>
  <si>
    <t>97901</t>
  </si>
  <si>
    <t>5782</t>
  </si>
  <si>
    <t>12087</t>
  </si>
  <si>
    <t>2603</t>
  </si>
  <si>
    <t>5974</t>
  </si>
  <si>
    <t>959424</t>
  </si>
  <si>
    <t>52404</t>
  </si>
  <si>
    <t>5866</t>
  </si>
  <si>
    <t>717414</t>
  </si>
  <si>
    <t>36399</t>
  </si>
  <si>
    <t>5439</t>
  </si>
  <si>
    <t>818</t>
  </si>
  <si>
    <t>735</t>
  </si>
  <si>
    <t>6 VBM time [ms] (diagnosis size=1)</t>
  </si>
  <si>
    <t>6 VBM time [ms] (diagnosis size=2)</t>
  </si>
  <si>
    <t>6 VBM time [ms] (diagnosis size=3)</t>
  </si>
  <si>
    <t>7 VBM time [ms] (diagnosis size=1)</t>
  </si>
  <si>
    <t>7 VBM time [ms] (diagnosis size=2)</t>
  </si>
  <si>
    <t>7 VBM time [ms] (diagnosis size=3)</t>
  </si>
  <si>
    <t>8 VBM time [ms] (diagnosis size=1)</t>
  </si>
  <si>
    <t>8 VBM time [ms] (diagnosis size=2)</t>
  </si>
  <si>
    <t>8 VBM time [ms] (diagnosis size=3)</t>
  </si>
  <si>
    <t>474930</t>
  </si>
  <si>
    <t>7005</t>
  </si>
  <si>
    <t>11857</t>
  </si>
  <si>
    <t>7731</t>
  </si>
  <si>
    <t>7678</t>
  </si>
  <si>
    <t>6336</t>
  </si>
  <si>
    <t>7708</t>
  </si>
  <si>
    <t>113589</t>
  </si>
  <si>
    <t>4653</t>
  </si>
  <si>
    <t>84851</t>
  </si>
  <si>
    <t>4085</t>
  </si>
  <si>
    <t>1248</t>
  </si>
  <si>
    <t>57625</t>
  </si>
  <si>
    <t>3797</t>
  </si>
  <si>
    <t>1196</t>
  </si>
  <si>
    <t>1749</t>
  </si>
  <si>
    <t>1607</t>
  </si>
  <si>
    <t>687</t>
  </si>
  <si>
    <t>1745</t>
  </si>
  <si>
    <t>27891</t>
  </si>
  <si>
    <t>24254</t>
  </si>
  <si>
    <t>1018</t>
  </si>
  <si>
    <t>1814</t>
  </si>
  <si>
    <t>3026</t>
  </si>
  <si>
    <t>1024</t>
  </si>
  <si>
    <t>3071</t>
  </si>
  <si>
    <t>402</t>
  </si>
  <si>
    <t>397</t>
  </si>
  <si>
    <t>407</t>
  </si>
  <si>
    <t>57114</t>
  </si>
  <si>
    <t>388</t>
  </si>
  <si>
    <t>723979</t>
  </si>
  <si>
    <t>45430</t>
  </si>
  <si>
    <t>60579</t>
  </si>
  <si>
    <t>5589</t>
  </si>
  <si>
    <t>984706</t>
  </si>
  <si>
    <t>50241</t>
  </si>
  <si>
    <t>9952</t>
  </si>
  <si>
    <t>4844</t>
  </si>
  <si>
    <t>387</t>
  </si>
  <si>
    <t>6612</t>
  </si>
  <si>
    <t>3283</t>
  </si>
  <si>
    <t>4750</t>
  </si>
  <si>
    <t>484</t>
  </si>
  <si>
    <t>5267</t>
  </si>
  <si>
    <t>1269</t>
  </si>
  <si>
    <t>490</t>
  </si>
  <si>
    <t>711</t>
  </si>
  <si>
    <t>2142</t>
  </si>
  <si>
    <t>144209</t>
  </si>
  <si>
    <t>432</t>
  </si>
  <si>
    <t>299</t>
  </si>
  <si>
    <t>37919</t>
  </si>
  <si>
    <t>35298</t>
  </si>
  <si>
    <t>357</t>
  </si>
  <si>
    <t>397082</t>
  </si>
  <si>
    <t>34168</t>
  </si>
  <si>
    <t>1363</t>
  </si>
  <si>
    <t>1416</t>
  </si>
  <si>
    <t>1720</t>
  </si>
  <si>
    <t>6937</t>
  </si>
  <si>
    <t>1755</t>
  </si>
  <si>
    <t>1570</t>
  </si>
  <si>
    <t>1831</t>
  </si>
  <si>
    <t>4440</t>
  </si>
  <si>
    <t>966</t>
  </si>
  <si>
    <t>1101</t>
  </si>
  <si>
    <t>211385</t>
  </si>
  <si>
    <t>447549</t>
  </si>
  <si>
    <t>315710</t>
  </si>
  <si>
    <t>577003</t>
  </si>
  <si>
    <t>450339</t>
  </si>
  <si>
    <t>16088</t>
  </si>
  <si>
    <t>103908</t>
  </si>
  <si>
    <t>102367</t>
  </si>
  <si>
    <t>683</t>
  </si>
  <si>
    <t>791</t>
  </si>
  <si>
    <t>883</t>
  </si>
  <si>
    <t>474</t>
  </si>
  <si>
    <t>395</t>
  </si>
  <si>
    <t>1514</t>
  </si>
  <si>
    <t>978539</t>
  </si>
  <si>
    <t>171616</t>
  </si>
  <si>
    <t>163939</t>
  </si>
  <si>
    <t>167982</t>
  </si>
  <si>
    <t>182167</t>
  </si>
  <si>
    <t>1608</t>
  </si>
  <si>
    <t>17000</t>
  </si>
  <si>
    <t>1536</t>
  </si>
  <si>
    <t>15974</t>
  </si>
  <si>
    <t>1574</t>
  </si>
  <si>
    <t>16471</t>
  </si>
  <si>
    <t>1579</t>
  </si>
  <si>
    <t>911</t>
  </si>
  <si>
    <t>3493</t>
  </si>
  <si>
    <t>654</t>
  </si>
  <si>
    <t>546</t>
  </si>
  <si>
    <t>94812</t>
  </si>
  <si>
    <t>11959</t>
  </si>
  <si>
    <t>1369</t>
  </si>
  <si>
    <t>80848</t>
  </si>
  <si>
    <t>8686</t>
  </si>
  <si>
    <t>22009</t>
  </si>
  <si>
    <t>2108</t>
  </si>
  <si>
    <t>357101</t>
  </si>
  <si>
    <t>88738</t>
  </si>
  <si>
    <t>7017</t>
  </si>
  <si>
    <t>35301</t>
  </si>
  <si>
    <t>2822</t>
  </si>
  <si>
    <t>257971</t>
  </si>
  <si>
    <t>33857</t>
  </si>
  <si>
    <t>250219</t>
  </si>
  <si>
    <t>32436</t>
  </si>
  <si>
    <t>3500</t>
  </si>
  <si>
    <t>2150</t>
  </si>
  <si>
    <t>329079</t>
  </si>
  <si>
    <t>32482</t>
  </si>
  <si>
    <t>4489</t>
  </si>
  <si>
    <t>9267</t>
  </si>
  <si>
    <t>30745</t>
  </si>
  <si>
    <t>1178</t>
  </si>
  <si>
    <t>7306</t>
  </si>
  <si>
    <t>6475</t>
  </si>
  <si>
    <t>4557</t>
  </si>
  <si>
    <t>7741</t>
  </si>
  <si>
    <t>945</t>
  </si>
  <si>
    <t>68641</t>
  </si>
  <si>
    <t>19306</t>
  </si>
  <si>
    <t>1254</t>
  </si>
  <si>
    <t>7561</t>
  </si>
  <si>
    <t>8566</t>
  </si>
  <si>
    <t>995</t>
  </si>
  <si>
    <t>6502</t>
  </si>
  <si>
    <t>729</t>
  </si>
  <si>
    <t>3668</t>
  </si>
  <si>
    <t>10979</t>
  </si>
  <si>
    <t>5236</t>
  </si>
  <si>
    <t>13107</t>
  </si>
  <si>
    <t>10770</t>
  </si>
  <si>
    <t>6700</t>
  </si>
  <si>
    <t>6279</t>
  </si>
  <si>
    <t>40427</t>
  </si>
  <si>
    <t>8471</t>
  </si>
  <si>
    <t>2235</t>
  </si>
  <si>
    <t>1994</t>
  </si>
  <si>
    <t>3576</t>
  </si>
  <si>
    <t>3193</t>
  </si>
  <si>
    <t>835772</t>
  </si>
  <si>
    <t>126398</t>
  </si>
  <si>
    <t>2109</t>
  </si>
  <si>
    <t>421602</t>
  </si>
  <si>
    <t>27300</t>
  </si>
  <si>
    <t>3898</t>
  </si>
  <si>
    <t>525249</t>
  </si>
  <si>
    <t>319</t>
  </si>
  <si>
    <t>3011</t>
  </si>
  <si>
    <t>1448</t>
  </si>
  <si>
    <t>392220</t>
  </si>
  <si>
    <t>19128</t>
  </si>
  <si>
    <t>221424</t>
  </si>
  <si>
    <t>978</t>
  </si>
  <si>
    <t>412</t>
  </si>
  <si>
    <t>1122860</t>
  </si>
  <si>
    <t>62175</t>
  </si>
  <si>
    <t>3754</t>
  </si>
  <si>
    <t>7881</t>
  </si>
  <si>
    <t>1763</t>
  </si>
  <si>
    <t>3984</t>
  </si>
  <si>
    <t>612989</t>
  </si>
  <si>
    <t>33667</t>
  </si>
  <si>
    <t>563385</t>
  </si>
  <si>
    <t>34663</t>
  </si>
  <si>
    <t>4788</t>
  </si>
  <si>
    <t>929</t>
  </si>
  <si>
    <t>780</t>
  </si>
  <si>
    <t>9 VBM time [ms] (diagnosis size=1)</t>
  </si>
  <si>
    <t>9 VBM time [ms] (diagnosis size=2)</t>
  </si>
  <si>
    <t>9 VBM time [ms] (diagnosis size=3)</t>
  </si>
  <si>
    <t>474834</t>
  </si>
  <si>
    <t>6986</t>
  </si>
  <si>
    <t>11825</t>
  </si>
  <si>
    <t>7766</t>
  </si>
  <si>
    <t>7767</t>
  </si>
  <si>
    <t>6323</t>
  </si>
  <si>
    <t>7699</t>
  </si>
  <si>
    <t>113519</t>
  </si>
  <si>
    <t>4670</t>
  </si>
  <si>
    <t>84272</t>
  </si>
  <si>
    <t>1245</t>
  </si>
  <si>
    <t>57593</t>
  </si>
  <si>
    <t>1276</t>
  </si>
  <si>
    <t>1727</t>
  </si>
  <si>
    <t>1561</t>
  </si>
  <si>
    <t>1718</t>
  </si>
  <si>
    <t>27870</t>
  </si>
  <si>
    <t>24206</t>
  </si>
  <si>
    <t>1853</t>
  </si>
  <si>
    <t>1785</t>
  </si>
  <si>
    <t>1798</t>
  </si>
  <si>
    <t>3031</t>
  </si>
  <si>
    <t>1020</t>
  </si>
  <si>
    <t>3079</t>
  </si>
  <si>
    <t>435</t>
  </si>
  <si>
    <t>418</t>
  </si>
  <si>
    <t>57556</t>
  </si>
  <si>
    <t>727086</t>
  </si>
  <si>
    <t>45540</t>
  </si>
  <si>
    <t>60534</t>
  </si>
  <si>
    <t>5593</t>
  </si>
  <si>
    <t>988071</t>
  </si>
  <si>
    <t>50423</t>
  </si>
  <si>
    <t>9927</t>
  </si>
  <si>
    <t>4856</t>
  </si>
  <si>
    <t>6713</t>
  </si>
  <si>
    <t>3254</t>
  </si>
  <si>
    <t>3544</t>
  </si>
  <si>
    <t>872</t>
  </si>
  <si>
    <t>3839</t>
  </si>
  <si>
    <t>579</t>
  </si>
  <si>
    <t>111020</t>
  </si>
  <si>
    <t>30397</t>
  </si>
  <si>
    <t>28461</t>
  </si>
  <si>
    <t>320366</t>
  </si>
  <si>
    <t>27960</t>
  </si>
  <si>
    <t>1328</t>
  </si>
  <si>
    <t>1322</t>
  </si>
  <si>
    <t>5125</t>
  </si>
  <si>
    <t>1293</t>
  </si>
  <si>
    <t>1449</t>
  </si>
  <si>
    <t>3590</t>
  </si>
  <si>
    <t>755</t>
  </si>
  <si>
    <t>170706</t>
  </si>
  <si>
    <t>365785</t>
  </si>
  <si>
    <t>261673</t>
  </si>
  <si>
    <t>228522</t>
  </si>
  <si>
    <t>360264</t>
  </si>
  <si>
    <t>13242</t>
  </si>
  <si>
    <t>102176</t>
  </si>
  <si>
    <t>79497</t>
  </si>
  <si>
    <t>562</t>
  </si>
  <si>
    <t>565</t>
  </si>
  <si>
    <t>603</t>
  </si>
  <si>
    <t>544</t>
  </si>
  <si>
    <t>1421</t>
  </si>
  <si>
    <t>706029</t>
  </si>
  <si>
    <t>174540</t>
  </si>
  <si>
    <t>137376</t>
  </si>
  <si>
    <t>142611</t>
  </si>
  <si>
    <t>152411</t>
  </si>
  <si>
    <t>1371</t>
  </si>
  <si>
    <t>18241</t>
  </si>
  <si>
    <t>1584</t>
  </si>
  <si>
    <t>16392</t>
  </si>
  <si>
    <t>1564</t>
  </si>
  <si>
    <t>1572</t>
  </si>
  <si>
    <t>16262</t>
  </si>
  <si>
    <t>837</t>
  </si>
  <si>
    <t>739</t>
  </si>
  <si>
    <t>80445</t>
  </si>
  <si>
    <t>11238</t>
  </si>
  <si>
    <t>1142</t>
  </si>
  <si>
    <t>76005</t>
  </si>
  <si>
    <t>7952</t>
  </si>
  <si>
    <t>18366</t>
  </si>
  <si>
    <t>1338</t>
  </si>
  <si>
    <t>275608</t>
  </si>
  <si>
    <t>38049</t>
  </si>
  <si>
    <t>3636</t>
  </si>
  <si>
    <t>33430</t>
  </si>
  <si>
    <t>2334</t>
  </si>
  <si>
    <t>244461</t>
  </si>
  <si>
    <t>29191</t>
  </si>
  <si>
    <t>3473</t>
  </si>
  <si>
    <t>223089</t>
  </si>
  <si>
    <t>27839</t>
  </si>
  <si>
    <t>2953</t>
  </si>
  <si>
    <t>319258</t>
  </si>
  <si>
    <t>31245</t>
  </si>
  <si>
    <t>3413</t>
  </si>
  <si>
    <t>9219</t>
  </si>
  <si>
    <t>31954</t>
  </si>
  <si>
    <t>6766</t>
  </si>
  <si>
    <t>6829</t>
  </si>
  <si>
    <t>713</t>
  </si>
  <si>
    <t>4997</t>
  </si>
  <si>
    <t>7511</t>
  </si>
  <si>
    <t>773</t>
  </si>
  <si>
    <t>76686</t>
  </si>
  <si>
    <t>16476</t>
  </si>
  <si>
    <t>6786</t>
  </si>
  <si>
    <t>8496</t>
  </si>
  <si>
    <t>4098</t>
  </si>
  <si>
    <t>7254</t>
  </si>
  <si>
    <t>9942</t>
  </si>
  <si>
    <t>5975</t>
  </si>
  <si>
    <t>11467</t>
  </si>
  <si>
    <t>6240</t>
  </si>
  <si>
    <t>6587</t>
  </si>
  <si>
    <t>6519</t>
  </si>
  <si>
    <t>39639</t>
  </si>
  <si>
    <t>5832</t>
  </si>
  <si>
    <t>1538</t>
  </si>
  <si>
    <t>1332</t>
  </si>
  <si>
    <t>3664</t>
  </si>
  <si>
    <t>2985</t>
  </si>
  <si>
    <t>721070</t>
  </si>
  <si>
    <t>104039</t>
  </si>
  <si>
    <t>1981</t>
  </si>
  <si>
    <t>338824</t>
  </si>
  <si>
    <t>20443</t>
  </si>
  <si>
    <t>552951</t>
  </si>
  <si>
    <t>1774</t>
  </si>
  <si>
    <t>3137</t>
  </si>
  <si>
    <t>2762</t>
  </si>
  <si>
    <t>394473</t>
  </si>
  <si>
    <t>19554</t>
  </si>
  <si>
    <t>224133</t>
  </si>
  <si>
    <t>994</t>
  </si>
  <si>
    <t>475</t>
  </si>
  <si>
    <t>62778</t>
  </si>
  <si>
    <t>3731</t>
  </si>
  <si>
    <t>7937</t>
  </si>
  <si>
    <t>1850</t>
  </si>
  <si>
    <t>642654</t>
  </si>
  <si>
    <t>34430</t>
  </si>
  <si>
    <t>3810</t>
  </si>
  <si>
    <t>549754</t>
  </si>
  <si>
    <t>32215</t>
  </si>
  <si>
    <t>4256</t>
  </si>
  <si>
    <t>859</t>
  </si>
  <si>
    <t>804</t>
  </si>
  <si>
    <t>10 VBM time [ms] (diagnosis size=1)</t>
  </si>
  <si>
    <t>10 VBM time [ms] (diagnosis size=2)</t>
  </si>
  <si>
    <t>10 VBM time [ms] (diagnosis size=3)</t>
  </si>
  <si>
    <t>SD timeouts</t>
  </si>
  <si>
    <t>DD timeouts</t>
  </si>
  <si>
    <t xml:space="preserve">TD timeouts </t>
  </si>
  <si>
    <t>10*7</t>
  </si>
  <si>
    <t>SD Median Time over 10 RUNS</t>
  </si>
  <si>
    <t>SD Average Time over 10 RUNS</t>
  </si>
  <si>
    <t>DD Median Time over 10 RUNS</t>
  </si>
  <si>
    <t>DD Average Time over 10 RUNS</t>
  </si>
  <si>
    <t>TD Median Time over 10 RUNS</t>
  </si>
  <si>
    <t>TD Average Time over 10 RUNS</t>
  </si>
  <si>
    <t>Integer Corpus Spreadsheets</t>
  </si>
  <si>
    <t>VBM=QDM</t>
  </si>
  <si>
    <t xml:space="preserve">QDM=FDM </t>
  </si>
  <si>
    <t>VBM&lt;FDM</t>
  </si>
  <si>
    <t>VBM=FDM</t>
  </si>
  <si>
    <t>VBM &lt; QDM</t>
  </si>
  <si>
    <t>QDM &lt; FDM</t>
  </si>
  <si>
    <t>size=1, from 180</t>
  </si>
  <si>
    <r>
      <rPr>
        <sz val="11"/>
        <color rgb="FFFF0000"/>
        <rFont val="Calibri"/>
        <family val="2"/>
        <scheme val="minor"/>
      </rPr>
      <t>4*56</t>
    </r>
    <r>
      <rPr>
        <sz val="11"/>
        <color theme="1"/>
        <rFont val="Calibri"/>
        <family val="2"/>
        <scheme val="minor"/>
      </rPr>
      <t xml:space="preserve">  +  1*57  +  4*55   +  1*54</t>
    </r>
  </si>
  <si>
    <r>
      <t xml:space="preserve">3*45  +  </t>
    </r>
    <r>
      <rPr>
        <sz val="11"/>
        <color rgb="FFFF0000"/>
        <rFont val="Calibri"/>
        <family val="2"/>
        <scheme val="minor"/>
      </rPr>
      <t xml:space="preserve"> 7*44</t>
    </r>
  </si>
  <si>
    <t>ORIGINAL SD TIME</t>
  </si>
  <si>
    <t>AFW_bank_account_2Faults_Fault3</t>
  </si>
  <si>
    <t>AFW_bank_account_3Faults_Fault1</t>
  </si>
  <si>
    <t>AFW_shares_3Faults_Fault1</t>
  </si>
  <si>
    <t>AFW_arithmetics01_1Faults_Fault1</t>
  </si>
  <si>
    <t>AFW_austrian_league_1Faults_Fault4</t>
  </si>
  <si>
    <t>AFW_bank_account_1Faults_Fault1</t>
  </si>
  <si>
    <t>AFW_bank_account_1Faults_Fault2</t>
  </si>
  <si>
    <t>AFW_bank_account_1Faults_Fault4</t>
  </si>
  <si>
    <t>AFW_bank_account_1Faults_Fault5</t>
  </si>
  <si>
    <t>AFW_birthdays_1Faults_Fault5</t>
  </si>
  <si>
    <t>AFW_book_recommendation_1Faults_Fault1</t>
  </si>
  <si>
    <t>AFW_book_recommendation_2Faults_Fault3</t>
  </si>
  <si>
    <t>AFW_book_recommendation_3Faults_Fault1</t>
  </si>
  <si>
    <t>AFW_computer_shopping_1Faults_Fault1</t>
  </si>
  <si>
    <t>AFW_computer_shopping_1Faults_Fault2</t>
  </si>
  <si>
    <t>AFW_computer_shopping_2Faults_Fault2</t>
  </si>
  <si>
    <t>AFW_computer_shopping_3Faults_Fault1</t>
  </si>
  <si>
    <t>AFW_euclidean_algorithm_small_1Faults_Fault2</t>
  </si>
  <si>
    <t>AFW_euclidean_algorithm_small_1Faults_Fault3</t>
  </si>
  <si>
    <t>AFW_euclidean_algorithm_small_2Faults_Fault2</t>
  </si>
  <si>
    <t>AFW_oscars2012_1Faults_Fault5</t>
  </si>
  <si>
    <t>AFW_oscars2012_2Faults_Fault2</t>
  </si>
  <si>
    <t>AFW_ranking_1Faults_Fault2</t>
  </si>
  <si>
    <t>AFW_shares_1Faults_Fault1</t>
  </si>
  <si>
    <t>AFW_shares_1Faults_Fault2</t>
  </si>
  <si>
    <t>AFW_shares_1Faults_Fault5</t>
  </si>
  <si>
    <t>AFW_shopping_bedroom2_1Faults_Fault3</t>
  </si>
  <si>
    <t>AFW_training_1Faults_Fault1</t>
  </si>
  <si>
    <t>AFW_training_2Faults_Fault2</t>
  </si>
  <si>
    <t>AFW_weather_1Faults_Fault1</t>
  </si>
  <si>
    <t>AFW_weather_1Faults_Fault2</t>
  </si>
  <si>
    <t>AFW_weather_1Faults_Fault3</t>
  </si>
  <si>
    <t>AFW_weather_1Faults_Fault4</t>
  </si>
  <si>
    <t>AFW_weather_2Faults_Fault2</t>
  </si>
  <si>
    <t>AFW_weather_3Faults_Fault1</t>
  </si>
  <si>
    <t>AFW_euclidean_algorithm_3Faults_Fault1</t>
  </si>
  <si>
    <t>AFW_wimbledon2012_3Faults_Fault1</t>
  </si>
  <si>
    <t>AFW_austrian_league_1Faults_Fault3</t>
  </si>
  <si>
    <t>AFW_fibonacci_2Faults_Fault3</t>
  </si>
  <si>
    <t>AFW_dice_rolling_1Faults_Fault1</t>
  </si>
  <si>
    <t>AFW_dice_rolling_2Faults_Fault2</t>
  </si>
  <si>
    <t>AFW_dice_rolling_2Faults_Fault3</t>
  </si>
  <si>
    <t>AFW_matrix_1Faults_Fault1</t>
  </si>
  <si>
    <t>AFW_matrix_2Faults_Fault3</t>
  </si>
  <si>
    <t>AFW_arithmetics00_1Faults_Fault1</t>
  </si>
  <si>
    <t>AFW_dice_rolling_2Faults_Fault1</t>
  </si>
  <si>
    <t>AFW_dice_rolling_3Faults_Fault1</t>
  </si>
  <si>
    <t>AFW_matrix_1Faults_Fault2</t>
  </si>
  <si>
    <t>AFW_arithmetics00_2Faults_Fault2</t>
  </si>
  <si>
    <t>AFW_birthdays_1Faults_Fault1</t>
  </si>
  <si>
    <t>AFW_amortization_2Faults_Fault3</t>
  </si>
  <si>
    <t>AFW_arithmetics01_2Faults_Fault1</t>
  </si>
  <si>
    <t>AFW_oscars2012_1Faults_Fault4</t>
  </si>
  <si>
    <t>AFW_arithmetics01_1Faults_Fault3</t>
  </si>
  <si>
    <t>AFW_training_1Faults_Fault3</t>
  </si>
  <si>
    <t>AFW_training_1Faults_Fault5</t>
  </si>
  <si>
    <t>AFW_training_2Faults_Fault3</t>
  </si>
  <si>
    <t>AFW_amortization_2Faults_Fault1</t>
  </si>
  <si>
    <t>AFW_amortization_2Faults_Fault2</t>
  </si>
  <si>
    <t>AFW_arithmetics02_1Faults_Fault1</t>
  </si>
  <si>
    <t>AFW_arithmetics02_3Faults_Fault1</t>
  </si>
  <si>
    <t>AFW_prom_calculator_1Faults_Fault1</t>
  </si>
  <si>
    <t>AFW_prom_calculator_2Faults_Fault1</t>
  </si>
  <si>
    <t>AFW_prom_calculator_2Faults_Fault2</t>
  </si>
  <si>
    <t>AFW_prom_calculator_2Faults_Fault3</t>
  </si>
  <si>
    <t>AFW_amortization_1Faults_Fault1</t>
  </si>
  <si>
    <t>AFW_shopping_bedroom1_1Faults_Fault1</t>
  </si>
  <si>
    <t>AFW_shopping_bedroom1_1Faults_Fault2</t>
  </si>
  <si>
    <t>AFW_shopping_bedroom1_2Faults_Fault1</t>
  </si>
  <si>
    <t>AFW_shopping_bedroom1_2Faults_Fault2</t>
  </si>
  <si>
    <t>AFW_shopping_bedroom2_1Faults_Fault4</t>
  </si>
  <si>
    <t>AFW_shopping_bedroom2_1Faults_Fault5</t>
  </si>
  <si>
    <t>AFW_shopping_bedroom1_2Faults_Fault3</t>
  </si>
  <si>
    <t>AFW_shopping_bedroom2_2Faults_Fault2</t>
  </si>
  <si>
    <t>AFW_weather_2Faults_Fault1</t>
  </si>
  <si>
    <t>AFW_weather_2Faults_Fault3</t>
  </si>
  <si>
    <t>AFW_area_2Faults_Fault1</t>
  </si>
  <si>
    <t>AFW_area_2Faults_Fault3</t>
  </si>
  <si>
    <t>AFW_bank_account_2Faults_Fault1</t>
  </si>
  <si>
    <t>AFW_bank_account_2Faults_Fault2</t>
  </si>
  <si>
    <t>AFW_computer_shopping_2Faults_Fault1</t>
  </si>
  <si>
    <t>AFW_shares_2Faults_Fault2</t>
  </si>
  <si>
    <t>AFW_bank_account_1Faults_Fault3</t>
  </si>
  <si>
    <t>AFW_birthdays_1Faults_Fault3</t>
  </si>
  <si>
    <t>AFW_shares_1Faults_Fault3</t>
  </si>
  <si>
    <t>AFW_shares_1Faults_Fault4</t>
  </si>
  <si>
    <t>AFW_euclidean_algorithm_small_1Faults_Fault1</t>
  </si>
  <si>
    <t>AFW_area_2Faults_Fault2</t>
  </si>
  <si>
    <t>AFW_conditionals02_1Faults_Fault1</t>
  </si>
  <si>
    <t>AFW_arithmetics00_2Faults_Fault3</t>
  </si>
  <si>
    <t>AFW_conditionals02_2Faults_Fault3</t>
  </si>
  <si>
    <t>AFW_arithmetics00_1Faults_Fault3</t>
  </si>
  <si>
    <t>AFW_conditionals01_1Faults_Fault2</t>
  </si>
  <si>
    <t>AFW_conditionals01_2Faults_Fault3</t>
  </si>
  <si>
    <t>AFW_conditionals02_3Faults_Fault1</t>
  </si>
  <si>
    <t>AFW_prom_calculator_3Faults_Fault1</t>
  </si>
  <si>
    <t>AFW_conditionals02_1Faults_Fault2</t>
  </si>
  <si>
    <t>AFW_conditionals01_1Faults_Fault1</t>
  </si>
  <si>
    <t>AFW_conditionals01_1Faults_Fault3</t>
  </si>
  <si>
    <t>AFW_conditionals01_2Faults_Fault1</t>
  </si>
  <si>
    <t>AFW_conditionals02_1Faults_Fault3</t>
  </si>
  <si>
    <t>AFW_conditionals02_2Faults_Fault1</t>
  </si>
  <si>
    <t>AFW_conditionals02_2Faults_Fault2</t>
  </si>
  <si>
    <t>AFW_wimbledon2012_1Faults_Fault1</t>
  </si>
  <si>
    <t>AFW_arithmetics03_1Faults_Fault2</t>
  </si>
  <si>
    <t>AFW_arithmetics01_3Faults_Fault1</t>
  </si>
  <si>
    <t>AFW_austrian_league_2Faults_Fault1</t>
  </si>
  <si>
    <t>AFW_euclidean_algorithm_small_3Faults_Fault1</t>
  </si>
  <si>
    <t>AFW_conditionals01_2Faults_Fault2</t>
  </si>
  <si>
    <t>AFW_conditionals01_3Faults_Fault1</t>
  </si>
  <si>
    <t>AFW_arithmetics01_2Faults_Fault3</t>
  </si>
  <si>
    <t>AFW_training_1Faults_Fault4</t>
  </si>
  <si>
    <t>AFW_arithmetics01_1Faults_Fault2</t>
  </si>
  <si>
    <t>AFW_training_2Faults_Fault1</t>
  </si>
  <si>
    <t>AFW_arithmetics02_1Faults_Fault2</t>
  </si>
  <si>
    <t>AFW_arithmetics00_2Faults_Fault1</t>
  </si>
  <si>
    <t>AFW_shopping_bedroom2_1Faults_Fault2</t>
  </si>
  <si>
    <t>AFW_birthdays_3Faults_Fault1</t>
  </si>
  <si>
    <t>AFW_shares_2Faults_Fault1</t>
  </si>
  <si>
    <t>AFW_arithmetics00_3Faults_Fault1</t>
  </si>
  <si>
    <t>AFW_shares_2Faults_Fault3</t>
  </si>
  <si>
    <t>AFW_arithmetics02_2Faults_Fault2</t>
  </si>
  <si>
    <t>AFW_arithmetics02_1Faults_Fault3</t>
  </si>
  <si>
    <t>AFW_matrix_2Faults_Fault1</t>
  </si>
  <si>
    <t>AFW_matrix_2Faults_Fault2</t>
  </si>
  <si>
    <t>AFW_euclidean_algorithm_small_2Faults_Fault1</t>
  </si>
  <si>
    <t>AFW_computer_shopping_2Faults_Fault3</t>
  </si>
  <si>
    <t>AFW_arithmetics01_2Faults_Fault2</t>
  </si>
  <si>
    <t>AFW_matrix_3Faults_Fault1</t>
  </si>
  <si>
    <t>AFW_oscars2012_1Faults_Fault3</t>
  </si>
  <si>
    <t>AFW_euclidean_algorithm_small_2Faults_Fault3</t>
  </si>
  <si>
    <t>AFW_amortization_3Faults_Fault1</t>
  </si>
  <si>
    <t>AFW_arithmetics02_2Faults_Fault3</t>
  </si>
  <si>
    <t>AFW_austrian_league_2Faults_Fault3</t>
  </si>
  <si>
    <t>AFW_arithmetics02_2Faults_Fault1</t>
  </si>
  <si>
    <t>AFW_cake_3Faults_Fault1</t>
  </si>
  <si>
    <t>AFW_area_3Faults_Fault1</t>
  </si>
  <si>
    <t>AFW_austrian_league_1Faults_Fault1</t>
  </si>
  <si>
    <t>AFW_austrian_league_1Faults_Fault2</t>
  </si>
  <si>
    <t>AFW_austrian_league_2Faults_Fault2</t>
  </si>
  <si>
    <t>AFW_austrian_league_3Faults_Fault1</t>
  </si>
  <si>
    <t>AFW_shopping_bedroom2_2Faults_Fault3</t>
  </si>
  <si>
    <t>AFW_shopping_bedroom1_3Faults_Fault1</t>
  </si>
  <si>
    <t>AFW_arithmetics03_2Faults_Fault2</t>
  </si>
  <si>
    <t>AFW_arithmetics03_2Faults_Fault3</t>
  </si>
  <si>
    <t>AFW_arithmetics03_3Faults_Fault1</t>
  </si>
  <si>
    <t>AFW_arithmetics04_2Faults_Fault1</t>
  </si>
  <si>
    <t>AFW_arithmetics04_2Faults_Fault2</t>
  </si>
  <si>
    <t>AFW_arithmetics04_2Faults_Fault3</t>
  </si>
  <si>
    <t>AFW_arithmetics04_3Faults_Fault1</t>
  </si>
  <si>
    <t>AFW_energy_2Faults_Fault2</t>
  </si>
  <si>
    <t>AFW_euclidean_algorithm_1Faults_Fault1</t>
  </si>
  <si>
    <t>AFW_euclidean_algorithm_1Faults_Fault2</t>
  </si>
  <si>
    <t>AFW_euclidean_algorithm_1Faults_Fault3</t>
  </si>
  <si>
    <t>AFW_euclidean_algorithm_2Faults_Fault1</t>
  </si>
  <si>
    <t>AFW_euclidean_algorithm_2Faults_Fault2</t>
  </si>
  <si>
    <t>AFW_euclidean_algorithm_2Faults_Fault3</t>
  </si>
  <si>
    <t>AFW_fibonacci_2Faults_Fault1</t>
  </si>
  <si>
    <t>AFW_energy_1Faults_Fault3</t>
  </si>
  <si>
    <t>AFW_wimbledon2012_2Faults_Fault2</t>
  </si>
  <si>
    <t>AFW_fibonacci_1Faults_Fault1</t>
  </si>
  <si>
    <t>AFW_fibonacci_1Faults_Fault3</t>
  </si>
  <si>
    <t>AFW_wimbledon2012_1Faults_Fault3</t>
  </si>
  <si>
    <t>AFW_arithmetics00_1Faults_Fault2</t>
  </si>
  <si>
    <t>AFW_arithmetics04_1Faults_Fault2</t>
  </si>
  <si>
    <t>AFW_arithmetics04_1Faults_Fault3</t>
  </si>
  <si>
    <t>AFW_arithmetics04_1Faults_Fault4</t>
  </si>
  <si>
    <t>AFW_wimbledon2012_1Faults_Fault2</t>
  </si>
  <si>
    <t>AFW_wimbledon2012_2Faults_Fault1</t>
  </si>
  <si>
    <t>AFW_energy_1Faults_Fault5</t>
  </si>
  <si>
    <t>AFW_arithmetics03_1Faults_Fault3</t>
  </si>
  <si>
    <t>AFW_arithmetics04_1Faults_Fault1</t>
  </si>
  <si>
    <t>AFW_arithmetics04_1Faults_Fault5</t>
  </si>
  <si>
    <t>AFW_wimbledon2012_2Faults_Fault3</t>
  </si>
  <si>
    <t>AFW_arithmetics03_1Faults_Fault1</t>
  </si>
  <si>
    <t>AFW_arithmetics03_2Faults_Fault1</t>
  </si>
  <si>
    <t>AFW_cake_2Faults_Fault3</t>
  </si>
  <si>
    <t>AFW_cake_2Faults_Fault2</t>
  </si>
  <si>
    <t>AFW_cake_2Faults_Fault1</t>
  </si>
  <si>
    <t>AFW_cake_1Faults_Fault1</t>
  </si>
  <si>
    <t>AFW_energy_1Faults_Fault2</t>
  </si>
  <si>
    <t>AFW_fibonacci_1Faults_Fault2</t>
  </si>
  <si>
    <t>AFW_parabola_1Faults_Fault1</t>
  </si>
  <si>
    <t>AFW_parabola_2Faults_Fault1</t>
  </si>
  <si>
    <t>AFW_parabola_2Faults_Fault2</t>
  </si>
  <si>
    <t>AFW_parabola_2Faults_Fault3</t>
  </si>
  <si>
    <t>AFW_parabola_3Faults_Fault1</t>
  </si>
  <si>
    <t>ORIGINAL DD TIME</t>
  </si>
  <si>
    <t>ORIGINAL TD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</si>
</sst>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13" fillId="16" borderId="6" applyNumberFormat="0" applyAlignment="0" applyProtection="0"/>
  </cellStyleXfs>
  <cellXfs count="11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0" fontId="4" fillId="6" borderId="0" xfId="3"/>
    <xf numFmtId="0" fontId="4" fillId="6" borderId="0" xfId="0" applyFont="1" applyFill="1"/>
    <xf numFmtId="2" fontId="4" fillId="6" borderId="0" xfId="3" applyNumberFormat="1"/>
    <xf numFmtId="0" fontId="4" fillId="6" borderId="1" xfId="3" applyBorder="1"/>
    <xf numFmtId="0" fontId="4" fillId="6" borderId="3" xfId="3" applyBorder="1"/>
    <xf numFmtId="0" fontId="3" fillId="5" borderId="0" xfId="2"/>
    <xf numFmtId="0" fontId="5" fillId="7" borderId="5" xfId="0" applyFont="1" applyFill="1" applyBorder="1"/>
    <xf numFmtId="0" fontId="6" fillId="6" borderId="2" xfId="3" applyFont="1" applyBorder="1"/>
    <xf numFmtId="0" fontId="7" fillId="6" borderId="1" xfId="3" applyNumberFormat="1" applyFont="1" applyBorder="1"/>
    <xf numFmtId="0" fontId="7" fillId="6" borderId="1" xfId="3" applyFont="1" applyBorder="1"/>
    <xf numFmtId="0" fontId="7" fillId="6" borderId="3" xfId="3" applyFont="1" applyBorder="1"/>
    <xf numFmtId="0" fontId="9" fillId="8" borderId="1" xfId="3" applyFont="1" applyFill="1" applyBorder="1"/>
    <xf numFmtId="0" fontId="9" fillId="8" borderId="3" xfId="3" applyFont="1" applyFill="1" applyBorder="1"/>
    <xf numFmtId="0" fontId="2" fillId="4" borderId="2" xfId="1" applyBorder="1"/>
    <xf numFmtId="0" fontId="9" fillId="8" borderId="2" xfId="3" applyNumberFormat="1" applyFont="1" applyFill="1" applyBorder="1"/>
    <xf numFmtId="0" fontId="9" fillId="8" borderId="1" xfId="3" applyNumberFormat="1" applyFont="1" applyFill="1" applyBorder="1"/>
    <xf numFmtId="0" fontId="8" fillId="7" borderId="1" xfId="0" applyFont="1" applyFill="1" applyBorder="1"/>
    <xf numFmtId="0" fontId="8" fillId="7" borderId="4" xfId="0" applyFont="1" applyFill="1" applyBorder="1"/>
    <xf numFmtId="0" fontId="0" fillId="9" borderId="3" xfId="0" applyFill="1" applyBorder="1"/>
    <xf numFmtId="0" fontId="7" fillId="10" borderId="3" xfId="0" applyFont="1" applyFill="1" applyBorder="1"/>
    <xf numFmtId="0" fontId="4" fillId="10" borderId="3" xfId="0" applyFont="1" applyFill="1" applyBorder="1"/>
    <xf numFmtId="0" fontId="0" fillId="10" borderId="3" xfId="0" applyFill="1" applyBorder="1"/>
    <xf numFmtId="0" fontId="0" fillId="10" borderId="0" xfId="0" applyFill="1"/>
    <xf numFmtId="0" fontId="3" fillId="13" borderId="1" xfId="2" applyFill="1" applyBorder="1"/>
    <xf numFmtId="0" fontId="7" fillId="13" borderId="1" xfId="2" applyNumberFormat="1" applyFont="1" applyFill="1" applyBorder="1"/>
    <xf numFmtId="0" fontId="7" fillId="13" borderId="1" xfId="2" applyFont="1" applyFill="1" applyBorder="1"/>
    <xf numFmtId="0" fontId="9" fillId="13" borderId="1" xfId="3" applyNumberFormat="1" applyFont="1" applyFill="1" applyBorder="1"/>
    <xf numFmtId="0" fontId="9" fillId="13" borderId="1" xfId="3" applyFont="1" applyFill="1" applyBorder="1"/>
    <xf numFmtId="0" fontId="0" fillId="13" borderId="0" xfId="0" applyFill="1"/>
    <xf numFmtId="0" fontId="3" fillId="13" borderId="1" xfId="2" applyNumberFormat="1" applyFill="1" applyBorder="1"/>
    <xf numFmtId="0" fontId="4" fillId="6" borderId="1" xfId="3" applyNumberFormat="1" applyBorder="1"/>
    <xf numFmtId="0" fontId="10" fillId="8" borderId="2" xfId="3" applyNumberFormat="1" applyFont="1" applyFill="1" applyBorder="1"/>
    <xf numFmtId="0" fontId="10" fillId="8" borderId="1" xfId="3" applyNumberFormat="1" applyFont="1" applyFill="1" applyBorder="1"/>
    <xf numFmtId="0" fontId="10" fillId="8" borderId="1" xfId="3" applyFont="1" applyFill="1" applyBorder="1"/>
    <xf numFmtId="0" fontId="10" fillId="8" borderId="3" xfId="3" applyFont="1" applyFill="1" applyBorder="1"/>
    <xf numFmtId="0" fontId="7" fillId="14" borderId="1" xfId="3" applyNumberFormat="1" applyFont="1" applyFill="1" applyBorder="1"/>
    <xf numFmtId="0" fontId="7" fillId="14" borderId="1" xfId="2" applyNumberFormat="1" applyFont="1" applyFill="1" applyBorder="1"/>
    <xf numFmtId="0" fontId="3" fillId="14" borderId="1" xfId="2" applyNumberFormat="1" applyFill="1" applyBorder="1"/>
    <xf numFmtId="0" fontId="7" fillId="14" borderId="3" xfId="3" applyNumberFormat="1" applyFont="1" applyFill="1" applyBorder="1"/>
    <xf numFmtId="0" fontId="7" fillId="14" borderId="3" xfId="0" applyFont="1" applyFill="1" applyBorder="1"/>
    <xf numFmtId="0" fontId="0" fillId="14" borderId="0" xfId="0" applyFill="1"/>
    <xf numFmtId="0" fontId="4" fillId="11" borderId="1" xfId="3" applyNumberFormat="1" applyFill="1" applyBorder="1"/>
    <xf numFmtId="0" fontId="4" fillId="11" borderId="1" xfId="3" applyFill="1" applyBorder="1"/>
    <xf numFmtId="0" fontId="4" fillId="14" borderId="3" xfId="0" applyFont="1" applyFill="1" applyBorder="1"/>
    <xf numFmtId="0" fontId="2" fillId="14" borderId="2" xfId="1" applyFill="1" applyBorder="1"/>
    <xf numFmtId="0" fontId="9" fillId="14" borderId="2" xfId="3" applyNumberFormat="1" applyFont="1" applyFill="1" applyBorder="1"/>
    <xf numFmtId="0" fontId="9" fillId="14" borderId="1" xfId="3" applyNumberFormat="1" applyFont="1" applyFill="1" applyBorder="1"/>
    <xf numFmtId="0" fontId="9" fillId="14" borderId="1" xfId="3" applyFont="1" applyFill="1" applyBorder="1"/>
    <xf numFmtId="0" fontId="0" fillId="14" borderId="3" xfId="0" applyFill="1" applyBorder="1"/>
    <xf numFmtId="0" fontId="10" fillId="14" borderId="2" xfId="3" applyNumberFormat="1" applyFont="1" applyFill="1" applyBorder="1"/>
    <xf numFmtId="0" fontId="10" fillId="14" borderId="1" xfId="3" applyNumberFormat="1" applyFont="1" applyFill="1" applyBorder="1"/>
    <xf numFmtId="0" fontId="10" fillId="14" borderId="1" xfId="3" applyFont="1" applyFill="1" applyBorder="1"/>
    <xf numFmtId="0" fontId="12" fillId="15" borderId="2" xfId="0" applyFont="1" applyFill="1" applyBorder="1"/>
    <xf numFmtId="0" fontId="12" fillId="14" borderId="2" xfId="3" applyFont="1" applyFill="1" applyBorder="1"/>
    <xf numFmtId="0" fontId="10" fillId="13" borderId="1" xfId="3" applyNumberFormat="1" applyFont="1" applyFill="1" applyBorder="1"/>
    <xf numFmtId="0" fontId="10" fillId="13" borderId="1" xfId="3" applyFont="1" applyFill="1" applyBorder="1"/>
    <xf numFmtId="0" fontId="11" fillId="7" borderId="0" xfId="0" applyFont="1" applyFill="1" applyAlignment="1">
      <alignment horizontal="right"/>
    </xf>
    <xf numFmtId="0" fontId="11" fillId="7" borderId="0" xfId="0" applyFont="1" applyFill="1"/>
    <xf numFmtId="0" fontId="4" fillId="8" borderId="0" xfId="3" applyFill="1"/>
    <xf numFmtId="0" fontId="4" fillId="6" borderId="0" xfId="3" applyNumberFormat="1"/>
    <xf numFmtId="0" fontId="4" fillId="8" borderId="0" xfId="3" applyNumberFormat="1" applyFill="1"/>
    <xf numFmtId="0" fontId="2" fillId="4" borderId="0" xfId="1" applyNumberFormat="1"/>
    <xf numFmtId="0" fontId="2" fillId="4" borderId="0" xfId="1"/>
    <xf numFmtId="0" fontId="0" fillId="7" borderId="0" xfId="0" applyFill="1"/>
    <xf numFmtId="0" fontId="0" fillId="17" borderId="0" xfId="0" applyFill="1"/>
    <xf numFmtId="0" fontId="13" fillId="16" borderId="6" xfId="4"/>
    <xf numFmtId="0" fontId="13" fillId="18" borderId="6" xfId="4" applyFill="1"/>
    <xf numFmtId="0" fontId="13" fillId="13" borderId="6" xfId="4" applyFill="1"/>
    <xf numFmtId="0" fontId="13" fillId="16" borderId="6" xfId="4" applyNumberFormat="1"/>
    <xf numFmtId="0" fontId="13" fillId="19" borderId="6" xfId="4" applyFill="1"/>
    <xf numFmtId="0" fontId="0" fillId="20" borderId="0" xfId="0" applyFill="1"/>
    <xf numFmtId="0" fontId="15" fillId="20" borderId="0" xfId="0" applyFont="1" applyFill="1"/>
    <xf numFmtId="0" fontId="15" fillId="14" borderId="0" xfId="0" applyFont="1" applyFill="1"/>
    <xf numFmtId="1" fontId="0" fillId="0" borderId="0" xfId="0" applyNumberFormat="1"/>
    <xf numFmtId="0" fontId="0" fillId="22" borderId="7" xfId="0" applyFill="1" applyBorder="1" applyAlignment="1">
      <alignment horizontal="right" indent="1"/>
    </xf>
    <xf numFmtId="0" fontId="0" fillId="21" borderId="7" xfId="0" applyFill="1" applyBorder="1" applyAlignment="1">
      <alignment horizontal="right" indent="1"/>
    </xf>
    <xf numFmtId="0" fontId="0" fillId="21" borderId="7" xfId="0" applyFill="1" applyBorder="1"/>
    <xf numFmtId="0" fontId="0" fillId="22" borderId="7" xfId="0" applyFill="1" applyBorder="1"/>
    <xf numFmtId="0" fontId="14" fillId="7" borderId="0" xfId="0" applyFont="1" applyFill="1"/>
    <xf numFmtId="0" fontId="4" fillId="6" borderId="0" xfId="3" applyBorder="1"/>
    <xf numFmtId="0" fontId="7" fillId="8" borderId="1" xfId="3" applyFont="1" applyFill="1" applyBorder="1"/>
    <xf numFmtId="0" fontId="4" fillId="14" borderId="1" xfId="3" applyFill="1" applyBorder="1"/>
    <xf numFmtId="0" fontId="4" fillId="8" borderId="1" xfId="3" applyFill="1" applyBorder="1"/>
    <xf numFmtId="0" fontId="0" fillId="14" borderId="1" xfId="3" applyFont="1" applyFill="1" applyBorder="1"/>
    <xf numFmtId="0" fontId="0" fillId="8" borderId="1" xfId="3" applyFont="1" applyFill="1" applyBorder="1"/>
    <xf numFmtId="0" fontId="4" fillId="8" borderId="0" xfId="3" applyFill="1" applyBorder="1"/>
    <xf numFmtId="0" fontId="2" fillId="4" borderId="0" xfId="1" applyBorder="1"/>
    <xf numFmtId="0" fontId="7" fillId="6" borderId="3" xfId="3" applyNumberFormat="1" applyFont="1" applyBorder="1"/>
    <xf numFmtId="0" fontId="4" fillId="11" borderId="3" xfId="3" applyNumberFormat="1" applyFill="1" applyBorder="1"/>
    <xf numFmtId="0" fontId="4" fillId="6" borderId="3" xfId="3" applyNumberFormat="1" applyBorder="1"/>
    <xf numFmtId="0" fontId="9" fillId="14" borderId="3" xfId="3" applyNumberFormat="1" applyFont="1" applyFill="1" applyBorder="1"/>
    <xf numFmtId="0" fontId="9" fillId="8" borderId="3" xfId="3" applyNumberFormat="1" applyFont="1" applyFill="1" applyBorder="1"/>
    <xf numFmtId="0" fontId="10" fillId="14" borderId="3" xfId="3" applyNumberFormat="1" applyFont="1" applyFill="1" applyBorder="1"/>
    <xf numFmtId="0" fontId="10" fillId="8" borderId="3" xfId="3" applyNumberFormat="1" applyFont="1" applyFill="1" applyBorder="1"/>
    <xf numFmtId="0" fontId="1" fillId="25" borderId="8" xfId="0" applyFont="1" applyFill="1" applyBorder="1"/>
    <xf numFmtId="0" fontId="13" fillId="26" borderId="6" xfId="4" applyFill="1"/>
    <xf numFmtId="0" fontId="16" fillId="26" borderId="6" xfId="4" applyFont="1" applyFill="1"/>
    <xf numFmtId="0" fontId="0" fillId="26" borderId="0" xfId="0" applyFill="1"/>
    <xf numFmtId="0" fontId="0" fillId="0" borderId="0" xfId="0" applyBorder="1"/>
    <xf numFmtId="2" fontId="0" fillId="0" borderId="0" xfId="0" applyNumberFormat="1" applyBorder="1" applyAlignment="1">
      <alignment horizontal="right" indent="1"/>
    </xf>
    <xf numFmtId="0" fontId="0" fillId="24" borderId="8" xfId="0" applyFill="1" applyBorder="1"/>
    <xf numFmtId="0" fontId="0" fillId="0" borderId="8" xfId="0" applyBorder="1"/>
    <xf numFmtId="0" fontId="0" fillId="24" borderId="8" xfId="0" applyNumberFormat="1" applyFill="1" applyBorder="1"/>
    <xf numFmtId="0" fontId="0" fillId="0" borderId="8" xfId="0" applyNumberFormat="1" applyBorder="1"/>
    <xf numFmtId="1" fontId="0" fillId="0" borderId="0" xfId="0" applyNumberFormat="1" applyBorder="1" applyAlignment="1">
      <alignment horizontal="right" indent="1"/>
    </xf>
    <xf numFmtId="0" fontId="16" fillId="12" borderId="0" xfId="0" applyFont="1" applyFill="1"/>
    <xf numFmtId="0" fontId="13" fillId="27" borderId="6" xfId="0" applyFont="1" applyFill="1" applyBorder="1"/>
    <xf numFmtId="0" fontId="0" fillId="0" borderId="0" xfId="0" applyNumberFormat="1"/>
    <xf numFmtId="0" fontId="17" fillId="28" borderId="0" xfId="0" applyFont="1" applyFill="1"/>
    <xf numFmtId="0" fontId="17" fillId="23" borderId="0" xfId="0" applyFont="1" applyFill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2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theme="9" tint="0.79998168889431442"/>
          <bgColor theme="9" tint="0.5999938962981048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>
          <bgColor theme="8" tint="0.39994506668294322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fill>
        <patternFill patternType="solid">
          <fgColor indexed="64"/>
          <bgColor rgb="FFFFEB9C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ill>
        <patternFill patternType="solid">
          <bgColor theme="9" tint="0.59999389629810485"/>
        </patternFill>
      </fill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righ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0" formatCode="General"/>
      <fill>
        <patternFill patternType="solid">
          <fgColor indexed="64"/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0" formatCode="General"/>
      <fill>
        <patternFill patternType="solid">
          <fgColor indexed="64"/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0" formatCode="General"/>
      <fill>
        <patternFill patternType="solid">
          <fgColor indexed="64"/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0" formatCode="General"/>
      <fill>
        <patternFill patternType="solid">
          <fgColor indexed="64"/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0" formatCode="General"/>
      <fill>
        <patternFill patternType="solid">
          <fgColor indexed="64"/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numFmt numFmtId="0" formatCode="General"/>
      <fill>
        <patternFill patternType="solid">
          <fgColor indexed="64"/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23E98-D379-47B1-967F-F2F77DEA02B8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82F099-9005-4110-B4F5-9A51ECFA0164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AFBD720-32DA-4975-BC67-E0F904200367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BA7FB8-1E0D-4E31-B7F0-F0CB128BF561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A4455D7-6113-4151-9168-E848ABA3CA9C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EAEF8EA-4DA3-45D3-BFD1-AA4CEEC44199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5A449AB-CB7D-4A9F-B56B-C1DFF87C3169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009C3E4-59A9-4D23-93AB-6B122B9DA665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B211F12-C8E4-46E1-8080-EAE8D3796275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183ECB2-9115-4CB8-9613-BABDD6E5D879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03771-63F8-4C04-BAC4-4630FD576943}" name="Table_results" displayName="Table_results" ref="A1:AN189" tableType="queryTable" totalsRowCount="1">
  <autoFilter ref="A1:AN188" xr:uid="{99303771-63F8-4C04-BAC4-4630FD576943}"/>
  <sortState xmlns:xlrd2="http://schemas.microsoft.com/office/spreadsheetml/2017/richdata2" ref="A2:AN188">
    <sortCondition ref="A1:A188"/>
  </sortState>
  <tableColumns count="40">
    <tableColumn id="1" xr3:uid="{11A558D2-A1D9-4244-A082-6A06E85FAED5}" uniqueName="1" name="Properties file" queryTableFieldId="1" dataDxfId="249"/>
    <tableColumn id="2" xr3:uid="{B4190AD9-58C4-4FCA-942A-DF7107D44AA7}" uniqueName="2" name="VBM diagnosis size=1" queryTableFieldId="2" dataDxfId="248"/>
    <tableColumn id="3" xr3:uid="{629F8018-3BBD-4E61-8F5D-5391BD93DAB8}" uniqueName="3" name="VBM diagnosis amount (size=1)" queryTableFieldId="3" dataDxfId="247"/>
    <tableColumn id="4" xr3:uid="{E4E2C50C-C361-43CB-B0B1-F9BAEB67C970}" uniqueName="4" name="VBM diagnosis size=2" queryTableFieldId="4" dataDxfId="246"/>
    <tableColumn id="5" xr3:uid="{8AB773C6-22D2-4AE4-94A4-4DC07FCDE468}" uniqueName="5" name="VBM diagnosis amount (size=2)" queryTableFieldId="5" dataDxfId="245"/>
    <tableColumn id="6" xr3:uid="{2ED48FDA-CCC7-4D36-B5A5-7AB3663F47C5}" uniqueName="6" name="VBM diagnosis size=3" queryTableFieldId="6" dataDxfId="244"/>
    <tableColumn id="7" xr3:uid="{DF7F007E-6C67-4CCF-9088-E50D89EA8C2E}" uniqueName="7" name="VBM diagnosis amount (size=3)" queryTableFieldId="7" dataDxfId="243"/>
    <tableColumn id="8" xr3:uid="{4F2AC3E9-C283-42B4-BF58-852BAE51C3DA}" uniqueName="8" name="DBM diagnosis size=1" queryTableFieldId="8" dataDxfId="242"/>
    <tableColumn id="9" xr3:uid="{8C64F1F4-2F23-4A32-BB2C-68C051BF75F8}" uniqueName="9" name="DBM diagnosis amount (size=1)" queryTableFieldId="9"/>
    <tableColumn id="10" xr3:uid="{C14C6200-A0C0-4441-B50E-7654A194A349}" uniqueName="10" name="DBM diagnosis size=2" queryTableFieldId="10" dataDxfId="241"/>
    <tableColumn id="11" xr3:uid="{6EB8C4B4-D489-415E-AA60-F3F8FEEFFB5D}" uniqueName="11" name="DBM diagnosis amount (size=2)" queryTableFieldId="11"/>
    <tableColumn id="12" xr3:uid="{E3C8DD8C-6C67-4E66-93D2-DC5DD5B47A5D}" uniqueName="12" name="DBM diagnosis size=3" queryTableFieldId="12" dataDxfId="240"/>
    <tableColumn id="13" xr3:uid="{F69755EE-416F-4830-93D7-53E96E6EA059}" uniqueName="13" name="DBM diagnosis amount (size=3)" queryTableFieldId="13"/>
    <tableColumn id="14" xr3:uid="{1E3CF1EF-B41A-49DD-A45C-990B167111D4}" uniqueName="14" name="CBM diagnosis size=1" queryTableFieldId="14" dataDxfId="239"/>
    <tableColumn id="15" xr3:uid="{6AF1D40B-13DE-4E8F-BAAF-E96839C66E80}" uniqueName="15" name="CBM diagnosis amount (size=1)" queryTableFieldId="15"/>
    <tableColumn id="16" xr3:uid="{9AFA2B69-6C74-4BE2-8C19-6DA452514A21}" uniqueName="16" name="CBM diagnosis size=2" queryTableFieldId="16" dataDxfId="238"/>
    <tableColumn id="17" xr3:uid="{166B3343-3FAC-4C00-8622-2029FDEB04E3}" uniqueName="17" name="CBM diagnosis amount (size=2)" queryTableFieldId="17"/>
    <tableColumn id="18" xr3:uid="{840E35F4-0467-4FCE-B257-1C42A325A34B}" uniqueName="18" name="CBM diagnosis size=3" queryTableFieldId="18" dataDxfId="237"/>
    <tableColumn id="19" xr3:uid="{593C40FB-0729-4F52-A623-4A2941FC0155}" uniqueName="19" name="CBM diagnosis amount (size=3)" queryTableFieldId="19"/>
    <tableColumn id="20" xr3:uid="{576ADF38-D4D5-4419-B711-518FDD483D07}" uniqueName="20" name="diag VBM" queryTableFieldId="20"/>
    <tableColumn id="21" xr3:uid="{A1D9FFB1-38BE-4DCF-84E6-D5592041D6F3}" uniqueName="21" name="diag DBM" queryTableFieldId="21"/>
    <tableColumn id="22" xr3:uid="{1E2A6EA4-DE0E-43B3-B649-2E27D19DF9BD}" uniqueName="22" name="diag CBM" queryTableFieldId="22"/>
    <tableColumn id="23" xr3:uid="{BC5EB79E-351A-4152-9038-683F75DCC617}" uniqueName="23" name="All VBM containd in DBM" queryTableFieldId="23"/>
    <tableColumn id="24" xr3:uid="{06525947-26EF-45FE-92EE-A9ACFA82E32C}" uniqueName="24" name="All VBM containd in CBM" queryTableFieldId="24"/>
    <tableColumn id="25" xr3:uid="{7AF90D3C-A9AF-4EF8-8C41-39A64250ADC0}" uniqueName="25" name="True fault in VBM" queryTableFieldId="25"/>
    <tableColumn id="26" xr3:uid="{33776476-DECC-4530-B8B1-C01A5BA73CB4}" uniqueName="26" name="True fault in DBM" queryTableFieldId="26"/>
    <tableColumn id="27" xr3:uid="{07416912-4E7F-46BD-A5F3-ECEFF258BC50}" uniqueName="27" name="True fault in CBM" totalsRowLabel="TIMEOUTS:" queryTableFieldId="27"/>
    <tableColumn id="28" xr3:uid="{736889C3-720E-4ECD-8FF4-941EABB17334}" uniqueName="28" name="VBM time [ms] (diagnosis size=1)" totalsRowFunction="custom" queryTableFieldId="28" dataDxfId="236" totalsRowDxfId="235" dataCellStyle="Neutral">
      <totalsRowFormula>SUBTOTAL(103,AB182:AB188)</totalsRowFormula>
    </tableColumn>
    <tableColumn id="29" xr3:uid="{BAC6FE86-0767-4A25-9731-59830C86DBDC}" uniqueName="29" name="VBM time [ms] (diagnosis size=2)" totalsRowFunction="custom" queryTableFieldId="29" dataDxfId="234" totalsRowDxfId="233" dataCellStyle="Neutral">
      <totalsRowFormula>SUBTOTAL(103,AC144:AC188)</totalsRowFormula>
    </tableColumn>
    <tableColumn id="30" xr3:uid="{5B8F1CC6-1360-42B9-8855-CC2AA29EFBD7}" uniqueName="30" name="VBM time [ms] (diagnosis size=3)" totalsRowFunction="custom" queryTableFieldId="30" dataDxfId="232" totalsRowDxfId="231" dataCellStyle="Neutral">
      <totalsRowFormula>SUBTOTAL(103,AD133:AD188)</totalsRowFormula>
    </tableColumn>
    <tableColumn id="31" xr3:uid="{C29653EB-4762-4CD1-AEFA-159AE01A16A8}" uniqueName="31" name="DBM time [ms] (diagnosis size=1)" queryTableFieldId="31"/>
    <tableColumn id="32" xr3:uid="{9EE11EEC-3402-4B69-BB65-9EB9D57CFC42}" uniqueName="32" name="DBM time [ms] (diagnosis size=2)" queryTableFieldId="32"/>
    <tableColumn id="33" xr3:uid="{EA139791-BFED-47A8-BF37-5B670842211D}" uniqueName="33" name="DBM time [ms] (diagnosis size=3)" queryTableFieldId="33"/>
    <tableColumn id="34" xr3:uid="{5C5A5720-4A19-4E26-883F-DB97179CC8AB}" uniqueName="34" name="CBM time [ms] (diagnosis size=1)" queryTableFieldId="34"/>
    <tableColumn id="35" xr3:uid="{C71BCB0F-9A98-4A89-92A1-2506EB909BD5}" uniqueName="35" name="CBM time [ms] (diagnosis size=2)" queryTableFieldId="35"/>
    <tableColumn id="36" xr3:uid="{67B03210-600F-45EB-950B-E82ADB886284}" uniqueName="36" name="CBM time [ms] (diagnosis size=3)" queryTableFieldId="36"/>
    <tableColumn id="37" xr3:uid="{DCA6D145-D691-403B-B675-AAA4AC55E54F}" uniqueName="37" name="Incorrect Output cells" queryTableFieldId="37"/>
    <tableColumn id="38" xr3:uid="{17A9E2D4-848F-46D1-8649-B20E859C9B9B}" uniqueName="38" name="Correct Output cells" queryTableFieldId="38"/>
    <tableColumn id="39" xr3:uid="{F0B8D628-78C2-4CF7-8258-426A9D705FF4}" uniqueName="39" name="Faulty cells" queryTableFieldId="39"/>
    <tableColumn id="40" xr3:uid="{FFA7E8CF-9D83-4C67-9E16-39C983460DCF}" uniqueName="40" name="Column1" queryTableFieldId="40" dataDxfId="2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D3CE8AB-95CD-431B-82FB-632A0E7AFF14}" name="Table_results__2" displayName="Table_results__2" ref="A1:AN188" tableType="queryTable" totalsRowShown="0">
  <autoFilter ref="A1:AN188" xr:uid="{7C5726E5-9D81-430D-9D86-DC62FB1C1395}"/>
  <sortState xmlns:xlrd2="http://schemas.microsoft.com/office/spreadsheetml/2017/richdata2" ref="A2:AN188">
    <sortCondition ref="F1:F188"/>
  </sortState>
  <tableColumns count="40">
    <tableColumn id="1" xr3:uid="{556315A1-2C89-4E3A-B89A-64B312711329}" uniqueName="1" name="Properties file" queryTableFieldId="1" dataDxfId="89"/>
    <tableColumn id="2" xr3:uid="{8D5892E9-14BE-4C9E-A35B-1AD3E5C5F8B7}" uniqueName="2" name="VBM diagnosis size=1" queryTableFieldId="2" dataDxfId="88"/>
    <tableColumn id="3" xr3:uid="{A88FC144-5D0F-4FA2-AAA5-0D4F3F084E06}" uniqueName="3" name="VBM diagnosis amount (size=1)" queryTableFieldId="3" dataDxfId="87"/>
    <tableColumn id="4" xr3:uid="{42F892B6-E3F0-4407-9D93-CE987842C1F6}" uniqueName="4" name="VBM diagnosis size=2" queryTableFieldId="4" dataDxfId="86"/>
    <tableColumn id="5" xr3:uid="{7E024479-EFD1-4D28-9C7E-2EA0B6EB2800}" uniqueName="5" name="VBM diagnosis amount (size=2)" queryTableFieldId="5" dataDxfId="85"/>
    <tableColumn id="6" xr3:uid="{508CC37F-A1EA-425A-9F6C-B29642962A09}" uniqueName="6" name="VBM diagnosis size=3" queryTableFieldId="6" dataDxfId="84"/>
    <tableColumn id="7" xr3:uid="{F70F4264-99FC-4670-A4E4-F9C0A33FC9A9}" uniqueName="7" name="VBM diagnosis amount (size=3)" queryTableFieldId="7" dataDxfId="83"/>
    <tableColumn id="8" xr3:uid="{6201AF12-5FCE-40CA-85A5-DC0EB0559502}" uniqueName="8" name="DBM diagnosis size=1" queryTableFieldId="8" dataDxfId="82"/>
    <tableColumn id="9" xr3:uid="{95D5E724-E118-4B92-A5FF-2D251D57CF45}" uniqueName="9" name="DBM diagnosis amount (size=1)" queryTableFieldId="9"/>
    <tableColumn id="10" xr3:uid="{1528628C-A657-467B-9CBA-CC45A34F9E0E}" uniqueName="10" name="DBM diagnosis size=2" queryTableFieldId="10" dataDxfId="81"/>
    <tableColumn id="11" xr3:uid="{0B871DC0-7105-49B6-97DB-CEF1BBB4A817}" uniqueName="11" name="DBM diagnosis amount (size=2)" queryTableFieldId="11"/>
    <tableColumn id="12" xr3:uid="{96D41A6C-D0CB-4A27-BDDD-77DEABF5E580}" uniqueName="12" name="DBM diagnosis size=3" queryTableFieldId="12" dataDxfId="80"/>
    <tableColumn id="13" xr3:uid="{DD7853E1-1144-4F29-92F4-A16D4151EC33}" uniqueName="13" name="DBM diagnosis amount (size=3)" queryTableFieldId="13"/>
    <tableColumn id="14" xr3:uid="{8A502B55-4208-47DC-91A6-426BF781846C}" uniqueName="14" name="CBM diagnosis size=1" queryTableFieldId="14" dataDxfId="79"/>
    <tableColumn id="15" xr3:uid="{BC430296-08BA-44A0-BEE5-BDEDCFA7123F}" uniqueName="15" name="CBM diagnosis amount (size=1)" queryTableFieldId="15"/>
    <tableColumn id="16" xr3:uid="{5B5F8E48-FA02-46D2-BBC0-3F7074590CEB}" uniqueName="16" name="CBM diagnosis size=2" queryTableFieldId="16" dataDxfId="78"/>
    <tableColumn id="17" xr3:uid="{FA5352F3-7EA4-4A91-890D-ECB2BDD2E9E5}" uniqueName="17" name="CBM diagnosis amount (size=2)" queryTableFieldId="17"/>
    <tableColumn id="18" xr3:uid="{64BC40B9-C354-41F0-94B3-03B69D31A691}" uniqueName="18" name="CBM diagnosis size=3" queryTableFieldId="18" dataDxfId="77"/>
    <tableColumn id="19" xr3:uid="{E2A05C96-691B-4AC1-B5F4-0F1324EBB819}" uniqueName="19" name="CBM diagnosis amount (size=3)" queryTableFieldId="19"/>
    <tableColumn id="20" xr3:uid="{7C6CCF32-017C-4B3C-BE1D-F0835D298908}" uniqueName="20" name="diag VBM" queryTableFieldId="20"/>
    <tableColumn id="21" xr3:uid="{EEC0128F-17BC-4D3C-8927-D994CB00ABBE}" uniqueName="21" name="diag DBM" queryTableFieldId="21"/>
    <tableColumn id="22" xr3:uid="{E223C4D2-3EA7-4860-9C2F-BA6CFFA42E3D}" uniqueName="22" name="diag CBM" queryTableFieldId="22"/>
    <tableColumn id="23" xr3:uid="{497F302A-B1FE-4687-B997-6F32096F592B}" uniqueName="23" name="All VBM containd in DBM" queryTableFieldId="23"/>
    <tableColumn id="24" xr3:uid="{80CDA7C7-D393-4417-AF3C-7DE781925ACB}" uniqueName="24" name="All VBM containd in CBM" queryTableFieldId="24"/>
    <tableColumn id="25" xr3:uid="{9FFD89ED-4815-4955-8CBE-5D8A2826C395}" uniqueName="25" name="True fault in VBM" queryTableFieldId="25"/>
    <tableColumn id="26" xr3:uid="{95DF0764-D0FD-4C8E-AA53-F6C9A140378C}" uniqueName="26" name="True fault in DBM" queryTableFieldId="26"/>
    <tableColumn id="27" xr3:uid="{9181E52D-C711-47FE-8B0F-61248EC1B5A3}" uniqueName="27" name="True fault in CBM" queryTableFieldId="27"/>
    <tableColumn id="28" xr3:uid="{A2FCFBB2-9219-4CEF-80BB-D33E7ED2B852}" uniqueName="28" name="VBM time [ms] (diagnosis size=1)" queryTableFieldId="28" dataDxfId="76"/>
    <tableColumn id="29" xr3:uid="{9C1C9BDA-D2F5-4885-B1CC-D5C66B397D03}" uniqueName="29" name="VBM time [ms] (diagnosis size=2)" queryTableFieldId="29" dataDxfId="75"/>
    <tableColumn id="30" xr3:uid="{B21F3B36-6B70-4C14-87B4-D6CDA5770025}" uniqueName="30" name="VBM time [ms] (diagnosis size=3)" queryTableFieldId="30" dataDxfId="74"/>
    <tableColumn id="31" xr3:uid="{E0988A41-FBDD-4C35-86BB-C8206D1DD0D1}" uniqueName="31" name="DBM time [ms] (diagnosis size=1)" queryTableFieldId="31"/>
    <tableColumn id="32" xr3:uid="{18DCE913-264F-4818-B8B6-843952522E43}" uniqueName="32" name="DBM time [ms] (diagnosis size=2)" queryTableFieldId="32"/>
    <tableColumn id="33" xr3:uid="{DAE576CD-2006-4C64-92B2-4A5C118A422B}" uniqueName="33" name="DBM time [ms] (diagnosis size=3)" queryTableFieldId="33"/>
    <tableColumn id="34" xr3:uid="{3F81EC0C-27ED-4423-85DF-9EEE4876B301}" uniqueName="34" name="CBM time [ms] (diagnosis size=1)" queryTableFieldId="34"/>
    <tableColumn id="35" xr3:uid="{828A3F40-966A-4140-A3F1-26EDF115AAA7}" uniqueName="35" name="CBM time [ms] (diagnosis size=2)" queryTableFieldId="35"/>
    <tableColumn id="36" xr3:uid="{B65EB645-3C13-47CC-B45A-D0229303064C}" uniqueName="36" name="CBM time [ms] (diagnosis size=3)" queryTableFieldId="36"/>
    <tableColumn id="37" xr3:uid="{ACD0BC86-B225-4172-A7B1-A41F6E8C53B3}" uniqueName="37" name="Incorrect Output cells" queryTableFieldId="37"/>
    <tableColumn id="38" xr3:uid="{8F55B837-D741-41C2-B8CD-339A62DC3ECB}" uniqueName="38" name="Correct Output cells" queryTableFieldId="38"/>
    <tableColumn id="39" xr3:uid="{0299AE63-4747-46CD-AC45-3BAA1E942B7D}" uniqueName="39" name="Faulty cells" queryTableFieldId="39"/>
    <tableColumn id="40" xr3:uid="{1398F456-584C-4DD4-9757-DCA0ABC4EA32}" uniqueName="40" name="Column1" queryTableFieldId="40" dataDxfId="7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6AB546-AAE2-4BF7-9C08-8157C6A3F37F}" name="Table4" displayName="Table4" ref="A1:AL194" totalsRowCount="1" headerRowDxfId="72" dataDxfId="70" totalsRowDxfId="68" headerRowBorderDxfId="71" tableBorderDxfId="69" totalsRowBorderDxfId="67" dataCellStyle="Neutral">
  <autoFilter ref="A1:AL193" xr:uid="{786AB546-AAE2-4BF7-9C08-8157C6A3F37F}"/>
  <sortState xmlns:xlrd2="http://schemas.microsoft.com/office/spreadsheetml/2017/richdata2" ref="A2:AL188">
    <sortCondition ref="A1:A188"/>
  </sortState>
  <tableColumns count="38">
    <tableColumn id="1" xr3:uid="{EE008DF3-ED1E-41AD-B422-706AE523ED22}" name="Properties file" dataDxfId="66" totalsRowDxfId="36"/>
    <tableColumn id="2" xr3:uid="{35EC8EA0-3163-459B-BEFE-23D23EECBA2A}" name="1 VBM time [ms] (diagnosis size=1)" dataDxfId="65" totalsRowDxfId="35" dataCellStyle="Neutral"/>
    <tableColumn id="3" xr3:uid="{B4381602-96C1-4B68-AA6B-4D1B22653F49}" name="1 VBM time [ms] (diagnosis size=2)" dataDxfId="64" totalsRowDxfId="34" dataCellStyle="Neutral"/>
    <tableColumn id="4" xr3:uid="{D5AE7B9A-6994-4A3B-8990-7CC2BB847A45}" name="1 VBM time [ms] (diagnosis size=3)" dataDxfId="63" totalsRowDxfId="33" dataCellStyle="Neutral"/>
    <tableColumn id="5" xr3:uid="{BE7D7870-DB38-4C59-9986-29C3EC76C379}" name="2 VBM time [ms] (diagnosis size=1)" dataDxfId="62" totalsRowDxfId="32" dataCellStyle="Neutral"/>
    <tableColumn id="6" xr3:uid="{66BD0D75-DD2B-48B5-9078-D685B2035ED3}" name=" 2 VBM time [ms] (diagnosis size=2)" dataDxfId="61" totalsRowDxfId="31" dataCellStyle="Neutral"/>
    <tableColumn id="7" xr3:uid="{4E97A096-9A03-4C04-9437-73F3B177C47A}" name="2 VBM time [ms] (diagnosis size=3)" dataDxfId="60" totalsRowDxfId="30" dataCellStyle="Neutral"/>
    <tableColumn id="8" xr3:uid="{7F6EB06A-35E4-43A6-B2CB-E327566654BD}" name="3VBM time [ms] (diagnosis size=1)" dataDxfId="59" totalsRowDxfId="29" dataCellStyle="Neutral"/>
    <tableColumn id="9" xr3:uid="{8E2ECA21-C353-4F3A-AA3D-B76FC1481273}" name="3 VBM time [ms] (diagnosis size=2)" dataDxfId="58" totalsRowDxfId="28" dataCellStyle="Neutral"/>
    <tableColumn id="10" xr3:uid="{6DF976D5-55F7-4FCA-A614-97BAD1ED203C}" name="3 VBM time [ms] (diagnosis size=3)" dataDxfId="57" totalsRowDxfId="27" dataCellStyle="Neutral"/>
    <tableColumn id="11" xr3:uid="{383E5035-EA41-4878-BA03-838F598B6457}" name="4 VBM time [ms] (diagnosis size=1)" dataDxfId="56" totalsRowDxfId="26" dataCellStyle="Neutral"/>
    <tableColumn id="12" xr3:uid="{1579F384-3308-4363-8480-C8077854F24C}" name="4 VBM time [ms] (diagnosis size=2)" dataDxfId="55" totalsRowDxfId="25" dataCellStyle="Neutral"/>
    <tableColumn id="13" xr3:uid="{D7F2E706-AEA9-4876-89D3-39A92CF5C318}" name="4 VBM time [ms] (diagnosis size=3)" dataDxfId="54" totalsRowDxfId="24" dataCellStyle="Neutral"/>
    <tableColumn id="14" xr3:uid="{F34889D1-198A-4B08-82AB-B6E13179ACCC}" name="5 VBM time [ms] (diagnosis size=1)" dataDxfId="53" totalsRowDxfId="23" dataCellStyle="Neutral"/>
    <tableColumn id="15" xr3:uid="{2CF11E6E-41A6-41BD-B6C4-41D3AECBDE68}" name="5 VBM time [ms] (diagnosis size=2)" dataDxfId="52" totalsRowDxfId="22" dataCellStyle="Neutral"/>
    <tableColumn id="16" xr3:uid="{E31418C3-2B0D-4F77-B4DA-5AA4B5C48A64}" name="5 VBM time [ms] (diagnosis size=3)" dataDxfId="51" totalsRowDxfId="21" dataCellStyle="Neutral"/>
    <tableColumn id="17" xr3:uid="{DDD8F102-61A2-4CD1-83A5-2D6D90BBAD11}" name="6 VBM time [ms] (diagnosis size=1)" dataDxfId="50" totalsRowDxfId="20" dataCellStyle="Neutral"/>
    <tableColumn id="18" xr3:uid="{CC513978-FBEA-4851-9B76-2B7093AB1922}" name="6 VBM time [ms] (diagnosis size=2)" dataDxfId="49" totalsRowDxfId="19" dataCellStyle="Neutral"/>
    <tableColumn id="19" xr3:uid="{50CE0FF9-5449-4CEA-90CA-2709F49C5FDF}" name="6 VBM time [ms] (diagnosis size=3)" dataDxfId="48" totalsRowDxfId="18" dataCellStyle="Neutral"/>
    <tableColumn id="20" xr3:uid="{50D658B0-3D6F-45D2-9862-066F6FF5662A}" name="7 VBM time [ms] (diagnosis size=1)" totalsRowDxfId="17" dataCellStyle="Neutral"/>
    <tableColumn id="21" xr3:uid="{8F4E00B3-FEE9-43F4-A5F9-40BDFCAD27C5}" name="7 VBM time [ms] (diagnosis size=2)" totalsRowDxfId="16" dataCellStyle="Neutral"/>
    <tableColumn id="22" xr3:uid="{68739910-67B5-4F26-BF46-EEC5493D19C6}" name="7 VBM time [ms] (diagnosis size=3)" totalsRowDxfId="15" dataCellStyle="Neutral"/>
    <tableColumn id="23" xr3:uid="{D673B460-8C42-4B14-9F9F-90F518660D9D}" name="8 VBM time [ms] (diagnosis size=1)" totalsRowDxfId="14" dataCellStyle="Good"/>
    <tableColumn id="24" xr3:uid="{80FD552D-AF24-4793-B8F9-B9F065DF2541}" name="8 VBM time [ms] (diagnosis size=2)" totalsRowDxfId="13" dataCellStyle="Good"/>
    <tableColumn id="25" xr3:uid="{8C857292-EAE8-400E-B80D-BCBDC623CF89}" name="8 VBM time [ms] (diagnosis size=3)" totalsRowDxfId="12" dataCellStyle="Good"/>
    <tableColumn id="26" xr3:uid="{DBEF39A4-FA3C-4087-BB27-3A7A903199E7}" name="9 VBM time [ms] (diagnosis size=1)" dataDxfId="47" totalsRowDxfId="11" dataCellStyle="Neutral"/>
    <tableColumn id="27" xr3:uid="{CED76675-3048-4E76-9204-CE3FBD0FFD68}" name="9 VBM time [ms] (diagnosis size=2)" dataDxfId="46" totalsRowDxfId="10" dataCellStyle="Neutral"/>
    <tableColumn id="28" xr3:uid="{ABCEAD43-1621-4B42-B71F-C989BD3F8E1A}" name="9 VBM time [ms] (diagnosis size=3)" dataDxfId="45" totalsRowDxfId="9" dataCellStyle="Neutral"/>
    <tableColumn id="29" xr3:uid="{DB52268C-0CD7-4DE6-9F5F-2CB24E5EEDFA}" name="10 VBM time [ms] (diagnosis size=1)" totalsRowDxfId="8" dataCellStyle="Normal"/>
    <tableColumn id="30" xr3:uid="{2FE28432-4A35-4303-AC49-5B2E1FA6F221}" name="10 VBM time [ms] (diagnosis size=2)" totalsRowDxfId="7" dataCellStyle="Normal"/>
    <tableColumn id="31" xr3:uid="{C382B7F6-8B73-490A-8C3F-E5462DFAB67D}" name="10 VBM time [ms] (diagnosis size=3)" totalsRowDxfId="6" dataCellStyle="Normal"/>
    <tableColumn id="32" xr3:uid="{BC773D57-BF7D-4FBE-B7B2-D7C9308E2DD3}" name="SD Median Time over 10 RUNS" dataDxfId="44" totalsRowDxfId="5" dataCellStyle="Calculation">
      <calculatedColumnFormula>MEDIAN(B2,E2,H2,K2, N2,Q2,T2,W2,Z2,AC2)</calculatedColumnFormula>
    </tableColumn>
    <tableColumn id="33" xr3:uid="{FCBB609F-1F08-472E-8EFF-D1602D64E01B}" name="SD Average Time over 10 RUNS" dataDxfId="43" totalsRowDxfId="4" dataCellStyle="Calculation">
      <calculatedColumnFormula>AVERAGE(B2,E2,H2,K2, N2,Q2,T2,W2,Z2,AC2)</calculatedColumnFormula>
    </tableColumn>
    <tableColumn id="39" xr3:uid="{C49D90CD-9DB3-4C84-B4AB-D85149E6AA57}" name="Column1" dataCellStyle="Calculation"/>
    <tableColumn id="34" xr3:uid="{D974288B-F0DE-417C-9DD8-1289933B140D}" name="DD Median Time over 10 RUNS" dataDxfId="42" totalsRowDxfId="3" dataCellStyle="Calculation">
      <calculatedColumnFormula>MEDIAN(C2, F2, I2, L2, O2, R2, U2, X2, AA2, AD2)</calculatedColumnFormula>
    </tableColumn>
    <tableColumn id="35" xr3:uid="{99452F8A-C083-439E-B56A-03635408801B}" name="DD Average Time over 10 RUNS" dataDxfId="41" totalsRowDxfId="2" dataCellStyle="Calculation">
      <calculatedColumnFormula>AVERAGE(C2, F2, I2, L2, O2, R2, U2, X2, AA2, AD2)</calculatedColumnFormula>
    </tableColumn>
    <tableColumn id="36" xr3:uid="{2E22CFE2-5EAC-4553-8B99-B145F26AEC52}" name="TD Median Time over 10 RUNS" dataDxfId="40" totalsRowDxfId="1" dataCellStyle="Calculation">
      <calculatedColumnFormula>MEDIAN(D2, G2, J2, M2, P2, S2, V2, Y2, AB2, AE2)</calculatedColumnFormula>
    </tableColumn>
    <tableColumn id="37" xr3:uid="{C29AA1B2-401E-4D00-9C11-A9A75120FC03}" name="TD Average Time over 10 RUNS" dataDxfId="39" totalsRowDxfId="0" dataCellStyle="Calculation">
      <calculatedColumnFormula>AVERAGE(D2, G2, J2, M2, P2, S2, V2, Y2, AB2, AE2)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A9B1F91-0707-4678-8A14-C23DDE8728DB}" name="Table31" displayName="Table31" ref="H1:J188" totalsRowShown="0">
  <autoFilter ref="H1:J188" xr:uid="{BA9B1F91-0707-4678-8A14-C23DDE8728DB}"/>
  <sortState xmlns:xlrd2="http://schemas.microsoft.com/office/spreadsheetml/2017/richdata2" ref="H2:J188">
    <sortCondition ref="J1:J188"/>
  </sortState>
  <tableColumns count="3">
    <tableColumn id="1" xr3:uid="{0A4BC711-C870-4E87-BB85-ABB2C0B26F02}" name="DD Median Time over 10 RUNS"/>
    <tableColumn id="2" xr3:uid="{4ED910C0-E894-401E-B545-3F84B74C50F7}" name="DD Average Time over 10 RUNS"/>
    <tableColumn id="3" xr3:uid="{D9F2AACB-E177-4D55-B22B-B8C843ED4AEB}" name="ORIGINAL DD TI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CE5F3A8-81FC-4546-9125-969C27C75236}" name="Table32" displayName="Table32" ref="A1:C188" totalsRowShown="0">
  <autoFilter ref="A1:C188" xr:uid="{8CE5F3A8-81FC-4546-9125-969C27C75236}"/>
  <sortState xmlns:xlrd2="http://schemas.microsoft.com/office/spreadsheetml/2017/richdata2" ref="A2:C188">
    <sortCondition ref="C1:C188"/>
  </sortState>
  <tableColumns count="3">
    <tableColumn id="1" xr3:uid="{F87C3EC7-818E-423F-A6AA-B4BC3FEE4EBC}" name="SD Median Time over 10 RUNS"/>
    <tableColumn id="2" xr3:uid="{514EAC86-13AC-467B-8B36-0B1594AC4F47}" name="SD Average Time over 10 RUNS"/>
    <tableColumn id="3" xr3:uid="{5F2901BC-C09F-4291-9128-4D62360F491D}" name="ORIGINAL SD TIME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1618FAC-3269-4D64-930D-5779BB288056}" name="Table36" displayName="Table36" ref="N1:P188" totalsRowShown="0">
  <autoFilter ref="N1:P188" xr:uid="{91618FAC-3269-4D64-930D-5779BB288056}"/>
  <tableColumns count="3">
    <tableColumn id="1" xr3:uid="{611F8AD8-E5F2-4543-9C6C-2D2CC3E57576}" name="TD Median Time over 10 RUNS"/>
    <tableColumn id="2" xr3:uid="{87E68DB6-8802-4031-A151-53C9C45D1BF7}" name="TD Average Time over 10 RUNS"/>
    <tableColumn id="3" xr3:uid="{8E5834F2-3595-4030-A128-ED94DCDBCEA4}" name="ORIGINAL TD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86B801-5F08-4769-B1C6-85A14A6C1C4C}" name="Table_results3" displayName="Table_results3" ref="A1:AN189" tableType="queryTable" totalsRowCount="1">
  <autoFilter ref="A1:AN188" xr:uid="{5B6441EB-5EB5-40E8-B7D7-C43FC8A71E97}"/>
  <sortState xmlns:xlrd2="http://schemas.microsoft.com/office/spreadsheetml/2017/richdata2" ref="A2:AN188">
    <sortCondition ref="F1:F188"/>
  </sortState>
  <tableColumns count="40">
    <tableColumn id="1" xr3:uid="{B380D8F9-5F7D-4BEA-80E5-73AF967D0229}" uniqueName="1" name="Properties file" queryTableFieldId="1" dataDxfId="229"/>
    <tableColumn id="2" xr3:uid="{DB043C99-E75C-4036-8C9A-88073AB2B497}" uniqueName="2" name="VBM diagnosis size=1" queryTableFieldId="2" dataDxfId="228"/>
    <tableColumn id="3" xr3:uid="{9D5F1D40-72D6-44C9-8A15-3599D929B99F}" uniqueName="3" name="VBM diagnosis amount (size=1)" queryTableFieldId="3" dataDxfId="227"/>
    <tableColumn id="4" xr3:uid="{A651B9EA-B426-406E-B654-CD3CB9D0DFF0}" uniqueName="4" name="VBM diagnosis size=2" queryTableFieldId="4" dataDxfId="226"/>
    <tableColumn id="5" xr3:uid="{2D338881-40A5-4899-9F5F-66B74B024E12}" uniqueName="5" name="VBM diagnosis amount (size=2)" queryTableFieldId="5" dataDxfId="225"/>
    <tableColumn id="6" xr3:uid="{AE2B4B6C-AEC2-49F9-A135-3A57C5440A28}" uniqueName="6" name="VBM diagnosis size=3" queryTableFieldId="6" dataDxfId="224"/>
    <tableColumn id="7" xr3:uid="{1ACBF168-E113-43F7-912A-952B1AF707CB}" uniqueName="7" name="VBM diagnosis amount (size=3)" queryTableFieldId="7" dataDxfId="223"/>
    <tableColumn id="8" xr3:uid="{E968954F-B05B-44F1-9460-322BE60F0310}" uniqueName="8" name="DBM diagnosis size=1" queryTableFieldId="8" dataDxfId="222"/>
    <tableColumn id="9" xr3:uid="{AB2213A7-D348-4170-A4A0-EA18B21EB92B}" uniqueName="9" name="DBM diagnosis amount (size=1)" queryTableFieldId="9"/>
    <tableColumn id="10" xr3:uid="{04AD6C8D-DD1E-4933-A89B-2EB08E7DC047}" uniqueName="10" name="DBM diagnosis size=2" queryTableFieldId="10" dataDxfId="221"/>
    <tableColumn id="11" xr3:uid="{443133CE-ED40-4E6D-B570-C3F58726CAF3}" uniqueName="11" name="DBM diagnosis amount (size=2)" queryTableFieldId="11"/>
    <tableColumn id="12" xr3:uid="{695296C0-D775-4A0A-BAE1-0FEFEC3D8DAA}" uniqueName="12" name="DBM diagnosis size=3" queryTableFieldId="12" dataDxfId="220"/>
    <tableColumn id="13" xr3:uid="{04FF54A0-900A-43CE-BCC9-0A514E9CD7D6}" uniqueName="13" name="DBM diagnosis amount (size=3)" queryTableFieldId="13"/>
    <tableColumn id="14" xr3:uid="{27A1D92E-CE28-4C64-874A-3828603D9EBB}" uniqueName="14" name="CBM diagnosis size=1" queryTableFieldId="14" dataDxfId="219"/>
    <tableColumn id="15" xr3:uid="{AFD32228-BB15-4839-88BA-77F23825DA45}" uniqueName="15" name="CBM diagnosis amount (size=1)" queryTableFieldId="15"/>
    <tableColumn id="16" xr3:uid="{6CBF25A8-F3F2-49D0-ABDA-CF7757256496}" uniqueName="16" name="CBM diagnosis size=2" queryTableFieldId="16" dataDxfId="218"/>
    <tableColumn id="17" xr3:uid="{74DD6467-CAC3-4CC5-BA46-C6714666A6DD}" uniqueName="17" name="CBM diagnosis amount (size=2)" queryTableFieldId="17"/>
    <tableColumn id="18" xr3:uid="{A8EF9BF9-CCE9-4D8B-8E81-3D3210DAF35E}" uniqueName="18" name="CBM diagnosis size=3" queryTableFieldId="18" dataDxfId="217"/>
    <tableColumn id="19" xr3:uid="{25F67BEE-00D0-49C4-80AC-B9D27697F8A4}" uniqueName="19" name="CBM diagnosis amount (size=3)" queryTableFieldId="19"/>
    <tableColumn id="20" xr3:uid="{CE1092BB-F4A3-4394-A7CC-B752627E0538}" uniqueName="20" name="diag VBM" queryTableFieldId="20"/>
    <tableColumn id="21" xr3:uid="{46019628-798E-4F47-9ABD-826D7B4CABC1}" uniqueName="21" name="diag DBM" queryTableFieldId="21"/>
    <tableColumn id="22" xr3:uid="{D3EE8D26-03C1-48F2-93CE-172C922211D0}" uniqueName="22" name="diag CBM" queryTableFieldId="22"/>
    <tableColumn id="23" xr3:uid="{B218F4D8-5C10-4B45-BD73-73CCA8624A19}" uniqueName="23" name="All VBM containd in DBM" queryTableFieldId="23"/>
    <tableColumn id="24" xr3:uid="{60B237AD-CD5F-47F6-9D14-EE59A768DA2C}" uniqueName="24" name="All VBM containd in CBM" queryTableFieldId="24"/>
    <tableColumn id="25" xr3:uid="{99C1B626-DF14-4D42-964C-8653256C8B17}" uniqueName="25" name="True fault in VBM" queryTableFieldId="25"/>
    <tableColumn id="26" xr3:uid="{6A2AF8EF-6620-414E-B55D-8694CC39FE28}" uniqueName="26" name="True fault in DBM" queryTableFieldId="26"/>
    <tableColumn id="27" xr3:uid="{10C28EFF-09C1-42DD-9621-BF5F308A0905}" uniqueName="27" name="True fault in CBM" totalsRowLabel="TIMEOUTS:" queryTableFieldId="27"/>
    <tableColumn id="28" xr3:uid="{D31235E2-54E6-4B65-B353-8CF0E0003BAF}" uniqueName="28" name="VBM time [ms] (diagnosis size=1)" totalsRowFunction="custom" queryTableFieldId="28" dataDxfId="216" totalsRowDxfId="215" dataCellStyle="Neutral">
      <totalsRowFormula>SUBTOTAL(103,AB182:AB188)</totalsRowFormula>
    </tableColumn>
    <tableColumn id="29" xr3:uid="{25D5AC1B-C0A7-481A-A834-437433C54B0D}" uniqueName="29" name="VBM time [ms] (diagnosis size=2)" totalsRowFunction="custom" queryTableFieldId="29" dataDxfId="214" totalsRowDxfId="213" dataCellStyle="Neutral">
      <totalsRowFormula>SUBTOTAL(103,AC145:AC188)</totalsRowFormula>
    </tableColumn>
    <tableColumn id="30" xr3:uid="{E38E8530-BDE4-441E-8E53-6758691D06A3}" uniqueName="30" name="VBM time [ms] (diagnosis size=3)" totalsRowFunction="custom" queryTableFieldId="30" dataDxfId="212" totalsRowDxfId="211" dataCellStyle="Neutral">
      <totalsRowFormula>SUBTOTAL(103,AD132:AD188)</totalsRowFormula>
    </tableColumn>
    <tableColumn id="31" xr3:uid="{B1D0C16C-09FD-4CFE-AA88-A240803C0604}" uniqueName="31" name="DBM time [ms] (diagnosis size=1)" queryTableFieldId="31"/>
    <tableColumn id="32" xr3:uid="{93600D35-2501-46AC-AF1A-CC55613D716B}" uniqueName="32" name="DBM time [ms] (diagnosis size=2)" queryTableFieldId="32"/>
    <tableColumn id="33" xr3:uid="{78E74B42-9324-46B7-B75F-8FE781DC9B95}" uniqueName="33" name="DBM time [ms] (diagnosis size=3)" queryTableFieldId="33"/>
    <tableColumn id="34" xr3:uid="{BC0B70EF-4FA3-4D20-AAEB-7FA71BDE8674}" uniqueName="34" name="CBM time [ms] (diagnosis size=1)" queryTableFieldId="34"/>
    <tableColumn id="35" xr3:uid="{02908FF7-E0A4-45C2-864E-BF6432D65C11}" uniqueName="35" name="CBM time [ms] (diagnosis size=2)" queryTableFieldId="35"/>
    <tableColumn id="36" xr3:uid="{025A4188-27ED-42B2-904F-7DC29587A5B0}" uniqueName="36" name="CBM time [ms] (diagnosis size=3)" queryTableFieldId="36"/>
    <tableColumn id="37" xr3:uid="{E3440C85-8B03-442C-A94E-38D3D6E13FEF}" uniqueName="37" name="Incorrect Output cells" queryTableFieldId="37"/>
    <tableColumn id="38" xr3:uid="{44D52DFD-21C8-4F33-9887-53D998C7984A}" uniqueName="38" name="Correct Output cells" queryTableFieldId="38"/>
    <tableColumn id="39" xr3:uid="{1CE538D4-93D9-47FD-8CCF-5F303694759E}" uniqueName="39" name="Faulty cells" queryTableFieldId="39"/>
    <tableColumn id="40" xr3:uid="{C09E8D38-80BD-446B-8265-2CDAE04522D0}" uniqueName="40" name="Column1" queryTableFieldId="40" dataDxfId="2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3B5EA-49F2-4BD3-9DD7-2F1017F2715C}" name="Table_results6" displayName="Table_results6" ref="A1:AN188" tableType="queryTable" totalsRowShown="0">
  <autoFilter ref="A1:AN188" xr:uid="{A3E3B9BC-4AE0-4300-9D0A-8982B5A681EB}"/>
  <sortState xmlns:xlrd2="http://schemas.microsoft.com/office/spreadsheetml/2017/richdata2" ref="A2:AN188">
    <sortCondition ref="F1:F188"/>
  </sortState>
  <tableColumns count="40">
    <tableColumn id="1" xr3:uid="{6F9026A0-9A16-4B91-B76F-8CD50DEE1231}" uniqueName="1" name="Properties file" queryTableFieldId="1" dataDxfId="209"/>
    <tableColumn id="2" xr3:uid="{1C7D3FD5-BCD0-4B78-A6F9-0B3F28A897EB}" uniqueName="2" name="VBM diagnosis size=1" queryTableFieldId="2" dataDxfId="208"/>
    <tableColumn id="3" xr3:uid="{71F4E170-A47A-4ADF-8E53-F266D6BB960C}" uniqueName="3" name="VBM diagnosis amount (size=1)" queryTableFieldId="3" dataDxfId="207"/>
    <tableColumn id="4" xr3:uid="{25A0A9AF-7F2D-4563-B58C-764B96672F71}" uniqueName="4" name="VBM diagnosis size=2" queryTableFieldId="4" dataDxfId="206"/>
    <tableColumn id="5" xr3:uid="{30D4A67B-8AD3-44DB-96B9-3E0F7FD5274F}" uniqueName="5" name="VBM diagnosis amount (size=2)" queryTableFieldId="5" dataDxfId="205"/>
    <tableColumn id="6" xr3:uid="{51A3CE59-959E-475E-B1F2-1B904B1755D4}" uniqueName="6" name="VBM diagnosis size=3" queryTableFieldId="6" dataDxfId="204"/>
    <tableColumn id="7" xr3:uid="{B73341F6-7378-43FF-A58B-0A4B711E5BC1}" uniqueName="7" name="VBM diagnosis amount (size=3)" queryTableFieldId="7" dataDxfId="203"/>
    <tableColumn id="8" xr3:uid="{02C5F359-E45C-42C1-8CE0-BDA0A5B4257A}" uniqueName="8" name="DBM diagnosis size=1" queryTableFieldId="8" dataDxfId="202"/>
    <tableColumn id="9" xr3:uid="{11665A3F-5595-4AED-BC50-7A29BA99A467}" uniqueName="9" name="DBM diagnosis amount (size=1)" queryTableFieldId="9"/>
    <tableColumn id="10" xr3:uid="{E190DD83-0B6C-4AC5-B00A-8EE39603FB1D}" uniqueName="10" name="DBM diagnosis size=2" queryTableFieldId="10" dataDxfId="201"/>
    <tableColumn id="11" xr3:uid="{1CBC3BFB-8C49-4748-B626-C09CCDFF41B0}" uniqueName="11" name="DBM diagnosis amount (size=2)" queryTableFieldId="11"/>
    <tableColumn id="12" xr3:uid="{10CA89DB-037D-4E88-90FE-47C2E69EAC09}" uniqueName="12" name="DBM diagnosis size=3" queryTableFieldId="12" dataDxfId="200"/>
    <tableColumn id="13" xr3:uid="{86F8583D-F6F4-4DA3-84D6-A18867595AE5}" uniqueName="13" name="DBM diagnosis amount (size=3)" queryTableFieldId="13"/>
    <tableColumn id="14" xr3:uid="{BED91768-7A42-4A35-B3E0-A35204825F75}" uniqueName="14" name="CBM diagnosis size=1" queryTableFieldId="14" dataDxfId="199"/>
    <tableColumn id="15" xr3:uid="{C66E43C3-81E4-4132-8E91-F50478AA1749}" uniqueName="15" name="CBM diagnosis amount (size=1)" queryTableFieldId="15"/>
    <tableColumn id="16" xr3:uid="{7DB8971E-BDCD-4C3B-9900-C3589AE74506}" uniqueName="16" name="CBM diagnosis size=2" queryTableFieldId="16" dataDxfId="198"/>
    <tableColumn id="17" xr3:uid="{9AB5446C-28B1-4534-99A0-95B5D04495C6}" uniqueName="17" name="CBM diagnosis amount (size=2)" queryTableFieldId="17"/>
    <tableColumn id="18" xr3:uid="{D41C3C4A-186A-434F-84E7-DD1E4C9A9A70}" uniqueName="18" name="CBM diagnosis size=3" queryTableFieldId="18" dataDxfId="197"/>
    <tableColumn id="19" xr3:uid="{4B940337-E327-4673-91C3-60BE9202B0AB}" uniqueName="19" name="CBM diagnosis amount (size=3)" queryTableFieldId="19"/>
    <tableColumn id="20" xr3:uid="{AF9E7E6E-DF24-4CCE-92DF-8FBB1019EAB1}" uniqueName="20" name="diag VBM" queryTableFieldId="20"/>
    <tableColumn id="21" xr3:uid="{78334343-8D9B-4006-A21F-A202893FC01B}" uniqueName="21" name="diag DBM" queryTableFieldId="21"/>
    <tableColumn id="22" xr3:uid="{DC65DF6F-9E5B-4EC1-A148-973A11D38FD1}" uniqueName="22" name="diag CBM" queryTableFieldId="22"/>
    <tableColumn id="23" xr3:uid="{3FAA54DE-70EB-493C-B04A-3D3A496BDDBB}" uniqueName="23" name="All VBM containd in DBM" queryTableFieldId="23"/>
    <tableColumn id="24" xr3:uid="{9199F02D-8FA3-4F58-A049-0705A7A8A3B0}" uniqueName="24" name="All VBM containd in CBM" queryTableFieldId="24"/>
    <tableColumn id="25" xr3:uid="{C2F91BEB-546A-4D63-B740-01FF1E21358E}" uniqueName="25" name="True fault in VBM" queryTableFieldId="25"/>
    <tableColumn id="26" xr3:uid="{070AB271-D3C6-477A-97E7-7BBE0D7931BB}" uniqueName="26" name="True fault in DBM" queryTableFieldId="26"/>
    <tableColumn id="27" xr3:uid="{1EA95EF7-3D55-433B-B7B2-201367562752}" uniqueName="27" name="True fault in CBM" queryTableFieldId="27"/>
    <tableColumn id="28" xr3:uid="{D90B4242-32E3-4F1B-AFE5-9DDBEEA390A4}" uniqueName="28" name="VBM time [ms] (diagnosis size=1)" queryTableFieldId="28" dataDxfId="196"/>
    <tableColumn id="29" xr3:uid="{B8A7C564-5518-4C25-AB18-5848CBE73E24}" uniqueName="29" name="VBM time [ms] (diagnosis size=2)" queryTableFieldId="29" dataDxfId="195"/>
    <tableColumn id="30" xr3:uid="{CD36076D-7023-43F6-B9C3-633F6FB177CF}" uniqueName="30" name="VBM time [ms] (diagnosis size=3)" queryTableFieldId="30" dataDxfId="194"/>
    <tableColumn id="31" xr3:uid="{E26C36C0-38F9-47FA-A3FA-9B937C71D116}" uniqueName="31" name="DBM time [ms] (diagnosis size=1)" queryTableFieldId="31"/>
    <tableColumn id="32" xr3:uid="{E5416EFD-4580-490B-BAD0-FDBE9DEFEF11}" uniqueName="32" name="DBM time [ms] (diagnosis size=2)" queryTableFieldId="32"/>
    <tableColumn id="33" xr3:uid="{BA1A9B32-CFA4-4D11-B6E1-A05C7938FE08}" uniqueName="33" name="DBM time [ms] (diagnosis size=3)" queryTableFieldId="33"/>
    <tableColumn id="34" xr3:uid="{DE828F1E-F3FB-4911-A9D0-864E6E8E2B49}" uniqueName="34" name="CBM time [ms] (diagnosis size=1)" queryTableFieldId="34"/>
    <tableColumn id="35" xr3:uid="{E046EF34-CA9F-44D7-9F87-58EBF65D0686}" uniqueName="35" name="CBM time [ms] (diagnosis size=2)" queryTableFieldId="35"/>
    <tableColumn id="36" xr3:uid="{EB1618B0-7F20-4F67-B5A9-5E2FE52CC421}" uniqueName="36" name="CBM time [ms] (diagnosis size=3)" queryTableFieldId="36"/>
    <tableColumn id="37" xr3:uid="{15F098B6-D2C1-4DB3-A2F3-E03F254D478C}" uniqueName="37" name="Incorrect Output cells" queryTableFieldId="37"/>
    <tableColumn id="38" xr3:uid="{357C7CCD-4C5B-48C2-9860-430402EEFCB1}" uniqueName="38" name="Correct Output cells" queryTableFieldId="38"/>
    <tableColumn id="39" xr3:uid="{7CB6D756-38A0-47EC-AF69-A5B0BDF06637}" uniqueName="39" name="Faulty cells" queryTableFieldId="39"/>
    <tableColumn id="40" xr3:uid="{4B785C77-528D-4725-A6E6-F42D55B42F44}" uniqueName="40" name="Column1" queryTableFieldId="40" dataDxfId="19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C528DD-137E-417B-A20B-06573EDD5E8A}" name="Table_results7" displayName="Table_results7" ref="A1:AN188" tableType="queryTable" totalsRowShown="0">
  <autoFilter ref="A1:AN188" xr:uid="{71686542-DB20-4E55-B972-E2D5630FD45B}"/>
  <sortState xmlns:xlrd2="http://schemas.microsoft.com/office/spreadsheetml/2017/richdata2" ref="A2:AN188">
    <sortCondition ref="F1:F188"/>
  </sortState>
  <tableColumns count="40">
    <tableColumn id="1" xr3:uid="{C84BDB38-6722-44EF-B6B8-9EC7543D4470}" uniqueName="1" name="Properties file" queryTableFieldId="1" dataDxfId="192"/>
    <tableColumn id="2" xr3:uid="{5AD4CC6C-8927-4904-9B50-B5751C35FB02}" uniqueName="2" name="VBM diagnosis size=1" queryTableFieldId="2" dataDxfId="191"/>
    <tableColumn id="3" xr3:uid="{3900E2E1-1574-4207-835D-9426C11F99D0}" uniqueName="3" name="VBM diagnosis amount (size=1)" queryTableFieldId="3" dataDxfId="190"/>
    <tableColumn id="4" xr3:uid="{1E4FC0C0-6C27-4D57-9420-5C757DD150DA}" uniqueName="4" name="VBM diagnosis size=2" queryTableFieldId="4" dataDxfId="189"/>
    <tableColumn id="5" xr3:uid="{DBCB138E-D1AB-4675-9E6F-F018A9E763AB}" uniqueName="5" name="VBM diagnosis amount (size=2)" queryTableFieldId="5" dataDxfId="188"/>
    <tableColumn id="6" xr3:uid="{3E04BD33-BFC4-4886-A7E6-322715B74573}" uniqueName="6" name="VBM diagnosis size=3" queryTableFieldId="6" dataDxfId="187"/>
    <tableColumn id="7" xr3:uid="{5F114981-1E71-4F35-B192-9D6328DF3FBC}" uniqueName="7" name="VBM diagnosis amount (size=3)" queryTableFieldId="7" dataDxfId="186"/>
    <tableColumn id="8" xr3:uid="{402CB5D4-6855-4435-BECE-A3F34D771D6E}" uniqueName="8" name="DBM diagnosis size=1" queryTableFieldId="8" dataDxfId="185"/>
    <tableColumn id="9" xr3:uid="{0C3FE0A3-DDDE-472A-8AAE-02966C4225E2}" uniqueName="9" name="DBM diagnosis amount (size=1)" queryTableFieldId="9"/>
    <tableColumn id="10" xr3:uid="{D30C96AA-9FFA-4509-9EBE-1A4EF3E2603B}" uniqueName="10" name="DBM diagnosis size=2" queryTableFieldId="10" dataDxfId="184"/>
    <tableColumn id="11" xr3:uid="{41D1003E-5178-4417-B3D9-3E1F595416AF}" uniqueName="11" name="DBM diagnosis amount (size=2)" queryTableFieldId="11"/>
    <tableColumn id="12" xr3:uid="{F6AB6BA8-81CC-4DBF-A28A-CE4BCED1A460}" uniqueName="12" name="DBM diagnosis size=3" queryTableFieldId="12" dataDxfId="183"/>
    <tableColumn id="13" xr3:uid="{5D18EEAB-B952-4E30-B8A7-34A43F744405}" uniqueName="13" name="DBM diagnosis amount (size=3)" queryTableFieldId="13"/>
    <tableColumn id="14" xr3:uid="{8A9B483A-EC5E-43F0-8BAD-932F50ADB080}" uniqueName="14" name="CBM diagnosis size=1" queryTableFieldId="14" dataDxfId="182"/>
    <tableColumn id="15" xr3:uid="{02B2EC7B-22C7-4DCD-A5FE-FE9873BE3723}" uniqueName="15" name="CBM diagnosis amount (size=1)" queryTableFieldId="15"/>
    <tableColumn id="16" xr3:uid="{126EAC18-8AF6-4643-800E-2526A560B05F}" uniqueName="16" name="CBM diagnosis size=2" queryTableFieldId="16" dataDxfId="181"/>
    <tableColumn id="17" xr3:uid="{ECBD720F-7EC7-465F-9615-33C46B4A81F6}" uniqueName="17" name="CBM diagnosis amount (size=2)" queryTableFieldId="17"/>
    <tableColumn id="18" xr3:uid="{E24881A5-4661-4FA7-8B4D-037431D7AEBA}" uniqueName="18" name="CBM diagnosis size=3" queryTableFieldId="18" dataDxfId="180"/>
    <tableColumn id="19" xr3:uid="{C5271F6B-7A35-4E6B-A462-CB087C1117D5}" uniqueName="19" name="CBM diagnosis amount (size=3)" queryTableFieldId="19"/>
    <tableColumn id="20" xr3:uid="{402E9E9A-706E-4278-8A36-5D870DB1A4CE}" uniqueName="20" name="diag VBM" queryTableFieldId="20"/>
    <tableColumn id="21" xr3:uid="{1E100F99-D81C-4B2C-95DF-D22D8469679B}" uniqueName="21" name="diag DBM" queryTableFieldId="21"/>
    <tableColumn id="22" xr3:uid="{EB4E6C57-E68E-4F75-9E63-57921A51DC0E}" uniqueName="22" name="diag CBM" queryTableFieldId="22"/>
    <tableColumn id="23" xr3:uid="{3862ED29-06C0-4ED1-81C7-78D65FDAEA58}" uniqueName="23" name="All VBM containd in DBM" queryTableFieldId="23"/>
    <tableColumn id="24" xr3:uid="{684081E5-31C6-4DA5-A8B8-D1255F88009C}" uniqueName="24" name="All VBM containd in CBM" queryTableFieldId="24"/>
    <tableColumn id="25" xr3:uid="{9FA2FD28-F848-4F39-A748-4973DED61D8B}" uniqueName="25" name="True fault in VBM" queryTableFieldId="25"/>
    <tableColumn id="26" xr3:uid="{69C1A1AE-3D7B-4355-AD28-3B9B3D58D071}" uniqueName="26" name="True fault in DBM" queryTableFieldId="26"/>
    <tableColumn id="27" xr3:uid="{A5A825BE-EF7C-447F-A165-671FE0230357}" uniqueName="27" name="True fault in CBM" queryTableFieldId="27"/>
    <tableColumn id="28" xr3:uid="{6B23987E-EC30-46D3-B4D8-2CD8F794E68F}" uniqueName="28" name="VBM time [ms] (diagnosis size=1)" queryTableFieldId="28" dataDxfId="179"/>
    <tableColumn id="29" xr3:uid="{DC848555-6FF6-4422-A957-288632599493}" uniqueName="29" name="VBM time [ms] (diagnosis size=2)" queryTableFieldId="29" dataDxfId="178"/>
    <tableColumn id="30" xr3:uid="{2AB92F35-AC32-4E7F-ADAF-99D49FCD4E16}" uniqueName="30" name="VBM time [ms] (diagnosis size=3)" queryTableFieldId="30" dataDxfId="177"/>
    <tableColumn id="31" xr3:uid="{463AA071-3A18-40F6-862B-CE56D048A8EA}" uniqueName="31" name="DBM time [ms] (diagnosis size=1)" queryTableFieldId="31"/>
    <tableColumn id="32" xr3:uid="{9738D53A-CA3E-49E7-922D-C1F16F2E2FE0}" uniqueName="32" name="DBM time [ms] (diagnosis size=2)" queryTableFieldId="32"/>
    <tableColumn id="33" xr3:uid="{4599D536-EE17-4888-A44C-C91DE51D8004}" uniqueName="33" name="DBM time [ms] (diagnosis size=3)" queryTableFieldId="33"/>
    <tableColumn id="34" xr3:uid="{2D8CFB98-4986-418F-81C4-B4D129AB6524}" uniqueName="34" name="CBM time [ms] (diagnosis size=1)" queryTableFieldId="34"/>
    <tableColumn id="35" xr3:uid="{B4326772-8592-4B1E-8581-A1826D89FBFB}" uniqueName="35" name="CBM time [ms] (diagnosis size=2)" queryTableFieldId="35"/>
    <tableColumn id="36" xr3:uid="{5805F15F-2A45-4728-B8F8-024D7151E18C}" uniqueName="36" name="CBM time [ms] (diagnosis size=3)" queryTableFieldId="36"/>
    <tableColumn id="37" xr3:uid="{7EFE9A0A-939F-4C83-AD62-51BE24B8E7E2}" uniqueName="37" name="Incorrect Output cells" queryTableFieldId="37"/>
    <tableColumn id="38" xr3:uid="{3C956BF4-85DE-4369-BFDF-28466E4E5548}" uniqueName="38" name="Correct Output cells" queryTableFieldId="38"/>
    <tableColumn id="39" xr3:uid="{25DC20C5-549D-4A64-993E-3BFA8DE2FE8C}" uniqueName="39" name="Faulty cells" queryTableFieldId="39"/>
    <tableColumn id="40" xr3:uid="{B1916E34-B39B-46AF-9662-D09E96285BE3}" uniqueName="40" name="Column1" queryTableFieldId="40" dataDxfId="17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34A20C-903C-42FA-B6D4-20A1751076E8}" name="Table_results8" displayName="Table_results8" ref="A1:AN188" tableType="queryTable" totalsRowShown="0">
  <autoFilter ref="A1:AN188" xr:uid="{90E9EE48-706D-414B-B11C-7629CD2A4C22}"/>
  <sortState xmlns:xlrd2="http://schemas.microsoft.com/office/spreadsheetml/2017/richdata2" ref="A2:AN188">
    <sortCondition ref="F1:F188"/>
  </sortState>
  <tableColumns count="40">
    <tableColumn id="1" xr3:uid="{2A6136C9-04C6-46C1-A8FD-BDA1DBA82DE7}" uniqueName="1" name="Properties file" queryTableFieldId="1" dataDxfId="175"/>
    <tableColumn id="2" xr3:uid="{E3730C8E-E01F-4B66-9EFB-EFBD003AC620}" uniqueName="2" name="VBM diagnosis size=1" queryTableFieldId="2" dataDxfId="174"/>
    <tableColumn id="3" xr3:uid="{6DD26E72-E4D5-4CE7-BA22-EDB22226D59E}" uniqueName="3" name="VBM diagnosis amount (size=1)" queryTableFieldId="3" dataDxfId="173"/>
    <tableColumn id="4" xr3:uid="{9A0DB996-5FB9-441C-A9A3-FA187AC03A56}" uniqueName="4" name="VBM diagnosis size=2" queryTableFieldId="4" dataDxfId="172"/>
    <tableColumn id="5" xr3:uid="{DA4413BE-BCE3-4C36-A820-5A230E913AC8}" uniqueName="5" name="VBM diagnosis amount (size=2)" queryTableFieldId="5" dataDxfId="171"/>
    <tableColumn id="6" xr3:uid="{60B4D14C-B2D3-4122-B741-A348060C5669}" uniqueName="6" name="VBM diagnosis size=3" queryTableFieldId="6" dataDxfId="170"/>
    <tableColumn id="7" xr3:uid="{282C8B87-3442-46D8-97BD-FA354DA225D9}" uniqueName="7" name="VBM diagnosis amount (size=3)" queryTableFieldId="7" dataDxfId="169"/>
    <tableColumn id="8" xr3:uid="{9E16A065-A0D1-4C08-8435-9697BF91F8D3}" uniqueName="8" name="DBM diagnosis size=1" queryTableFieldId="8" dataDxfId="168"/>
    <tableColumn id="9" xr3:uid="{B99D4EA5-92AE-469E-9235-FC9B9E987CC4}" uniqueName="9" name="DBM diagnosis amount (size=1)" queryTableFieldId="9"/>
    <tableColumn id="10" xr3:uid="{B6E7690E-B3EA-4754-9D7F-7B9DCD21DA45}" uniqueName="10" name="DBM diagnosis size=2" queryTableFieldId="10" dataDxfId="167"/>
    <tableColumn id="11" xr3:uid="{005A9961-8A2A-453E-97FD-046686073FCC}" uniqueName="11" name="DBM diagnosis amount (size=2)" queryTableFieldId="11"/>
    <tableColumn id="12" xr3:uid="{EB34E4FB-0F31-4BFA-8D9D-22BC0F31920F}" uniqueName="12" name="DBM diagnosis size=3" queryTableFieldId="12" dataDxfId="166"/>
    <tableColumn id="13" xr3:uid="{94A3DCE2-4C06-4DF2-9408-8BFE8B4D53DC}" uniqueName="13" name="DBM diagnosis amount (size=3)" queryTableFieldId="13"/>
    <tableColumn id="14" xr3:uid="{F211650A-DCF4-400E-B194-9CC6F5204719}" uniqueName="14" name="CBM diagnosis size=1" queryTableFieldId="14" dataDxfId="165"/>
    <tableColumn id="15" xr3:uid="{F39368B2-5D70-4A86-B132-2FEC9B21A27A}" uniqueName="15" name="CBM diagnosis amount (size=1)" queryTableFieldId="15"/>
    <tableColumn id="16" xr3:uid="{DD7E9DE8-7D8B-48AD-8A33-B41CFC3D6135}" uniqueName="16" name="CBM diagnosis size=2" queryTableFieldId="16" dataDxfId="164"/>
    <tableColumn id="17" xr3:uid="{CDD7384F-5421-4F61-8C19-314F310A23F5}" uniqueName="17" name="CBM diagnosis amount (size=2)" queryTableFieldId="17"/>
    <tableColumn id="18" xr3:uid="{0C2765D8-B6E7-4127-82ED-E7DF867DE905}" uniqueName="18" name="CBM diagnosis size=3" queryTableFieldId="18" dataDxfId="163"/>
    <tableColumn id="19" xr3:uid="{8809CBB2-892F-4943-B233-47610EFD8C21}" uniqueName="19" name="CBM diagnosis amount (size=3)" queryTableFieldId="19"/>
    <tableColumn id="20" xr3:uid="{25C2AF20-FFB7-4788-89E2-B5E098217277}" uniqueName="20" name="diag VBM" queryTableFieldId="20"/>
    <tableColumn id="21" xr3:uid="{BED3C387-3F98-4E54-9C7E-FB7B54FF6924}" uniqueName="21" name="diag DBM" queryTableFieldId="21"/>
    <tableColumn id="22" xr3:uid="{42C40861-496F-460C-8D86-232426E62C2F}" uniqueName="22" name="diag CBM" queryTableFieldId="22"/>
    <tableColumn id="23" xr3:uid="{86652CCE-662C-4D78-B628-A032F74A0430}" uniqueName="23" name="All VBM containd in DBM" queryTableFieldId="23"/>
    <tableColumn id="24" xr3:uid="{85326901-0421-497C-A4B9-7D9749C05E10}" uniqueName="24" name="All VBM containd in CBM" queryTableFieldId="24"/>
    <tableColumn id="25" xr3:uid="{CEBE5BE0-DA72-4626-A570-C9116F5DAF54}" uniqueName="25" name="True fault in VBM" queryTableFieldId="25"/>
    <tableColumn id="26" xr3:uid="{71A8BD98-6F0A-4F06-99CF-0941AFA581F0}" uniqueName="26" name="True fault in DBM" queryTableFieldId="26"/>
    <tableColumn id="27" xr3:uid="{C83E3BAC-BA3E-48A2-92D5-79D21E6A21C2}" uniqueName="27" name="True fault in CBM" queryTableFieldId="27"/>
    <tableColumn id="28" xr3:uid="{5A03174E-77FC-43B0-90D1-079FC03FFC29}" uniqueName="28" name="VBM time [ms] (diagnosis size=1)" queryTableFieldId="28" dataDxfId="162"/>
    <tableColumn id="29" xr3:uid="{919753B7-0DB3-42D1-9B9E-14F15F2FCBB0}" uniqueName="29" name="VBM time [ms] (diagnosis size=2)" queryTableFieldId="29" dataDxfId="161"/>
    <tableColumn id="30" xr3:uid="{DFA35260-3287-495A-8BFA-7A63481F94DB}" uniqueName="30" name="VBM time [ms] (diagnosis size=3)" queryTableFieldId="30" dataDxfId="160"/>
    <tableColumn id="31" xr3:uid="{21D5F1C4-2D8E-420C-8F44-C1F354F209A8}" uniqueName="31" name="DBM time [ms] (diagnosis size=1)" queryTableFieldId="31"/>
    <tableColumn id="32" xr3:uid="{0EC0A9FB-BC2F-417E-9040-A6512A28F2AF}" uniqueName="32" name="DBM time [ms] (diagnosis size=2)" queryTableFieldId="32"/>
    <tableColumn id="33" xr3:uid="{474188DE-79AF-4B8C-9F5D-53416E65E531}" uniqueName="33" name="DBM time [ms] (diagnosis size=3)" queryTableFieldId="33"/>
    <tableColumn id="34" xr3:uid="{604F77AC-0D50-4422-AC7E-3EA2411E8FE3}" uniqueName="34" name="CBM time [ms] (diagnosis size=1)" queryTableFieldId="34"/>
    <tableColumn id="35" xr3:uid="{98416721-3CCD-492E-8AE3-47C04345A832}" uniqueName="35" name="CBM time [ms] (diagnosis size=2)" queryTableFieldId="35"/>
    <tableColumn id="36" xr3:uid="{46EF6BD5-1455-4C39-A252-6E059BD89253}" uniqueName="36" name="CBM time [ms] (diagnosis size=3)" queryTableFieldId="36"/>
    <tableColumn id="37" xr3:uid="{924FF5D9-C021-420C-8D88-E2EE68607208}" uniqueName="37" name="Incorrect Output cells" queryTableFieldId="37"/>
    <tableColumn id="38" xr3:uid="{B008FCE4-E476-4E7C-ADA4-0CD4509F4013}" uniqueName="38" name="Correct Output cells" queryTableFieldId="38"/>
    <tableColumn id="39" xr3:uid="{CEF1C433-2681-4416-A417-F8FCF40403A7}" uniqueName="39" name="Faulty cells" queryTableFieldId="39"/>
    <tableColumn id="40" xr3:uid="{79C380BB-F595-4DA1-8275-F60013CD46F0}" uniqueName="40" name="Column1" queryTableFieldId="40" dataDxfId="15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1EC154-8BA3-4CCD-8B8E-DBAF3CF7901E}" name="Table_results9" displayName="Table_results9" ref="A1:AN188" tableType="queryTable" totalsRowShown="0">
  <autoFilter ref="A1:AN188" xr:uid="{5BEF1E7A-106C-4FA1-B2BE-436ED48F4DE0}"/>
  <sortState xmlns:xlrd2="http://schemas.microsoft.com/office/spreadsheetml/2017/richdata2" ref="A2:AN188">
    <sortCondition ref="A1:A188"/>
  </sortState>
  <tableColumns count="40">
    <tableColumn id="1" xr3:uid="{7C69AD38-CD8B-4347-9795-AAC51C750AA9}" uniqueName="1" name="Properties file" queryTableFieldId="1" dataDxfId="158"/>
    <tableColumn id="2" xr3:uid="{1B3F385F-C3EC-463E-B3D2-FAD49524ECBF}" uniqueName="2" name="VBM diagnosis size=1" queryTableFieldId="2" dataDxfId="157"/>
    <tableColumn id="3" xr3:uid="{FAEEBB1B-1A66-499F-BE15-40131A04E33A}" uniqueName="3" name="VBM diagnosis amount (size=1)" queryTableFieldId="3" dataDxfId="156"/>
    <tableColumn id="4" xr3:uid="{3309F340-8AE0-4B0D-B193-5C37E2EEB274}" uniqueName="4" name="VBM diagnosis size=2" queryTableFieldId="4" dataDxfId="155"/>
    <tableColumn id="5" xr3:uid="{28B87AD5-125C-4EB4-AB28-1A7F1E168E4D}" uniqueName="5" name="VBM diagnosis amount (size=2)" queryTableFieldId="5" dataDxfId="154"/>
    <tableColumn id="6" xr3:uid="{8ED071FE-0980-4A80-848C-DFC1D991D268}" uniqueName="6" name="VBM diagnosis size=3" queryTableFieldId="6" dataDxfId="153"/>
    <tableColumn id="7" xr3:uid="{79CEC7AC-785C-465F-BD9E-210D6358AAFF}" uniqueName="7" name="VBM diagnosis amount (size=3)" queryTableFieldId="7" dataDxfId="152"/>
    <tableColumn id="8" xr3:uid="{EB02133E-DC32-4254-9865-D06449B696DE}" uniqueName="8" name="DBM diagnosis size=1" queryTableFieldId="8" dataDxfId="151"/>
    <tableColumn id="9" xr3:uid="{8A1575C2-16E8-4B8D-BE6E-E6AEC2852868}" uniqueName="9" name="DBM diagnosis amount (size=1)" queryTableFieldId="9"/>
    <tableColumn id="10" xr3:uid="{1B087EDB-5AA5-4326-83A3-44D6DFB9BF13}" uniqueName="10" name="DBM diagnosis size=2" queryTableFieldId="10" dataDxfId="150"/>
    <tableColumn id="11" xr3:uid="{8D42F258-1F7D-4174-8342-3266A3A377E8}" uniqueName="11" name="DBM diagnosis amount (size=2)" queryTableFieldId="11"/>
    <tableColumn id="12" xr3:uid="{B8CF986D-042B-4A3C-ABF4-C7EEEDFC2E55}" uniqueName="12" name="DBM diagnosis size=3" queryTableFieldId="12" dataDxfId="149"/>
    <tableColumn id="13" xr3:uid="{22AE261B-76EB-4FD8-B204-F7D7D848E9DA}" uniqueName="13" name="DBM diagnosis amount (size=3)" queryTableFieldId="13"/>
    <tableColumn id="14" xr3:uid="{97A7AF5B-1163-4CC3-8F89-DA79EC9FBFBC}" uniqueName="14" name="CBM diagnosis size=1" queryTableFieldId="14" dataDxfId="148"/>
    <tableColumn id="15" xr3:uid="{87F9CC25-52E2-4620-8CC8-42F34ACDBA99}" uniqueName="15" name="CBM diagnosis amount (size=1)" queryTableFieldId="15"/>
    <tableColumn id="16" xr3:uid="{97901A75-3227-45CD-80B4-2B1F6CC31E1A}" uniqueName="16" name="CBM diagnosis size=2" queryTableFieldId="16" dataDxfId="147"/>
    <tableColumn id="17" xr3:uid="{139E2E26-C0BC-499E-A281-9EA0C1F60598}" uniqueName="17" name="CBM diagnosis amount (size=2)" queryTableFieldId="17"/>
    <tableColumn id="18" xr3:uid="{4C9801DE-AB76-49F5-AEC4-AB7313D9B92F}" uniqueName="18" name="CBM diagnosis size=3" queryTableFieldId="18" dataDxfId="146"/>
    <tableColumn id="19" xr3:uid="{4E65A687-3407-444D-B9F8-63B9F2E607BF}" uniqueName="19" name="CBM diagnosis amount (size=3)" queryTableFieldId="19"/>
    <tableColumn id="20" xr3:uid="{8297A7F2-28EB-41B0-9DD1-3E6045EFD950}" uniqueName="20" name="diag VBM" queryTableFieldId="20"/>
    <tableColumn id="21" xr3:uid="{29EABD5C-FDD7-4FBA-B158-304D420D4820}" uniqueName="21" name="diag DBM" queryTableFieldId="21"/>
    <tableColumn id="22" xr3:uid="{228D3ED9-0602-45A2-B59E-D81E535E3770}" uniqueName="22" name="diag CBM" queryTableFieldId="22"/>
    <tableColumn id="23" xr3:uid="{4762FCC3-7883-4284-86F9-01861CB55961}" uniqueName="23" name="All VBM containd in DBM" queryTableFieldId="23"/>
    <tableColumn id="24" xr3:uid="{9893B48D-3185-4E91-A72A-609DDA1FF9F9}" uniqueName="24" name="All VBM containd in CBM" queryTableFieldId="24"/>
    <tableColumn id="25" xr3:uid="{EFBE609C-6834-4A4E-8B4F-53DBE1579EA1}" uniqueName="25" name="True fault in VBM" queryTableFieldId="25"/>
    <tableColumn id="26" xr3:uid="{7D94AC57-D36B-43DD-9A23-A5E60529004C}" uniqueName="26" name="True fault in DBM" queryTableFieldId="26"/>
    <tableColumn id="27" xr3:uid="{BB25BE3D-1BCE-4CAB-92BB-D660AB77A2C3}" uniqueName="27" name="True fault in CBM" queryTableFieldId="27"/>
    <tableColumn id="28" xr3:uid="{0CE908BA-22DA-4676-8D10-652C46D11D04}" uniqueName="28" name="VBM time [ms] (diagnosis size=1)" queryTableFieldId="28" dataDxfId="145"/>
    <tableColumn id="29" xr3:uid="{4EEAEFDC-5241-42C5-8BBA-8F0372E98C89}" uniqueName="29" name="VBM time [ms] (diagnosis size=2)" queryTableFieldId="29" dataDxfId="144"/>
    <tableColumn id="30" xr3:uid="{0965D9DF-B817-4F26-A654-601B0D7697C2}" uniqueName="30" name="VBM time [ms] (diagnosis size=3)" queryTableFieldId="30" dataDxfId="143"/>
    <tableColumn id="31" xr3:uid="{373FFE4C-227B-4636-BA68-6133A7179B3C}" uniqueName="31" name="DBM time [ms] (diagnosis size=1)" queryTableFieldId="31"/>
    <tableColumn id="32" xr3:uid="{B8866044-E31B-4F9B-A036-FF86088ACB4E}" uniqueName="32" name="DBM time [ms] (diagnosis size=2)" queryTableFieldId="32"/>
    <tableColumn id="33" xr3:uid="{F3DDA432-22ED-4FA6-B250-17548BC11639}" uniqueName="33" name="DBM time [ms] (diagnosis size=3)" queryTableFieldId="33"/>
    <tableColumn id="34" xr3:uid="{4866FB24-65DF-4C90-BA6A-C286F4D6EE25}" uniqueName="34" name="CBM time [ms] (diagnosis size=1)" queryTableFieldId="34"/>
    <tableColumn id="35" xr3:uid="{BC88C1D9-0EEF-4EA6-A15C-2CD09D0A6E87}" uniqueName="35" name="CBM time [ms] (diagnosis size=2)" queryTableFieldId="35"/>
    <tableColumn id="36" xr3:uid="{1944C43B-CC34-45FB-845E-C884CC18682E}" uniqueName="36" name="CBM time [ms] (diagnosis size=3)" queryTableFieldId="36"/>
    <tableColumn id="37" xr3:uid="{B891ADC9-653E-4A50-8AD2-C3CD7ECD1DE4}" uniqueName="37" name="Incorrect Output cells" queryTableFieldId="37"/>
    <tableColumn id="38" xr3:uid="{C284A89A-5D2E-4D6C-9DAC-367E774469C0}" uniqueName="38" name="Correct Output cells" queryTableFieldId="38"/>
    <tableColumn id="39" xr3:uid="{726C2B2D-60D5-45FC-AE4E-64B1CA8F547F}" uniqueName="39" name="Faulty cells" queryTableFieldId="39"/>
    <tableColumn id="40" xr3:uid="{A8C6B094-0FF5-4649-B6BE-5C1286CD3696}" uniqueName="40" name="Column1" queryTableFieldId="40" dataDxfId="1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B95E79-5BD0-4BD2-9392-E6A679057908}" name="Table_results10" displayName="Table_results10" ref="A1:AN188" tableType="queryTable" totalsRowShown="0">
  <autoFilter ref="A1:AN188" xr:uid="{87C7AA26-6BAE-4017-A6C2-DA1F95D0274E}"/>
  <sortState xmlns:xlrd2="http://schemas.microsoft.com/office/spreadsheetml/2017/richdata2" ref="A2:AN188">
    <sortCondition ref="A1:A188"/>
  </sortState>
  <tableColumns count="40">
    <tableColumn id="1" xr3:uid="{BDB95667-0057-42F1-B8C6-AAAC9FC638F2}" uniqueName="1" name="Properties file" queryTableFieldId="1" dataDxfId="141"/>
    <tableColumn id="2" xr3:uid="{A718D4D6-CA2B-46DA-884F-17093D9E4DF1}" uniqueName="2" name="VBM diagnosis size=1" queryTableFieldId="2" dataDxfId="140"/>
    <tableColumn id="3" xr3:uid="{EE8B91CE-8FB7-4400-A7BF-0251025A0BFA}" uniqueName="3" name="VBM diagnosis amount (size=1)" queryTableFieldId="3" dataDxfId="139"/>
    <tableColumn id="4" xr3:uid="{50CA2D8D-6A9F-403B-BA33-C98C426A588B}" uniqueName="4" name="VBM diagnosis size=2" queryTableFieldId="4" dataDxfId="138"/>
    <tableColumn id="5" xr3:uid="{A80DB23D-4BB1-4D4C-80B8-A6E4F5395AD8}" uniqueName="5" name="VBM diagnosis amount (size=2)" queryTableFieldId="5" dataDxfId="137"/>
    <tableColumn id="6" xr3:uid="{1978A4B6-95A3-415B-989F-ECC2AAE3537D}" uniqueName="6" name="VBM diagnosis size=3" queryTableFieldId="6" dataDxfId="136"/>
    <tableColumn id="7" xr3:uid="{9386E372-D6AE-478A-B6A6-11589262549C}" uniqueName="7" name="VBM diagnosis amount (size=3)" queryTableFieldId="7" dataDxfId="135"/>
    <tableColumn id="8" xr3:uid="{46D93409-57E9-4EB8-BC2A-3DF506AA4F88}" uniqueName="8" name="DBM diagnosis size=1" queryTableFieldId="8" dataDxfId="134"/>
    <tableColumn id="9" xr3:uid="{78B7EE2A-C6EE-44E0-87AA-6B5F8C2AE70F}" uniqueName="9" name="DBM diagnosis amount (size=1)" queryTableFieldId="9"/>
    <tableColumn id="10" xr3:uid="{CE856704-0AA6-4534-91D2-74E6CA2221FC}" uniqueName="10" name="DBM diagnosis size=2" queryTableFieldId="10" dataDxfId="133"/>
    <tableColumn id="11" xr3:uid="{2ECB50E0-348E-4EF0-B13F-5C7565057BF2}" uniqueName="11" name="DBM diagnosis amount (size=2)" queryTableFieldId="11"/>
    <tableColumn id="12" xr3:uid="{46D40E2F-4901-4006-8929-75E680EDE172}" uniqueName="12" name="DBM diagnosis size=3" queryTableFieldId="12" dataDxfId="132"/>
    <tableColumn id="13" xr3:uid="{0CA11DB7-01C4-4EA3-B550-9D45EFDF2716}" uniqueName="13" name="DBM diagnosis amount (size=3)" queryTableFieldId="13"/>
    <tableColumn id="14" xr3:uid="{B77E15C5-2424-4B8A-ABE1-48AD75277A3A}" uniqueName="14" name="CBM diagnosis size=1" queryTableFieldId="14" dataDxfId="131"/>
    <tableColumn id="15" xr3:uid="{092F829E-4ABC-4CC5-8F61-53C997FAF010}" uniqueName="15" name="CBM diagnosis amount (size=1)" queryTableFieldId="15"/>
    <tableColumn id="16" xr3:uid="{CEED23ED-A7C9-45CF-AAB2-70DA35FB50B7}" uniqueName="16" name="CBM diagnosis size=2" queryTableFieldId="16" dataDxfId="130"/>
    <tableColumn id="17" xr3:uid="{E310093D-921E-47A4-8A53-ABD9AD5F3EBB}" uniqueName="17" name="CBM diagnosis amount (size=2)" queryTableFieldId="17"/>
    <tableColumn id="18" xr3:uid="{DCF8111F-DA1B-4584-8948-2B9352AFB7EF}" uniqueName="18" name="CBM diagnosis size=3" queryTableFieldId="18" dataDxfId="129"/>
    <tableColumn id="19" xr3:uid="{38A05806-AB47-4595-AA5B-0F95593C48B4}" uniqueName="19" name="CBM diagnosis amount (size=3)" queryTableFieldId="19"/>
    <tableColumn id="20" xr3:uid="{96AE79E8-C813-4363-B4BF-4A0B4F44237C}" uniqueName="20" name="diag VBM" queryTableFieldId="20"/>
    <tableColumn id="21" xr3:uid="{E66E02B8-3F24-4CE3-8B7A-13D095C64823}" uniqueName="21" name="diag DBM" queryTableFieldId="21"/>
    <tableColumn id="22" xr3:uid="{BDD22153-4BAA-45D7-A53C-909CF2505402}" uniqueName="22" name="diag CBM" queryTableFieldId="22"/>
    <tableColumn id="23" xr3:uid="{5CEFCE03-6306-4494-8FD2-81F143403DB0}" uniqueName="23" name="All VBM containd in DBM" queryTableFieldId="23"/>
    <tableColumn id="24" xr3:uid="{A2D2B4F1-51BC-47A8-876A-E432B3373A15}" uniqueName="24" name="All VBM containd in CBM" queryTableFieldId="24"/>
    <tableColumn id="25" xr3:uid="{2E927663-A8EA-422B-9666-EAFA75644664}" uniqueName="25" name="True fault in VBM" queryTableFieldId="25"/>
    <tableColumn id="26" xr3:uid="{D92D026B-76BF-486C-A44F-A567330CADC5}" uniqueName="26" name="True fault in DBM" queryTableFieldId="26"/>
    <tableColumn id="27" xr3:uid="{4B554ABD-0FF2-44AC-A43C-7CC0C8D892E3}" uniqueName="27" name="True fault in CBM" queryTableFieldId="27"/>
    <tableColumn id="28" xr3:uid="{421354E3-DD28-44A4-A18C-0DFB7C942762}" uniqueName="28" name="VBM time [ms] (diagnosis size=1)" queryTableFieldId="28" dataDxfId="128"/>
    <tableColumn id="29" xr3:uid="{1D69D2B7-FDE5-4247-97C8-0B68CD0A41C7}" uniqueName="29" name="VBM time [ms] (diagnosis size=2)" queryTableFieldId="29" dataDxfId="127"/>
    <tableColumn id="30" xr3:uid="{66E469A8-6E9B-406A-A8B6-640256A7CB63}" uniqueName="30" name="VBM time [ms] (diagnosis size=3)" queryTableFieldId="30" dataDxfId="126"/>
    <tableColumn id="31" xr3:uid="{71490F53-0386-4DDB-B4E5-5F864AD46FA5}" uniqueName="31" name="DBM time [ms] (diagnosis size=1)" queryTableFieldId="31"/>
    <tableColumn id="32" xr3:uid="{FA5B55DC-D941-4D2B-AB6E-3691B8913F86}" uniqueName="32" name="DBM time [ms] (diagnosis size=2)" queryTableFieldId="32"/>
    <tableColumn id="33" xr3:uid="{3E27AE52-B6CE-4F71-B92A-9B40D577953A}" uniqueName="33" name="DBM time [ms] (diagnosis size=3)" queryTableFieldId="33"/>
    <tableColumn id="34" xr3:uid="{20DA61DF-5819-4D23-8C68-01575DEF88FB}" uniqueName="34" name="CBM time [ms] (diagnosis size=1)" queryTableFieldId="34"/>
    <tableColumn id="35" xr3:uid="{9AF793C4-FE51-4EEC-841D-96452EE10970}" uniqueName="35" name="CBM time [ms] (diagnosis size=2)" queryTableFieldId="35"/>
    <tableColumn id="36" xr3:uid="{EA770F44-BEC9-444B-81C4-416DED395301}" uniqueName="36" name="CBM time [ms] (diagnosis size=3)" queryTableFieldId="36"/>
    <tableColumn id="37" xr3:uid="{57E25C7A-0EC7-4C6C-A2DB-345D70331E7D}" uniqueName="37" name="Incorrect Output cells" queryTableFieldId="37"/>
    <tableColumn id="38" xr3:uid="{935A956E-2300-47B3-8EBE-6B6F6F5A9F3D}" uniqueName="38" name="Correct Output cells" queryTableFieldId="38"/>
    <tableColumn id="39" xr3:uid="{ACBB3D90-F127-4C94-B1C9-1AB5956919D7}" uniqueName="39" name="Faulty cells" queryTableFieldId="39"/>
    <tableColumn id="40" xr3:uid="{0356544F-6E21-4FA8-AB51-CAD1B50DF566}" uniqueName="40" name="Column1" queryTableFieldId="40" dataDxfId="12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B46A42-7ADF-4AF0-9B2A-4111BF91AC92}" name="Table_results11" displayName="Table_results11" ref="A1:AN188" tableType="queryTable" totalsRowShown="0">
  <autoFilter ref="A1:AN188" xr:uid="{74DB1BFE-8B22-46FA-9170-4DCB293A7028}"/>
  <sortState xmlns:xlrd2="http://schemas.microsoft.com/office/spreadsheetml/2017/richdata2" ref="A2:AN188">
    <sortCondition ref="F1:F188"/>
  </sortState>
  <tableColumns count="40">
    <tableColumn id="1" xr3:uid="{A7DA2A19-D89C-4C60-9F13-F1E1726C226A}" uniqueName="1" name="Properties file" queryTableFieldId="1" dataDxfId="124"/>
    <tableColumn id="2" xr3:uid="{FC4DEFB1-996B-48A2-9F26-608A5872BC01}" uniqueName="2" name="VBM diagnosis size=1" queryTableFieldId="2" dataDxfId="123"/>
    <tableColumn id="3" xr3:uid="{FB78C908-D1AE-4C57-93B2-05B2ABF71E15}" uniqueName="3" name="VBM diagnosis amount (size=1)" queryTableFieldId="3" dataDxfId="122"/>
    <tableColumn id="4" xr3:uid="{0D5DF136-63E1-41D0-9490-69451C5D9C79}" uniqueName="4" name="VBM diagnosis size=2" queryTableFieldId="4" dataDxfId="121"/>
    <tableColumn id="5" xr3:uid="{83C0ADDC-D0AD-4F36-AC4D-952F3C2B8785}" uniqueName="5" name="VBM diagnosis amount (size=2)" queryTableFieldId="5" dataDxfId="120"/>
    <tableColumn id="6" xr3:uid="{A35CD61F-F146-4CE0-859E-A4E5EA09F69F}" uniqueName="6" name="VBM diagnosis size=3" queryTableFieldId="6" dataDxfId="119"/>
    <tableColumn id="7" xr3:uid="{84200E1B-17A3-409F-9A44-57CB8661AB0B}" uniqueName="7" name="VBM diagnosis amount (size=3)" queryTableFieldId="7" dataDxfId="118"/>
    <tableColumn id="8" xr3:uid="{9628899D-CB58-475A-88F8-DEB668CBFA5B}" uniqueName="8" name="DBM diagnosis size=1" queryTableFieldId="8" dataDxfId="117"/>
    <tableColumn id="9" xr3:uid="{0A6A8145-1472-4746-88C0-064842D45DF7}" uniqueName="9" name="DBM diagnosis amount (size=1)" queryTableFieldId="9"/>
    <tableColumn id="10" xr3:uid="{72C9E518-EDCD-43F5-A844-00B07EC2A726}" uniqueName="10" name="DBM diagnosis size=2" queryTableFieldId="10" dataDxfId="116"/>
    <tableColumn id="11" xr3:uid="{086087C5-5B70-4B1B-A009-76E171FC13CD}" uniqueName="11" name="DBM diagnosis amount (size=2)" queryTableFieldId="11"/>
    <tableColumn id="12" xr3:uid="{35C90A74-3B9A-44D6-B062-9BA3930672C7}" uniqueName="12" name="DBM diagnosis size=3" queryTableFieldId="12" dataDxfId="115"/>
    <tableColumn id="13" xr3:uid="{AA8E3F9E-7781-4302-9FBD-018F2112C4E7}" uniqueName="13" name="DBM diagnosis amount (size=3)" queryTableFieldId="13"/>
    <tableColumn id="14" xr3:uid="{B619B2A9-D1C2-4AA4-A027-091188E13D4E}" uniqueName="14" name="CBM diagnosis size=1" queryTableFieldId="14" dataDxfId="114"/>
    <tableColumn id="15" xr3:uid="{285AD720-413D-4B59-BB2A-BD00EF11349A}" uniqueName="15" name="CBM diagnosis amount (size=1)" queryTableFieldId="15"/>
    <tableColumn id="16" xr3:uid="{835F2B98-92E9-455E-8F7B-C15FE2E0E82E}" uniqueName="16" name="CBM diagnosis size=2" queryTableFieldId="16" dataDxfId="113"/>
    <tableColumn id="17" xr3:uid="{CD9F85B0-CF5E-492F-A703-DA7D31E39E2C}" uniqueName="17" name="CBM diagnosis amount (size=2)" queryTableFieldId="17"/>
    <tableColumn id="18" xr3:uid="{E6676873-4B1C-4030-8E19-15E148748323}" uniqueName="18" name="CBM diagnosis size=3" queryTableFieldId="18" dataDxfId="112"/>
    <tableColumn id="19" xr3:uid="{DC783BAA-2B01-4BA3-87F0-FC599E669A84}" uniqueName="19" name="CBM diagnosis amount (size=3)" queryTableFieldId="19"/>
    <tableColumn id="20" xr3:uid="{5A0D5533-3C02-4676-978E-C273785AC776}" uniqueName="20" name="diag VBM" queryTableFieldId="20"/>
    <tableColumn id="21" xr3:uid="{D03FC90D-78BA-4206-8BD7-74B62EE95344}" uniqueName="21" name="diag DBM" queryTableFieldId="21"/>
    <tableColumn id="22" xr3:uid="{741311CB-98AE-41A7-BEA4-1C3E5AEB4B1D}" uniqueName="22" name="diag CBM" queryTableFieldId="22"/>
    <tableColumn id="23" xr3:uid="{105FBF68-5CDF-4E18-8ED6-08DBFDFD60BF}" uniqueName="23" name="All VBM containd in DBM" queryTableFieldId="23"/>
    <tableColumn id="24" xr3:uid="{DF4C22D5-82F6-47C1-B497-305FBC57DD0B}" uniqueName="24" name="All VBM containd in CBM" queryTableFieldId="24"/>
    <tableColumn id="25" xr3:uid="{9051D14A-069E-44A3-BBCF-50922DFD875E}" uniqueName="25" name="True fault in VBM" queryTableFieldId="25"/>
    <tableColumn id="26" xr3:uid="{7C009E20-17D3-4E81-89F1-7111CCEDADE0}" uniqueName="26" name="True fault in DBM" queryTableFieldId="26"/>
    <tableColumn id="27" xr3:uid="{146FF99C-5281-442F-B0F7-296EE6C56B4F}" uniqueName="27" name="True fault in CBM" queryTableFieldId="27"/>
    <tableColumn id="28" xr3:uid="{54A71643-C792-4030-B785-74CED098238A}" uniqueName="28" name="VBM time [ms] (diagnosis size=1)" queryTableFieldId="28" dataDxfId="111"/>
    <tableColumn id="29" xr3:uid="{DF734F18-0062-4A8B-AF08-2851C222B8DB}" uniqueName="29" name="VBM time [ms] (diagnosis size=2)" queryTableFieldId="29" dataDxfId="110"/>
    <tableColumn id="30" xr3:uid="{61AEAEA6-E976-493E-AD7D-0E02395F64B3}" uniqueName="30" name="VBM time [ms] (diagnosis size=3)" queryTableFieldId="30" dataDxfId="109"/>
    <tableColumn id="31" xr3:uid="{E6CF9010-BF6E-4826-B4BD-0F816A05EED1}" uniqueName="31" name="DBM time [ms] (diagnosis size=1)" queryTableFieldId="31"/>
    <tableColumn id="32" xr3:uid="{1B08D2A5-4E40-4E77-B186-772B4FABE050}" uniqueName="32" name="DBM time [ms] (diagnosis size=2)" queryTableFieldId="32"/>
    <tableColumn id="33" xr3:uid="{90A61494-7D35-4E7B-8425-9184E52FC0AA}" uniqueName="33" name="DBM time [ms] (diagnosis size=3)" queryTableFieldId="33"/>
    <tableColumn id="34" xr3:uid="{87E189D0-5005-4A49-90D4-768C9E519939}" uniqueName="34" name="CBM time [ms] (diagnosis size=1)" queryTableFieldId="34"/>
    <tableColumn id="35" xr3:uid="{C4140A2B-4A7E-45BA-8C21-DFF4EF894FA8}" uniqueName="35" name="CBM time [ms] (diagnosis size=2)" queryTableFieldId="35"/>
    <tableColumn id="36" xr3:uid="{CF93CAC7-ECBA-442F-8C35-7E663E5D17CC}" uniqueName="36" name="CBM time [ms] (diagnosis size=3)" queryTableFieldId="36"/>
    <tableColumn id="37" xr3:uid="{93D5A00A-A7CE-4FD7-BA70-5424B4350322}" uniqueName="37" name="Incorrect Output cells" queryTableFieldId="37"/>
    <tableColumn id="38" xr3:uid="{E94BDBF3-4300-4768-9EAB-9802135A68D8}" uniqueName="38" name="Correct Output cells" queryTableFieldId="38"/>
    <tableColumn id="39" xr3:uid="{095DC6C7-B47D-435A-BB7F-279A78623FA6}" uniqueName="39" name="Faulty cells" queryTableFieldId="39"/>
    <tableColumn id="40" xr3:uid="{61915D0B-E7A3-4B8A-AA76-B92FD01ADEB8}" uniqueName="40" name="Column1" queryTableFieldId="40" dataDxfId="10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391D03B-5D99-480E-B099-C47AF1719901}" name="Table_results12" displayName="Table_results12" ref="A1:AN188" tableType="queryTable" totalsRowShown="0">
  <autoFilter ref="A1:AN188" xr:uid="{74096CE0-1691-4A3F-B415-B809FF438A4A}"/>
  <sortState xmlns:xlrd2="http://schemas.microsoft.com/office/spreadsheetml/2017/richdata2" ref="A2:AN188">
    <sortCondition ref="G1:G188"/>
  </sortState>
  <tableColumns count="40">
    <tableColumn id="1" xr3:uid="{D4317A18-2B71-4602-8404-CDFCA0B55A6D}" uniqueName="1" name="Properties file" queryTableFieldId="1" dataDxfId="107"/>
    <tableColumn id="2" xr3:uid="{4241F4A9-A942-4E4C-AC29-4CBA11C52E78}" uniqueName="2" name="VBM diagnosis size=1" queryTableFieldId="2" dataDxfId="106"/>
    <tableColumn id="3" xr3:uid="{9ED2B369-AACE-4008-9462-C9F92D80F1BE}" uniqueName="3" name="VBM diagnosis amount (size=1)" queryTableFieldId="3" dataDxfId="105"/>
    <tableColumn id="4" xr3:uid="{74A4600A-8611-4B2C-A67D-DA4964573B35}" uniqueName="4" name="VBM diagnosis size=2" queryTableFieldId="4" dataDxfId="104"/>
    <tableColumn id="5" xr3:uid="{90E4C44C-9085-4559-9362-134D1BD41A83}" uniqueName="5" name="VBM diagnosis amount (size=2)" queryTableFieldId="5" dataDxfId="103"/>
    <tableColumn id="6" xr3:uid="{7DDDF1BA-4198-445D-A597-F459A46BCA8B}" uniqueName="6" name="VBM diagnosis size=3" queryTableFieldId="6" dataDxfId="102"/>
    <tableColumn id="7" xr3:uid="{7A31985B-9FCA-48BD-986F-6E439A2494CD}" uniqueName="7" name="VBM diagnosis amount (size=3)" queryTableFieldId="7" dataDxfId="101"/>
    <tableColumn id="8" xr3:uid="{F1C810A4-8B75-4725-BCEB-16199635C972}" uniqueName="8" name="DBM diagnosis size=1" queryTableFieldId="8" dataDxfId="100"/>
    <tableColumn id="9" xr3:uid="{8658F9F4-88DD-49DC-9201-875CFA590F5C}" uniqueName="9" name="DBM diagnosis amount (size=1)" queryTableFieldId="9"/>
    <tableColumn id="10" xr3:uid="{FF5067EF-8982-456C-9348-28C1AF89102A}" uniqueName="10" name="DBM diagnosis size=2" queryTableFieldId="10" dataDxfId="99"/>
    <tableColumn id="11" xr3:uid="{03CFB358-6ADE-47C2-AFF2-ACB84D2BCC96}" uniqueName="11" name="DBM diagnosis amount (size=2)" queryTableFieldId="11"/>
    <tableColumn id="12" xr3:uid="{7931FD78-B065-444C-8D2E-9595DDC3CFCF}" uniqueName="12" name="DBM diagnosis size=3" queryTableFieldId="12" dataDxfId="98"/>
    <tableColumn id="13" xr3:uid="{E4F73394-7DDE-4E95-80E3-51047DC9E908}" uniqueName="13" name="DBM diagnosis amount (size=3)" queryTableFieldId="13"/>
    <tableColumn id="14" xr3:uid="{265B793F-3F53-44A4-8A49-4D0201A6AF3A}" uniqueName="14" name="CBM diagnosis size=1" queryTableFieldId="14" dataDxfId="97"/>
    <tableColumn id="15" xr3:uid="{EC4793A5-6A01-4D43-A007-D7F2B593F731}" uniqueName="15" name="CBM diagnosis amount (size=1)" queryTableFieldId="15" dataDxfId="96"/>
    <tableColumn id="16" xr3:uid="{A0B0EC4A-60D6-49F9-AB8E-CED34543EFEE}" uniqueName="16" name="CBM diagnosis size=2" queryTableFieldId="16" dataDxfId="95"/>
    <tableColumn id="17" xr3:uid="{4A7D49EB-CFB4-4C15-B252-B45917D7DC43}" uniqueName="17" name="CBM diagnosis amount (size=2)" queryTableFieldId="17"/>
    <tableColumn id="18" xr3:uid="{AD55A489-AADB-4DE2-A636-D587C5B435F1}" uniqueName="18" name="CBM diagnosis size=3" queryTableFieldId="18" dataDxfId="94"/>
    <tableColumn id="19" xr3:uid="{D98A645E-AB5D-42DA-B807-2D8F07333637}" uniqueName="19" name="CBM diagnosis amount (size=3)" queryTableFieldId="19"/>
    <tableColumn id="20" xr3:uid="{9EE71C27-858B-4762-856E-A0799AB964DD}" uniqueName="20" name="diag VBM" queryTableFieldId="20"/>
    <tableColumn id="21" xr3:uid="{72A56578-9EB3-4D7A-A245-21A77BB7D0D9}" uniqueName="21" name="diag DBM" queryTableFieldId="21"/>
    <tableColumn id="22" xr3:uid="{FFA10F94-4961-499A-AAA3-58BA73811D97}" uniqueName="22" name="diag CBM" queryTableFieldId="22"/>
    <tableColumn id="23" xr3:uid="{E7611461-69A6-47DF-B425-B1ABAB8148E1}" uniqueName="23" name="All VBM containd in DBM" queryTableFieldId="23"/>
    <tableColumn id="24" xr3:uid="{5D672A19-FF73-47AD-9B5A-C8800E76EA77}" uniqueName="24" name="All VBM containd in CBM" queryTableFieldId="24"/>
    <tableColumn id="25" xr3:uid="{D1A3D33F-000E-4B8B-BE0B-B529D5ED3FE5}" uniqueName="25" name="True fault in VBM" queryTableFieldId="25"/>
    <tableColumn id="26" xr3:uid="{DC9BC15E-C3F8-4950-BC4C-F5AA841AE7C6}" uniqueName="26" name="True fault in DBM" queryTableFieldId="26"/>
    <tableColumn id="27" xr3:uid="{523CED6A-C5BD-4A43-ABB9-292FAB60756D}" uniqueName="27" name="True fault in CBM" queryTableFieldId="27"/>
    <tableColumn id="28" xr3:uid="{3F6D891D-89ED-4E0D-8E45-BA8A9912966F}" uniqueName="28" name="VBM time [ms] (diagnosis size=1)" queryTableFieldId="28" dataDxfId="93"/>
    <tableColumn id="29" xr3:uid="{2E1AE8D8-6073-44F2-9F29-D1A216257432}" uniqueName="29" name="VBM time [ms] (diagnosis size=2)" queryTableFieldId="29" dataDxfId="92"/>
    <tableColumn id="30" xr3:uid="{EF22DE94-CF84-4184-9AF2-DE7B3B7D2E85}" uniqueName="30" name="VBM time [ms] (diagnosis size=3)" queryTableFieldId="30" dataDxfId="91"/>
    <tableColumn id="31" xr3:uid="{35F603D5-5677-432C-942F-E47AFC3CA5F3}" uniqueName="31" name="DBM time [ms] (diagnosis size=1)" queryTableFieldId="31"/>
    <tableColumn id="32" xr3:uid="{7A6869AB-216D-407E-817F-535E19888754}" uniqueName="32" name="DBM time [ms] (diagnosis size=2)" queryTableFieldId="32"/>
    <tableColumn id="33" xr3:uid="{91034900-3C53-4553-8DC0-71878791A7CF}" uniqueName="33" name="DBM time [ms] (diagnosis size=3)" queryTableFieldId="33"/>
    <tableColumn id="34" xr3:uid="{EA951F52-F722-49A5-B39B-B87B5B6CA150}" uniqueName="34" name="CBM time [ms] (diagnosis size=1)" queryTableFieldId="34"/>
    <tableColumn id="35" xr3:uid="{5460D978-E031-4E8D-9BA9-E34C836E2F9D}" uniqueName="35" name="CBM time [ms] (diagnosis size=2)" queryTableFieldId="35"/>
    <tableColumn id="36" xr3:uid="{402B5110-538A-4F72-B54E-48BE869E90C4}" uniqueName="36" name="CBM time [ms] (diagnosis size=3)" queryTableFieldId="36"/>
    <tableColumn id="37" xr3:uid="{F20461E3-3D11-4C4B-BE19-FF024D724716}" uniqueName="37" name="Incorrect Output cells" queryTableFieldId="37"/>
    <tableColumn id="38" xr3:uid="{4547FAB9-B4C9-4E8A-9D27-E217FC56C05E}" uniqueName="38" name="Correct Output cells" queryTableFieldId="38"/>
    <tableColumn id="39" xr3:uid="{38099F90-2129-496E-92C4-F3D083167E25}" uniqueName="39" name="Faulty cells" queryTableFieldId="39"/>
    <tableColumn id="40" xr3:uid="{45112E6F-ABC4-4923-AC88-1F46DB26EA02}" uniqueName="40" name="Column1" queryTableFieldId="40" dataDxfId="9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ECC2-32FD-49F3-BB6F-D8D1078E0498}">
  <dimension ref="A1:AN189"/>
  <sheetViews>
    <sheetView topLeftCell="F121" workbookViewId="0">
      <selection activeCell="F133" sqref="F133"/>
    </sheetView>
  </sheetViews>
  <sheetFormatPr defaultRowHeight="15" x14ac:dyDescent="0.25"/>
  <cols>
    <col min="1" max="1" width="119.5703125" customWidth="1"/>
    <col min="2" max="2" width="80.7109375" bestFit="1" customWidth="1"/>
    <col min="3" max="3" width="30.140625" bestFit="1" customWidth="1"/>
    <col min="4" max="4" width="80.7109375" bestFit="1" customWidth="1"/>
    <col min="5" max="5" width="30.140625" bestFit="1" customWidth="1"/>
    <col min="6" max="6" width="80.7109375" bestFit="1" customWidth="1"/>
    <col min="7" max="7" width="30.140625" bestFit="1" customWidth="1"/>
    <col min="8" max="8" width="80.7109375" bestFit="1" customWidth="1"/>
    <col min="9" max="9" width="30.140625" bestFit="1" customWidth="1"/>
    <col min="10" max="10" width="80.7109375" bestFit="1" customWidth="1"/>
    <col min="11" max="11" width="30.140625" bestFit="1" customWidth="1"/>
    <col min="12" max="12" width="80.7109375" bestFit="1" customWidth="1"/>
    <col min="13" max="13" width="30.140625" bestFit="1" customWidth="1"/>
    <col min="14" max="14" width="80.7109375" bestFit="1" customWidth="1"/>
    <col min="15" max="15" width="30" bestFit="1" customWidth="1"/>
    <col min="16" max="16" width="80.7109375" bestFit="1" customWidth="1"/>
    <col min="17" max="17" width="30" bestFit="1" customWidth="1"/>
    <col min="18" max="18" width="80.7109375" bestFit="1" customWidth="1"/>
    <col min="19" max="19" width="30" bestFit="1" customWidth="1"/>
    <col min="20" max="21" width="11.28515625" bestFit="1" customWidth="1"/>
    <col min="22" max="22" width="11.140625" bestFit="1" customWidth="1"/>
    <col min="23" max="23" width="24.85546875" bestFit="1" customWidth="1"/>
    <col min="24" max="24" width="24.5703125" bestFit="1" customWidth="1"/>
    <col min="25" max="26" width="18.140625" bestFit="1" customWidth="1"/>
    <col min="27" max="27" width="18" bestFit="1" customWidth="1"/>
    <col min="28" max="30" width="31.85546875" style="5" bestFit="1" customWidth="1"/>
    <col min="31" max="33" width="31.85546875" bestFit="1" customWidth="1"/>
    <col min="34" max="36" width="31.7109375" bestFit="1" customWidth="1"/>
    <col min="37" max="37" width="21.5703125" bestFit="1" customWidth="1"/>
    <col min="38" max="38" width="20.28515625" bestFit="1" customWidth="1"/>
    <col min="39" max="39" width="12.5703125" bestFit="1" customWidth="1"/>
    <col min="40" max="40" width="10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5" t="s">
        <v>27</v>
      </c>
      <c r="AC1" s="5" t="s">
        <v>28</v>
      </c>
      <c r="AD1" s="5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  <c r="G2" t="s">
        <v>44</v>
      </c>
      <c r="H2" t="s">
        <v>41</v>
      </c>
      <c r="I2">
        <v>15</v>
      </c>
      <c r="J2" t="s">
        <v>43</v>
      </c>
      <c r="K2">
        <v>0</v>
      </c>
      <c r="L2" t="s">
        <v>43</v>
      </c>
      <c r="M2">
        <v>0</v>
      </c>
      <c r="N2" t="s">
        <v>41</v>
      </c>
      <c r="O2">
        <v>15</v>
      </c>
      <c r="P2" t="s">
        <v>43</v>
      </c>
      <c r="Q2">
        <v>0</v>
      </c>
      <c r="R2" t="s">
        <v>43</v>
      </c>
      <c r="S2">
        <v>0</v>
      </c>
      <c r="T2">
        <v>15</v>
      </c>
      <c r="U2">
        <v>15</v>
      </c>
      <c r="V2">
        <v>15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s="5">
        <v>280</v>
      </c>
      <c r="AC2" s="5" t="s">
        <v>46</v>
      </c>
      <c r="AD2" s="5" t="s">
        <v>47</v>
      </c>
      <c r="AE2">
        <v>19</v>
      </c>
      <c r="AF2">
        <v>20</v>
      </c>
      <c r="AG2">
        <v>15</v>
      </c>
      <c r="AH2">
        <v>29</v>
      </c>
      <c r="AI2">
        <v>14</v>
      </c>
      <c r="AJ2">
        <v>20</v>
      </c>
      <c r="AK2">
        <v>1</v>
      </c>
      <c r="AL2">
        <v>1</v>
      </c>
      <c r="AM2">
        <v>1</v>
      </c>
      <c r="AN2" t="s">
        <v>48</v>
      </c>
    </row>
    <row r="3" spans="1:40" x14ac:dyDescent="0.25">
      <c r="A3" t="s">
        <v>49</v>
      </c>
      <c r="B3" t="s">
        <v>50</v>
      </c>
      <c r="C3" t="s">
        <v>51</v>
      </c>
      <c r="D3" t="s">
        <v>43</v>
      </c>
      <c r="E3" t="s">
        <v>44</v>
      </c>
      <c r="F3" t="s">
        <v>43</v>
      </c>
      <c r="G3" t="s">
        <v>44</v>
      </c>
      <c r="H3" t="s">
        <v>50</v>
      </c>
      <c r="I3">
        <v>13</v>
      </c>
      <c r="J3" t="s">
        <v>43</v>
      </c>
      <c r="K3">
        <v>0</v>
      </c>
      <c r="L3" t="s">
        <v>43</v>
      </c>
      <c r="M3">
        <v>0</v>
      </c>
      <c r="N3" t="s">
        <v>50</v>
      </c>
      <c r="O3">
        <v>13</v>
      </c>
      <c r="P3" t="s">
        <v>43</v>
      </c>
      <c r="Q3">
        <v>0</v>
      </c>
      <c r="R3" t="s">
        <v>43</v>
      </c>
      <c r="S3">
        <v>0</v>
      </c>
      <c r="T3">
        <v>13</v>
      </c>
      <c r="U3">
        <v>13</v>
      </c>
      <c r="V3">
        <v>13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s="5" t="s">
        <v>52</v>
      </c>
      <c r="AC3" s="5" t="s">
        <v>53</v>
      </c>
      <c r="AD3" s="5" t="s">
        <v>54</v>
      </c>
      <c r="AE3">
        <v>8</v>
      </c>
      <c r="AF3">
        <v>25</v>
      </c>
      <c r="AG3">
        <v>8</v>
      </c>
      <c r="AH3">
        <v>20</v>
      </c>
      <c r="AI3">
        <v>10</v>
      </c>
      <c r="AJ3">
        <v>15</v>
      </c>
      <c r="AK3">
        <v>1</v>
      </c>
      <c r="AL3">
        <v>1</v>
      </c>
      <c r="AM3">
        <v>2</v>
      </c>
      <c r="AN3" t="s">
        <v>48</v>
      </c>
    </row>
    <row r="4" spans="1:40" x14ac:dyDescent="0.25">
      <c r="A4" t="s">
        <v>55</v>
      </c>
      <c r="B4" t="s">
        <v>50</v>
      </c>
      <c r="C4" t="s">
        <v>51</v>
      </c>
      <c r="D4" t="s">
        <v>43</v>
      </c>
      <c r="E4" t="s">
        <v>44</v>
      </c>
      <c r="F4" t="s">
        <v>43</v>
      </c>
      <c r="G4" t="s">
        <v>44</v>
      </c>
      <c r="H4" t="s">
        <v>50</v>
      </c>
      <c r="I4">
        <v>13</v>
      </c>
      <c r="J4" t="s">
        <v>43</v>
      </c>
      <c r="K4">
        <v>0</v>
      </c>
      <c r="L4" t="s">
        <v>43</v>
      </c>
      <c r="M4">
        <v>0</v>
      </c>
      <c r="N4" t="s">
        <v>50</v>
      </c>
      <c r="O4">
        <v>13</v>
      </c>
      <c r="P4" t="s">
        <v>43</v>
      </c>
      <c r="Q4">
        <v>0</v>
      </c>
      <c r="R4" t="s">
        <v>43</v>
      </c>
      <c r="S4">
        <v>0</v>
      </c>
      <c r="T4">
        <v>13</v>
      </c>
      <c r="U4">
        <v>13</v>
      </c>
      <c r="V4">
        <v>13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s="5" t="s">
        <v>56</v>
      </c>
      <c r="AC4" s="5" t="s">
        <v>57</v>
      </c>
      <c r="AD4" s="5" t="s">
        <v>58</v>
      </c>
      <c r="AE4">
        <v>8</v>
      </c>
      <c r="AF4">
        <v>9</v>
      </c>
      <c r="AG4">
        <v>6</v>
      </c>
      <c r="AH4">
        <v>6</v>
      </c>
      <c r="AI4">
        <v>9</v>
      </c>
      <c r="AJ4">
        <v>6</v>
      </c>
      <c r="AK4">
        <v>1</v>
      </c>
      <c r="AL4">
        <v>1</v>
      </c>
      <c r="AM4">
        <v>2</v>
      </c>
      <c r="AN4" t="s">
        <v>48</v>
      </c>
    </row>
    <row r="5" spans="1:40" x14ac:dyDescent="0.25">
      <c r="A5" t="s">
        <v>59</v>
      </c>
      <c r="B5" t="s">
        <v>60</v>
      </c>
      <c r="C5" t="s">
        <v>61</v>
      </c>
      <c r="D5" t="s">
        <v>43</v>
      </c>
      <c r="E5" t="s">
        <v>44</v>
      </c>
      <c r="F5" t="s">
        <v>43</v>
      </c>
      <c r="G5" t="s">
        <v>44</v>
      </c>
      <c r="H5" t="s">
        <v>50</v>
      </c>
      <c r="I5">
        <v>13</v>
      </c>
      <c r="J5" t="s">
        <v>43</v>
      </c>
      <c r="K5">
        <v>0</v>
      </c>
      <c r="L5" t="s">
        <v>43</v>
      </c>
      <c r="M5">
        <v>0</v>
      </c>
      <c r="N5" t="s">
        <v>50</v>
      </c>
      <c r="O5">
        <v>13</v>
      </c>
      <c r="P5" t="s">
        <v>43</v>
      </c>
      <c r="Q5">
        <v>0</v>
      </c>
      <c r="R5" t="s">
        <v>43</v>
      </c>
      <c r="S5">
        <v>0</v>
      </c>
      <c r="T5">
        <v>10</v>
      </c>
      <c r="U5">
        <v>13</v>
      </c>
      <c r="V5">
        <v>13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s="5" t="s">
        <v>62</v>
      </c>
      <c r="AC5" s="5" t="s">
        <v>63</v>
      </c>
      <c r="AD5" s="5" t="s">
        <v>64</v>
      </c>
      <c r="AE5">
        <v>9</v>
      </c>
      <c r="AF5">
        <v>21</v>
      </c>
      <c r="AG5">
        <v>16</v>
      </c>
      <c r="AH5">
        <v>24</v>
      </c>
      <c r="AI5">
        <v>24</v>
      </c>
      <c r="AJ5">
        <v>13</v>
      </c>
      <c r="AK5">
        <v>1</v>
      </c>
      <c r="AL5">
        <v>1</v>
      </c>
      <c r="AM5">
        <v>2</v>
      </c>
      <c r="AN5" t="s">
        <v>48</v>
      </c>
    </row>
    <row r="6" spans="1:40" x14ac:dyDescent="0.25">
      <c r="A6" t="s">
        <v>65</v>
      </c>
      <c r="B6" t="s">
        <v>43</v>
      </c>
      <c r="C6" t="s">
        <v>44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>
        <v>4</v>
      </c>
      <c r="J6" t="s">
        <v>71</v>
      </c>
      <c r="K6">
        <v>10</v>
      </c>
      <c r="L6" t="s">
        <v>72</v>
      </c>
      <c r="M6">
        <v>20</v>
      </c>
      <c r="N6" t="s">
        <v>70</v>
      </c>
      <c r="O6">
        <v>4</v>
      </c>
      <c r="P6" t="s">
        <v>71</v>
      </c>
      <c r="Q6">
        <v>10</v>
      </c>
      <c r="R6" t="s">
        <v>72</v>
      </c>
      <c r="S6">
        <v>20</v>
      </c>
      <c r="T6">
        <v>63</v>
      </c>
      <c r="U6">
        <v>34</v>
      </c>
      <c r="V6">
        <v>34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s="5" t="s">
        <v>73</v>
      </c>
      <c r="AC6" s="5" t="s">
        <v>74</v>
      </c>
      <c r="AD6" s="5" t="s">
        <v>75</v>
      </c>
      <c r="AE6">
        <v>23</v>
      </c>
      <c r="AF6">
        <v>14</v>
      </c>
      <c r="AG6">
        <v>21</v>
      </c>
      <c r="AH6">
        <v>25</v>
      </c>
      <c r="AI6">
        <v>10</v>
      </c>
      <c r="AJ6">
        <v>25</v>
      </c>
      <c r="AK6">
        <v>2</v>
      </c>
      <c r="AL6">
        <v>1</v>
      </c>
      <c r="AM6">
        <v>3</v>
      </c>
      <c r="AN6" t="s">
        <v>48</v>
      </c>
    </row>
    <row r="7" spans="1:40" x14ac:dyDescent="0.25">
      <c r="A7" t="s">
        <v>76</v>
      </c>
      <c r="B7" t="s">
        <v>77</v>
      </c>
      <c r="C7" t="s">
        <v>78</v>
      </c>
      <c r="D7" t="s">
        <v>43</v>
      </c>
      <c r="E7" t="s">
        <v>44</v>
      </c>
      <c r="F7" t="s">
        <v>43</v>
      </c>
      <c r="G7" t="s">
        <v>44</v>
      </c>
      <c r="H7" t="s">
        <v>79</v>
      </c>
      <c r="I7">
        <v>81</v>
      </c>
      <c r="J7" t="s">
        <v>43</v>
      </c>
      <c r="K7">
        <v>0</v>
      </c>
      <c r="L7" t="s">
        <v>43</v>
      </c>
      <c r="M7">
        <v>0</v>
      </c>
      <c r="N7" t="s">
        <v>80</v>
      </c>
      <c r="O7">
        <v>76</v>
      </c>
      <c r="P7" t="s">
        <v>43</v>
      </c>
      <c r="Q7">
        <v>0</v>
      </c>
      <c r="R7" t="s">
        <v>43</v>
      </c>
      <c r="S7">
        <v>0</v>
      </c>
      <c r="T7">
        <v>30</v>
      </c>
      <c r="U7">
        <v>81</v>
      </c>
      <c r="V7">
        <v>76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s="5" t="s">
        <v>81</v>
      </c>
      <c r="AC7" s="5" t="s">
        <v>82</v>
      </c>
      <c r="AD7" s="5" t="s">
        <v>83</v>
      </c>
      <c r="AE7">
        <v>26</v>
      </c>
      <c r="AF7">
        <v>52</v>
      </c>
      <c r="AG7">
        <v>89</v>
      </c>
      <c r="AH7">
        <v>33</v>
      </c>
      <c r="AI7">
        <v>77</v>
      </c>
      <c r="AJ7">
        <v>80</v>
      </c>
      <c r="AK7">
        <v>1</v>
      </c>
      <c r="AL7">
        <v>1</v>
      </c>
      <c r="AM7">
        <v>2</v>
      </c>
      <c r="AN7" t="s">
        <v>48</v>
      </c>
    </row>
    <row r="8" spans="1:40" x14ac:dyDescent="0.25">
      <c r="A8" t="s">
        <v>84</v>
      </c>
      <c r="B8" t="s">
        <v>85</v>
      </c>
      <c r="C8" t="s">
        <v>86</v>
      </c>
      <c r="D8" t="s">
        <v>87</v>
      </c>
      <c r="E8" t="s">
        <v>88</v>
      </c>
      <c r="F8" t="s">
        <v>43</v>
      </c>
      <c r="G8" t="s">
        <v>44</v>
      </c>
      <c r="H8" t="s">
        <v>89</v>
      </c>
      <c r="I8">
        <v>74</v>
      </c>
      <c r="J8" t="s">
        <v>87</v>
      </c>
      <c r="K8">
        <v>1</v>
      </c>
      <c r="L8" t="s">
        <v>43</v>
      </c>
      <c r="M8">
        <v>0</v>
      </c>
      <c r="N8" t="s">
        <v>89</v>
      </c>
      <c r="O8">
        <v>74</v>
      </c>
      <c r="P8" t="s">
        <v>87</v>
      </c>
      <c r="Q8">
        <v>1</v>
      </c>
      <c r="R8" t="s">
        <v>43</v>
      </c>
      <c r="S8">
        <v>0</v>
      </c>
      <c r="T8">
        <v>29</v>
      </c>
      <c r="U8">
        <v>75</v>
      </c>
      <c r="V8">
        <v>75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s="5" t="s">
        <v>90</v>
      </c>
      <c r="AC8" s="5" t="s">
        <v>91</v>
      </c>
      <c r="AD8" s="5" t="s">
        <v>92</v>
      </c>
      <c r="AE8">
        <v>43</v>
      </c>
      <c r="AF8">
        <v>83</v>
      </c>
      <c r="AG8">
        <v>86</v>
      </c>
      <c r="AH8">
        <v>37</v>
      </c>
      <c r="AI8">
        <v>82</v>
      </c>
      <c r="AJ8">
        <v>79</v>
      </c>
      <c r="AK8">
        <v>1</v>
      </c>
      <c r="AL8">
        <v>2</v>
      </c>
      <c r="AM8">
        <v>2</v>
      </c>
      <c r="AN8" t="s">
        <v>48</v>
      </c>
    </row>
    <row r="9" spans="1:40" x14ac:dyDescent="0.25">
      <c r="A9" t="s">
        <v>93</v>
      </c>
      <c r="B9" t="s">
        <v>94</v>
      </c>
      <c r="C9" t="s">
        <v>95</v>
      </c>
      <c r="D9" t="s">
        <v>43</v>
      </c>
      <c r="E9" t="s">
        <v>44</v>
      </c>
      <c r="F9" t="s">
        <v>43</v>
      </c>
      <c r="G9" t="s">
        <v>44</v>
      </c>
      <c r="H9" t="s">
        <v>96</v>
      </c>
      <c r="I9">
        <v>76</v>
      </c>
      <c r="J9" t="s">
        <v>43</v>
      </c>
      <c r="K9">
        <v>0</v>
      </c>
      <c r="L9" t="s">
        <v>43</v>
      </c>
      <c r="M9">
        <v>0</v>
      </c>
      <c r="N9" t="s">
        <v>96</v>
      </c>
      <c r="O9">
        <v>76</v>
      </c>
      <c r="P9" t="s">
        <v>43</v>
      </c>
      <c r="Q9">
        <v>0</v>
      </c>
      <c r="R9" t="s">
        <v>43</v>
      </c>
      <c r="S9">
        <v>0</v>
      </c>
      <c r="T9">
        <v>59</v>
      </c>
      <c r="U9">
        <v>76</v>
      </c>
      <c r="V9">
        <v>76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s="5" t="s">
        <v>97</v>
      </c>
      <c r="AC9" s="5" t="s">
        <v>98</v>
      </c>
      <c r="AD9" s="5" t="s">
        <v>99</v>
      </c>
      <c r="AE9">
        <v>30</v>
      </c>
      <c r="AF9">
        <v>77</v>
      </c>
      <c r="AG9">
        <v>54</v>
      </c>
      <c r="AH9">
        <v>34</v>
      </c>
      <c r="AI9">
        <v>82</v>
      </c>
      <c r="AJ9">
        <v>57</v>
      </c>
      <c r="AK9">
        <v>1</v>
      </c>
      <c r="AL9">
        <v>1</v>
      </c>
      <c r="AM9">
        <v>2</v>
      </c>
      <c r="AN9" t="s">
        <v>48</v>
      </c>
    </row>
    <row r="10" spans="1:40" x14ac:dyDescent="0.25">
      <c r="A10" t="s">
        <v>100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105</v>
      </c>
      <c r="H10" t="s">
        <v>106</v>
      </c>
      <c r="I10">
        <v>72</v>
      </c>
      <c r="J10" t="s">
        <v>43</v>
      </c>
      <c r="K10">
        <v>0</v>
      </c>
      <c r="L10" t="s">
        <v>43</v>
      </c>
      <c r="M10">
        <v>0</v>
      </c>
      <c r="N10" t="s">
        <v>106</v>
      </c>
      <c r="O10">
        <v>72</v>
      </c>
      <c r="P10" t="s">
        <v>43</v>
      </c>
      <c r="Q10">
        <v>0</v>
      </c>
      <c r="R10" t="s">
        <v>43</v>
      </c>
      <c r="S10">
        <v>0</v>
      </c>
      <c r="T10">
        <v>124</v>
      </c>
      <c r="U10">
        <v>72</v>
      </c>
      <c r="V10">
        <v>72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s="5" t="s">
        <v>107</v>
      </c>
      <c r="AC10" s="5" t="s">
        <v>108</v>
      </c>
      <c r="AD10" s="5" t="s">
        <v>105</v>
      </c>
      <c r="AE10">
        <v>30</v>
      </c>
      <c r="AF10">
        <v>84</v>
      </c>
      <c r="AG10">
        <v>47</v>
      </c>
      <c r="AH10">
        <v>48</v>
      </c>
      <c r="AI10">
        <v>53</v>
      </c>
      <c r="AJ10">
        <v>92</v>
      </c>
      <c r="AK10">
        <v>1</v>
      </c>
      <c r="AL10">
        <v>2</v>
      </c>
      <c r="AM10">
        <v>3</v>
      </c>
      <c r="AN10" t="s">
        <v>48</v>
      </c>
    </row>
    <row r="11" spans="1:40" x14ac:dyDescent="0.25">
      <c r="A11" t="s">
        <v>109</v>
      </c>
      <c r="B11" t="s">
        <v>110</v>
      </c>
      <c r="C11" t="s">
        <v>111</v>
      </c>
      <c r="D11" t="s">
        <v>43</v>
      </c>
      <c r="E11" t="s">
        <v>44</v>
      </c>
      <c r="F11" t="s">
        <v>43</v>
      </c>
      <c r="G11" t="s">
        <v>44</v>
      </c>
      <c r="H11" t="s">
        <v>112</v>
      </c>
      <c r="I11">
        <v>8</v>
      </c>
      <c r="J11" t="s">
        <v>43</v>
      </c>
      <c r="K11">
        <v>0</v>
      </c>
      <c r="L11" t="s">
        <v>43</v>
      </c>
      <c r="M11">
        <v>0</v>
      </c>
      <c r="N11" t="s">
        <v>112</v>
      </c>
      <c r="O11">
        <v>8</v>
      </c>
      <c r="P11" t="s">
        <v>43</v>
      </c>
      <c r="Q11">
        <v>0</v>
      </c>
      <c r="R11" t="s">
        <v>43</v>
      </c>
      <c r="S11">
        <v>0</v>
      </c>
      <c r="T11">
        <v>7</v>
      </c>
      <c r="U11">
        <v>8</v>
      </c>
      <c r="V11">
        <v>8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s="5" t="s">
        <v>113</v>
      </c>
      <c r="AC11" s="5" t="s">
        <v>114</v>
      </c>
      <c r="AD11" s="5" t="s">
        <v>115</v>
      </c>
      <c r="AE11">
        <v>5</v>
      </c>
      <c r="AF11">
        <v>12</v>
      </c>
      <c r="AG11">
        <v>17</v>
      </c>
      <c r="AH11">
        <v>5</v>
      </c>
      <c r="AI11">
        <v>18</v>
      </c>
      <c r="AJ11">
        <v>11</v>
      </c>
      <c r="AK11">
        <v>1</v>
      </c>
      <c r="AL11">
        <v>0</v>
      </c>
      <c r="AM11">
        <v>1</v>
      </c>
      <c r="AN11" t="s">
        <v>48</v>
      </c>
    </row>
    <row r="12" spans="1:40" x14ac:dyDescent="0.25">
      <c r="A12" t="s">
        <v>116</v>
      </c>
      <c r="B12" t="s">
        <v>117</v>
      </c>
      <c r="C12" t="s">
        <v>118</v>
      </c>
      <c r="D12" t="s">
        <v>105</v>
      </c>
      <c r="E12" t="s">
        <v>105</v>
      </c>
      <c r="F12" t="s">
        <v>105</v>
      </c>
      <c r="G12" t="s">
        <v>105</v>
      </c>
      <c r="H12" t="s">
        <v>119</v>
      </c>
      <c r="I12">
        <v>5</v>
      </c>
      <c r="J12" t="s">
        <v>120</v>
      </c>
      <c r="K12">
        <v>3</v>
      </c>
      <c r="L12" t="s">
        <v>43</v>
      </c>
      <c r="M12">
        <v>0</v>
      </c>
      <c r="N12" t="s">
        <v>119</v>
      </c>
      <c r="O12">
        <v>5</v>
      </c>
      <c r="P12" t="s">
        <v>120</v>
      </c>
      <c r="Q12">
        <v>3</v>
      </c>
      <c r="R12" t="s">
        <v>43</v>
      </c>
      <c r="S12">
        <v>0</v>
      </c>
      <c r="T12">
        <v>3</v>
      </c>
      <c r="U12">
        <v>8</v>
      </c>
      <c r="V12">
        <v>8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s="5" t="s">
        <v>121</v>
      </c>
      <c r="AC12" s="5" t="s">
        <v>105</v>
      </c>
      <c r="AD12" s="5" t="s">
        <v>105</v>
      </c>
      <c r="AE12">
        <v>12</v>
      </c>
      <c r="AF12">
        <v>18</v>
      </c>
      <c r="AG12">
        <v>14</v>
      </c>
      <c r="AH12">
        <v>16</v>
      </c>
      <c r="AI12">
        <v>6</v>
      </c>
      <c r="AJ12">
        <v>20</v>
      </c>
      <c r="AK12">
        <v>1</v>
      </c>
      <c r="AL12">
        <v>1</v>
      </c>
      <c r="AM12">
        <v>1</v>
      </c>
      <c r="AN12" t="s">
        <v>48</v>
      </c>
    </row>
    <row r="13" spans="1:40" x14ac:dyDescent="0.25">
      <c r="A13" t="s">
        <v>122</v>
      </c>
      <c r="B13" t="s">
        <v>123</v>
      </c>
      <c r="C13" t="s">
        <v>124</v>
      </c>
      <c r="D13" t="s">
        <v>125</v>
      </c>
      <c r="E13" t="s">
        <v>126</v>
      </c>
      <c r="F13" t="s">
        <v>43</v>
      </c>
      <c r="G13" t="s">
        <v>44</v>
      </c>
      <c r="H13" t="s">
        <v>123</v>
      </c>
      <c r="I13">
        <v>5</v>
      </c>
      <c r="J13" t="s">
        <v>125</v>
      </c>
      <c r="K13">
        <v>2</v>
      </c>
      <c r="L13" t="s">
        <v>43</v>
      </c>
      <c r="M13">
        <v>0</v>
      </c>
      <c r="N13" t="s">
        <v>123</v>
      </c>
      <c r="O13">
        <v>5</v>
      </c>
      <c r="P13" t="s">
        <v>125</v>
      </c>
      <c r="Q13">
        <v>2</v>
      </c>
      <c r="R13" t="s">
        <v>43</v>
      </c>
      <c r="S13">
        <v>0</v>
      </c>
      <c r="T13">
        <v>7</v>
      </c>
      <c r="U13">
        <v>7</v>
      </c>
      <c r="V13">
        <v>7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s="5" t="s">
        <v>127</v>
      </c>
      <c r="AC13" s="5" t="s">
        <v>128</v>
      </c>
      <c r="AD13" s="5" t="s">
        <v>129</v>
      </c>
      <c r="AE13">
        <v>18</v>
      </c>
      <c r="AF13">
        <v>17</v>
      </c>
      <c r="AG13">
        <v>16</v>
      </c>
      <c r="AH13">
        <v>11</v>
      </c>
      <c r="AI13">
        <v>18</v>
      </c>
      <c r="AJ13">
        <v>12</v>
      </c>
      <c r="AK13">
        <v>1</v>
      </c>
      <c r="AL13">
        <v>1</v>
      </c>
      <c r="AM13">
        <v>1</v>
      </c>
      <c r="AN13" t="s">
        <v>48</v>
      </c>
    </row>
    <row r="14" spans="1:40" x14ac:dyDescent="0.25">
      <c r="A14" t="s">
        <v>130</v>
      </c>
      <c r="B14" t="s">
        <v>43</v>
      </c>
      <c r="C14" t="s">
        <v>44</v>
      </c>
      <c r="D14" t="s">
        <v>131</v>
      </c>
      <c r="E14" t="s">
        <v>42</v>
      </c>
      <c r="F14" t="s">
        <v>43</v>
      </c>
      <c r="G14" t="s">
        <v>44</v>
      </c>
      <c r="H14" t="s">
        <v>132</v>
      </c>
      <c r="I14">
        <v>1</v>
      </c>
      <c r="J14" t="s">
        <v>133</v>
      </c>
      <c r="K14">
        <v>10</v>
      </c>
      <c r="L14" t="s">
        <v>43</v>
      </c>
      <c r="M14">
        <v>0</v>
      </c>
      <c r="N14" t="s">
        <v>132</v>
      </c>
      <c r="O14">
        <v>1</v>
      </c>
      <c r="P14" t="s">
        <v>133</v>
      </c>
      <c r="Q14">
        <v>10</v>
      </c>
      <c r="R14" t="s">
        <v>43</v>
      </c>
      <c r="S14">
        <v>0</v>
      </c>
      <c r="T14">
        <v>15</v>
      </c>
      <c r="U14">
        <v>11</v>
      </c>
      <c r="V14">
        <v>11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s="5" t="s">
        <v>134</v>
      </c>
      <c r="AC14" s="5" t="s">
        <v>135</v>
      </c>
      <c r="AD14" s="5" t="s">
        <v>46</v>
      </c>
      <c r="AE14">
        <v>19</v>
      </c>
      <c r="AF14">
        <v>5</v>
      </c>
      <c r="AG14">
        <v>7</v>
      </c>
      <c r="AH14">
        <v>5</v>
      </c>
      <c r="AI14">
        <v>10</v>
      </c>
      <c r="AJ14">
        <v>12</v>
      </c>
      <c r="AK14">
        <v>2</v>
      </c>
      <c r="AL14">
        <v>0</v>
      </c>
      <c r="AM14">
        <v>2</v>
      </c>
      <c r="AN14" t="s">
        <v>48</v>
      </c>
    </row>
    <row r="15" spans="1:40" x14ac:dyDescent="0.25">
      <c r="A15" t="s">
        <v>136</v>
      </c>
      <c r="B15" t="s">
        <v>112</v>
      </c>
      <c r="C15" t="s">
        <v>137</v>
      </c>
      <c r="D15" t="s">
        <v>43</v>
      </c>
      <c r="E15" t="s">
        <v>44</v>
      </c>
      <c r="F15" t="s">
        <v>43</v>
      </c>
      <c r="G15" t="s">
        <v>44</v>
      </c>
      <c r="H15" t="s">
        <v>112</v>
      </c>
      <c r="I15">
        <v>8</v>
      </c>
      <c r="J15" t="s">
        <v>43</v>
      </c>
      <c r="K15">
        <v>0</v>
      </c>
      <c r="L15" t="s">
        <v>43</v>
      </c>
      <c r="M15">
        <v>0</v>
      </c>
      <c r="N15" t="s">
        <v>112</v>
      </c>
      <c r="O15">
        <v>8</v>
      </c>
      <c r="P15" t="s">
        <v>43</v>
      </c>
      <c r="Q15">
        <v>0</v>
      </c>
      <c r="R15" t="s">
        <v>43</v>
      </c>
      <c r="S15">
        <v>0</v>
      </c>
      <c r="T15">
        <v>8</v>
      </c>
      <c r="U15">
        <v>8</v>
      </c>
      <c r="V15">
        <v>8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s="5" t="s">
        <v>138</v>
      </c>
      <c r="AC15" s="5" t="s">
        <v>139</v>
      </c>
      <c r="AD15" s="5" t="s">
        <v>115</v>
      </c>
      <c r="AE15">
        <v>4</v>
      </c>
      <c r="AF15">
        <v>5</v>
      </c>
      <c r="AG15">
        <v>5</v>
      </c>
      <c r="AH15">
        <v>11</v>
      </c>
      <c r="AI15">
        <v>13</v>
      </c>
      <c r="AJ15">
        <v>11</v>
      </c>
      <c r="AK15">
        <v>1</v>
      </c>
      <c r="AL15">
        <v>0</v>
      </c>
      <c r="AM15">
        <v>2</v>
      </c>
      <c r="AN15" t="s">
        <v>48</v>
      </c>
    </row>
    <row r="16" spans="1:40" x14ac:dyDescent="0.25">
      <c r="A16" t="s">
        <v>140</v>
      </c>
      <c r="B16" t="s">
        <v>141</v>
      </c>
      <c r="C16" t="s">
        <v>142</v>
      </c>
      <c r="D16" t="s">
        <v>125</v>
      </c>
      <c r="E16" t="s">
        <v>126</v>
      </c>
      <c r="F16" t="s">
        <v>105</v>
      </c>
      <c r="G16" t="s">
        <v>105</v>
      </c>
      <c r="H16" t="s">
        <v>112</v>
      </c>
      <c r="I16">
        <v>8</v>
      </c>
      <c r="J16" t="s">
        <v>43</v>
      </c>
      <c r="K16">
        <v>0</v>
      </c>
      <c r="L16" t="s">
        <v>43</v>
      </c>
      <c r="M16">
        <v>0</v>
      </c>
      <c r="N16" t="s">
        <v>123</v>
      </c>
      <c r="O16">
        <v>5</v>
      </c>
      <c r="P16" t="s">
        <v>125</v>
      </c>
      <c r="Q16">
        <v>2</v>
      </c>
      <c r="R16" t="s">
        <v>43</v>
      </c>
      <c r="S16">
        <v>0</v>
      </c>
      <c r="T16">
        <v>6</v>
      </c>
      <c r="U16">
        <v>8</v>
      </c>
      <c r="V16">
        <v>7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s="5" t="s">
        <v>143</v>
      </c>
      <c r="AC16" s="5" t="s">
        <v>144</v>
      </c>
      <c r="AD16" s="5" t="s">
        <v>105</v>
      </c>
      <c r="AE16">
        <v>4</v>
      </c>
      <c r="AF16">
        <v>12</v>
      </c>
      <c r="AG16">
        <v>17</v>
      </c>
      <c r="AH16">
        <v>19</v>
      </c>
      <c r="AI16">
        <v>12</v>
      </c>
      <c r="AJ16">
        <v>4</v>
      </c>
      <c r="AK16">
        <v>1</v>
      </c>
      <c r="AL16">
        <v>1</v>
      </c>
      <c r="AM16">
        <v>2</v>
      </c>
      <c r="AN16" t="s">
        <v>48</v>
      </c>
    </row>
    <row r="17" spans="1:40" x14ac:dyDescent="0.25">
      <c r="A17" t="s">
        <v>145</v>
      </c>
      <c r="B17" t="s">
        <v>43</v>
      </c>
      <c r="C17" t="s">
        <v>44</v>
      </c>
      <c r="D17" t="s">
        <v>146</v>
      </c>
      <c r="E17" t="s">
        <v>147</v>
      </c>
      <c r="F17" t="s">
        <v>43</v>
      </c>
      <c r="G17" t="s">
        <v>44</v>
      </c>
      <c r="H17" t="s">
        <v>148</v>
      </c>
      <c r="I17">
        <v>3</v>
      </c>
      <c r="J17" t="s">
        <v>43</v>
      </c>
      <c r="K17">
        <v>0</v>
      </c>
      <c r="L17" t="s">
        <v>43</v>
      </c>
      <c r="M17">
        <v>0</v>
      </c>
      <c r="N17" t="s">
        <v>43</v>
      </c>
      <c r="O17">
        <v>0</v>
      </c>
      <c r="P17" t="s">
        <v>146</v>
      </c>
      <c r="Q17">
        <v>17</v>
      </c>
      <c r="R17" t="s">
        <v>43</v>
      </c>
      <c r="S17">
        <v>0</v>
      </c>
      <c r="T17">
        <v>17</v>
      </c>
      <c r="U17">
        <v>3</v>
      </c>
      <c r="V17">
        <v>17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s="5" t="s">
        <v>149</v>
      </c>
      <c r="AC17" s="5" t="s">
        <v>150</v>
      </c>
      <c r="AD17" s="5" t="s">
        <v>151</v>
      </c>
      <c r="AE17">
        <v>3</v>
      </c>
      <c r="AF17">
        <v>16</v>
      </c>
      <c r="AG17">
        <v>17</v>
      </c>
      <c r="AH17">
        <v>12</v>
      </c>
      <c r="AI17">
        <v>14</v>
      </c>
      <c r="AJ17">
        <v>21</v>
      </c>
      <c r="AK17">
        <v>2</v>
      </c>
      <c r="AL17">
        <v>0</v>
      </c>
      <c r="AM17">
        <v>3</v>
      </c>
      <c r="AN17" t="s">
        <v>48</v>
      </c>
    </row>
    <row r="18" spans="1:40" x14ac:dyDescent="0.25">
      <c r="A18" t="s">
        <v>152</v>
      </c>
      <c r="B18" t="s">
        <v>153</v>
      </c>
      <c r="C18" t="s">
        <v>88</v>
      </c>
      <c r="D18" t="s">
        <v>43</v>
      </c>
      <c r="E18" t="s">
        <v>44</v>
      </c>
      <c r="F18" t="s">
        <v>43</v>
      </c>
      <c r="G18" t="s">
        <v>44</v>
      </c>
      <c r="H18" t="s">
        <v>154</v>
      </c>
      <c r="I18">
        <v>4</v>
      </c>
      <c r="J18" t="s">
        <v>155</v>
      </c>
      <c r="K18">
        <v>15</v>
      </c>
      <c r="L18" t="s">
        <v>43</v>
      </c>
      <c r="M18">
        <v>0</v>
      </c>
      <c r="N18" t="s">
        <v>154</v>
      </c>
      <c r="O18">
        <v>4</v>
      </c>
      <c r="P18" t="s">
        <v>155</v>
      </c>
      <c r="Q18">
        <v>15</v>
      </c>
      <c r="R18" t="s">
        <v>43</v>
      </c>
      <c r="S18">
        <v>0</v>
      </c>
      <c r="T18">
        <v>1</v>
      </c>
      <c r="U18">
        <v>19</v>
      </c>
      <c r="V18">
        <v>19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s="5" t="s">
        <v>156</v>
      </c>
      <c r="AC18" s="5" t="s">
        <v>157</v>
      </c>
      <c r="AD18" s="5" t="s">
        <v>158</v>
      </c>
      <c r="AE18">
        <v>3</v>
      </c>
      <c r="AF18">
        <v>6</v>
      </c>
      <c r="AG18">
        <v>8</v>
      </c>
      <c r="AH18">
        <v>4</v>
      </c>
      <c r="AI18">
        <v>14</v>
      </c>
      <c r="AJ18">
        <v>9</v>
      </c>
      <c r="AK18">
        <v>1</v>
      </c>
      <c r="AL18">
        <v>1</v>
      </c>
      <c r="AM18">
        <v>1</v>
      </c>
      <c r="AN18" t="s">
        <v>48</v>
      </c>
    </row>
    <row r="19" spans="1:40" x14ac:dyDescent="0.25">
      <c r="A19" t="s">
        <v>159</v>
      </c>
      <c r="B19" t="s">
        <v>154</v>
      </c>
      <c r="C19" t="s">
        <v>142</v>
      </c>
      <c r="D19" t="s">
        <v>160</v>
      </c>
      <c r="E19" t="s">
        <v>61</v>
      </c>
      <c r="F19" t="s">
        <v>43</v>
      </c>
      <c r="G19" t="s">
        <v>44</v>
      </c>
      <c r="H19" t="s">
        <v>154</v>
      </c>
      <c r="I19">
        <v>4</v>
      </c>
      <c r="J19" t="s">
        <v>155</v>
      </c>
      <c r="K19">
        <v>15</v>
      </c>
      <c r="L19" t="s">
        <v>43</v>
      </c>
      <c r="M19">
        <v>0</v>
      </c>
      <c r="N19" t="s">
        <v>154</v>
      </c>
      <c r="O19">
        <v>4</v>
      </c>
      <c r="P19" t="s">
        <v>155</v>
      </c>
      <c r="Q19">
        <v>15</v>
      </c>
      <c r="R19" t="s">
        <v>43</v>
      </c>
      <c r="S19">
        <v>0</v>
      </c>
      <c r="T19">
        <v>14</v>
      </c>
      <c r="U19">
        <v>19</v>
      </c>
      <c r="V19">
        <v>19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s="5" t="s">
        <v>161</v>
      </c>
      <c r="AC19" s="5" t="s">
        <v>162</v>
      </c>
      <c r="AD19" s="5" t="s">
        <v>163</v>
      </c>
      <c r="AE19">
        <v>6</v>
      </c>
      <c r="AF19">
        <v>7</v>
      </c>
      <c r="AG19">
        <v>12</v>
      </c>
      <c r="AH19">
        <v>23</v>
      </c>
      <c r="AI19">
        <v>23</v>
      </c>
      <c r="AJ19">
        <v>7</v>
      </c>
      <c r="AK19">
        <v>1</v>
      </c>
      <c r="AL19">
        <v>1</v>
      </c>
      <c r="AM19">
        <v>1</v>
      </c>
      <c r="AN19" t="s">
        <v>48</v>
      </c>
    </row>
    <row r="20" spans="1:40" x14ac:dyDescent="0.25">
      <c r="A20" t="s">
        <v>164</v>
      </c>
      <c r="B20" t="s">
        <v>165</v>
      </c>
      <c r="C20" t="s">
        <v>166</v>
      </c>
      <c r="D20" t="s">
        <v>43</v>
      </c>
      <c r="E20" t="s">
        <v>44</v>
      </c>
      <c r="F20" t="s">
        <v>43</v>
      </c>
      <c r="G20" t="s">
        <v>44</v>
      </c>
      <c r="H20" t="s">
        <v>165</v>
      </c>
      <c r="I20">
        <v>11</v>
      </c>
      <c r="J20" t="s">
        <v>43</v>
      </c>
      <c r="K20">
        <v>0</v>
      </c>
      <c r="L20" t="s">
        <v>43</v>
      </c>
      <c r="M20">
        <v>0</v>
      </c>
      <c r="N20" t="s">
        <v>165</v>
      </c>
      <c r="O20">
        <v>11</v>
      </c>
      <c r="P20" t="s">
        <v>43</v>
      </c>
      <c r="Q20">
        <v>0</v>
      </c>
      <c r="R20" t="s">
        <v>43</v>
      </c>
      <c r="S20">
        <v>0</v>
      </c>
      <c r="T20">
        <v>11</v>
      </c>
      <c r="U20">
        <v>11</v>
      </c>
      <c r="V20">
        <v>11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s="5" t="s">
        <v>167</v>
      </c>
      <c r="AC20" s="5" t="s">
        <v>156</v>
      </c>
      <c r="AD20" s="5" t="s">
        <v>149</v>
      </c>
      <c r="AE20">
        <v>5</v>
      </c>
      <c r="AF20">
        <v>12</v>
      </c>
      <c r="AG20">
        <v>20</v>
      </c>
      <c r="AH20">
        <v>23</v>
      </c>
      <c r="AI20">
        <v>9</v>
      </c>
      <c r="AJ20">
        <v>22</v>
      </c>
      <c r="AK20">
        <v>1</v>
      </c>
      <c r="AL20">
        <v>0</v>
      </c>
      <c r="AM20">
        <v>1</v>
      </c>
      <c r="AN20" t="s">
        <v>48</v>
      </c>
    </row>
    <row r="21" spans="1:40" x14ac:dyDescent="0.25">
      <c r="A21" t="s">
        <v>168</v>
      </c>
      <c r="B21" t="s">
        <v>169</v>
      </c>
      <c r="C21" t="s">
        <v>61</v>
      </c>
      <c r="D21" t="s">
        <v>43</v>
      </c>
      <c r="E21" t="s">
        <v>44</v>
      </c>
      <c r="F21" t="s">
        <v>43</v>
      </c>
      <c r="G21" t="s">
        <v>44</v>
      </c>
      <c r="H21" t="s">
        <v>165</v>
      </c>
      <c r="I21">
        <v>11</v>
      </c>
      <c r="J21" t="s">
        <v>43</v>
      </c>
      <c r="K21">
        <v>0</v>
      </c>
      <c r="L21" t="s">
        <v>43</v>
      </c>
      <c r="M21">
        <v>0</v>
      </c>
      <c r="N21" t="s">
        <v>165</v>
      </c>
      <c r="O21">
        <v>11</v>
      </c>
      <c r="P21" t="s">
        <v>43</v>
      </c>
      <c r="Q21">
        <v>0</v>
      </c>
      <c r="R21" t="s">
        <v>43</v>
      </c>
      <c r="S21">
        <v>0</v>
      </c>
      <c r="T21">
        <v>10</v>
      </c>
      <c r="U21">
        <v>11</v>
      </c>
      <c r="V21">
        <v>11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s="5" t="s">
        <v>170</v>
      </c>
      <c r="AC21" s="5" t="s">
        <v>139</v>
      </c>
      <c r="AD21" s="5" t="s">
        <v>151</v>
      </c>
      <c r="AE21">
        <v>18</v>
      </c>
      <c r="AF21">
        <v>21</v>
      </c>
      <c r="AG21">
        <v>7</v>
      </c>
      <c r="AH21">
        <v>18</v>
      </c>
      <c r="AI21">
        <v>7</v>
      </c>
      <c r="AJ21">
        <v>7</v>
      </c>
      <c r="AK21">
        <v>1</v>
      </c>
      <c r="AL21">
        <v>0</v>
      </c>
      <c r="AM21">
        <v>2</v>
      </c>
      <c r="AN21" t="s">
        <v>48</v>
      </c>
    </row>
    <row r="22" spans="1:40" x14ac:dyDescent="0.25">
      <c r="A22" t="s">
        <v>171</v>
      </c>
      <c r="B22" t="s">
        <v>43</v>
      </c>
      <c r="C22" t="s">
        <v>44</v>
      </c>
      <c r="D22" t="s">
        <v>172</v>
      </c>
      <c r="E22" t="s">
        <v>173</v>
      </c>
      <c r="F22" t="s">
        <v>43</v>
      </c>
      <c r="G22" t="s">
        <v>44</v>
      </c>
      <c r="H22" t="s">
        <v>174</v>
      </c>
      <c r="I22">
        <v>3</v>
      </c>
      <c r="J22" t="s">
        <v>175</v>
      </c>
      <c r="K22">
        <v>15</v>
      </c>
      <c r="L22" t="s">
        <v>43</v>
      </c>
      <c r="M22">
        <v>0</v>
      </c>
      <c r="N22" t="s">
        <v>176</v>
      </c>
      <c r="O22">
        <v>1</v>
      </c>
      <c r="P22" t="s">
        <v>177</v>
      </c>
      <c r="Q22">
        <v>32</v>
      </c>
      <c r="R22" t="s">
        <v>43</v>
      </c>
      <c r="S22">
        <v>0</v>
      </c>
      <c r="T22">
        <v>36</v>
      </c>
      <c r="U22">
        <v>18</v>
      </c>
      <c r="V22">
        <v>33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s="5" t="s">
        <v>178</v>
      </c>
      <c r="AC22" s="5" t="s">
        <v>179</v>
      </c>
      <c r="AD22" s="5" t="s">
        <v>180</v>
      </c>
      <c r="AE22">
        <v>5</v>
      </c>
      <c r="AF22">
        <v>4</v>
      </c>
      <c r="AG22">
        <v>24</v>
      </c>
      <c r="AH22">
        <v>6</v>
      </c>
      <c r="AI22">
        <v>17</v>
      </c>
      <c r="AJ22">
        <v>15</v>
      </c>
      <c r="AK22">
        <v>2</v>
      </c>
      <c r="AL22">
        <v>0</v>
      </c>
      <c r="AM22">
        <v>2</v>
      </c>
      <c r="AN22" t="s">
        <v>48</v>
      </c>
    </row>
    <row r="23" spans="1:40" x14ac:dyDescent="0.25">
      <c r="A23" t="s">
        <v>181</v>
      </c>
      <c r="B23" t="s">
        <v>154</v>
      </c>
      <c r="C23" t="s">
        <v>142</v>
      </c>
      <c r="D23" t="s">
        <v>182</v>
      </c>
      <c r="E23" t="s">
        <v>183</v>
      </c>
      <c r="F23" t="s">
        <v>43</v>
      </c>
      <c r="G23" t="s">
        <v>44</v>
      </c>
      <c r="H23" t="s">
        <v>165</v>
      </c>
      <c r="I23">
        <v>11</v>
      </c>
      <c r="J23" t="s">
        <v>43</v>
      </c>
      <c r="K23">
        <v>0</v>
      </c>
      <c r="L23" t="s">
        <v>43</v>
      </c>
      <c r="M23">
        <v>0</v>
      </c>
      <c r="N23" t="s">
        <v>154</v>
      </c>
      <c r="O23">
        <v>4</v>
      </c>
      <c r="P23" t="s">
        <v>155</v>
      </c>
      <c r="Q23">
        <v>15</v>
      </c>
      <c r="R23" t="s">
        <v>43</v>
      </c>
      <c r="S23">
        <v>0</v>
      </c>
      <c r="T23">
        <v>13</v>
      </c>
      <c r="U23">
        <v>11</v>
      </c>
      <c r="V23">
        <v>19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s="5" t="s">
        <v>46</v>
      </c>
      <c r="AC23" s="5" t="s">
        <v>184</v>
      </c>
      <c r="AD23" s="5" t="s">
        <v>185</v>
      </c>
      <c r="AE23">
        <v>20</v>
      </c>
      <c r="AF23">
        <v>6</v>
      </c>
      <c r="AG23">
        <v>13</v>
      </c>
      <c r="AH23">
        <v>3</v>
      </c>
      <c r="AI23">
        <v>24</v>
      </c>
      <c r="AJ23">
        <v>29</v>
      </c>
      <c r="AK23">
        <v>1</v>
      </c>
      <c r="AL23">
        <v>1</v>
      </c>
      <c r="AM23">
        <v>2</v>
      </c>
      <c r="AN23" t="s">
        <v>48</v>
      </c>
    </row>
    <row r="24" spans="1:40" x14ac:dyDescent="0.25">
      <c r="A24" t="s">
        <v>186</v>
      </c>
      <c r="B24" t="s">
        <v>43</v>
      </c>
      <c r="C24" t="s">
        <v>44</v>
      </c>
      <c r="D24" t="s">
        <v>187</v>
      </c>
      <c r="E24" t="s">
        <v>188</v>
      </c>
      <c r="F24" t="s">
        <v>43</v>
      </c>
      <c r="G24" t="s">
        <v>44</v>
      </c>
      <c r="H24" t="s">
        <v>174</v>
      </c>
      <c r="I24">
        <v>3</v>
      </c>
      <c r="J24" t="s">
        <v>189</v>
      </c>
      <c r="K24">
        <v>16</v>
      </c>
      <c r="L24" t="s">
        <v>43</v>
      </c>
      <c r="M24">
        <v>0</v>
      </c>
      <c r="N24" t="s">
        <v>174</v>
      </c>
      <c r="O24">
        <v>3</v>
      </c>
      <c r="P24" t="s">
        <v>189</v>
      </c>
      <c r="Q24">
        <v>16</v>
      </c>
      <c r="R24" t="s">
        <v>43</v>
      </c>
      <c r="S24">
        <v>0</v>
      </c>
      <c r="T24">
        <v>6</v>
      </c>
      <c r="U24">
        <v>19</v>
      </c>
      <c r="V24">
        <v>19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s="5" t="s">
        <v>190</v>
      </c>
      <c r="AC24" s="5" t="s">
        <v>191</v>
      </c>
      <c r="AD24" s="5" t="s">
        <v>163</v>
      </c>
      <c r="AE24">
        <v>16</v>
      </c>
      <c r="AF24">
        <v>24</v>
      </c>
      <c r="AG24">
        <v>20</v>
      </c>
      <c r="AH24">
        <v>14</v>
      </c>
      <c r="AI24">
        <v>15</v>
      </c>
      <c r="AJ24">
        <v>18</v>
      </c>
      <c r="AK24">
        <v>2</v>
      </c>
      <c r="AL24">
        <v>0</v>
      </c>
      <c r="AM24">
        <v>3</v>
      </c>
      <c r="AN24" t="s">
        <v>48</v>
      </c>
    </row>
    <row r="25" spans="1:40" x14ac:dyDescent="0.25">
      <c r="A25" t="s">
        <v>192</v>
      </c>
      <c r="B25" t="s">
        <v>193</v>
      </c>
      <c r="C25" t="s">
        <v>51</v>
      </c>
      <c r="D25" t="s">
        <v>43</v>
      </c>
      <c r="E25" t="s">
        <v>44</v>
      </c>
      <c r="F25" t="s">
        <v>105</v>
      </c>
      <c r="G25" t="s">
        <v>105</v>
      </c>
      <c r="H25" t="s">
        <v>194</v>
      </c>
      <c r="I25">
        <v>16</v>
      </c>
      <c r="J25" t="s">
        <v>43</v>
      </c>
      <c r="K25">
        <v>0</v>
      </c>
      <c r="L25" t="s">
        <v>43</v>
      </c>
      <c r="M25">
        <v>0</v>
      </c>
      <c r="N25" t="s">
        <v>194</v>
      </c>
      <c r="O25">
        <v>16</v>
      </c>
      <c r="P25" t="s">
        <v>43</v>
      </c>
      <c r="Q25">
        <v>0</v>
      </c>
      <c r="R25" t="s">
        <v>43</v>
      </c>
      <c r="S25">
        <v>0</v>
      </c>
      <c r="T25">
        <v>13</v>
      </c>
      <c r="U25">
        <v>16</v>
      </c>
      <c r="V25">
        <v>16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s="5" t="s">
        <v>195</v>
      </c>
      <c r="AC25" s="5" t="s">
        <v>196</v>
      </c>
      <c r="AD25" s="5" t="s">
        <v>105</v>
      </c>
      <c r="AE25">
        <v>3</v>
      </c>
      <c r="AF25">
        <v>24</v>
      </c>
      <c r="AG25">
        <v>23</v>
      </c>
      <c r="AH25">
        <v>4</v>
      </c>
      <c r="AI25">
        <v>8</v>
      </c>
      <c r="AJ25">
        <v>9</v>
      </c>
      <c r="AK25">
        <v>1</v>
      </c>
      <c r="AL25">
        <v>0</v>
      </c>
      <c r="AM25">
        <v>1</v>
      </c>
      <c r="AN25" t="s">
        <v>48</v>
      </c>
    </row>
    <row r="26" spans="1:40" x14ac:dyDescent="0.25">
      <c r="A26" t="s">
        <v>197</v>
      </c>
      <c r="B26" t="s">
        <v>198</v>
      </c>
      <c r="C26" t="s">
        <v>111</v>
      </c>
      <c r="D26" t="s">
        <v>199</v>
      </c>
      <c r="E26" t="s">
        <v>200</v>
      </c>
      <c r="F26" t="s">
        <v>105</v>
      </c>
      <c r="G26" t="s">
        <v>105</v>
      </c>
      <c r="H26" t="s">
        <v>194</v>
      </c>
      <c r="I26">
        <v>16</v>
      </c>
      <c r="J26" t="s">
        <v>43</v>
      </c>
      <c r="K26">
        <v>0</v>
      </c>
      <c r="L26" t="s">
        <v>43</v>
      </c>
      <c r="M26">
        <v>0</v>
      </c>
      <c r="N26" t="s">
        <v>201</v>
      </c>
      <c r="O26">
        <v>8</v>
      </c>
      <c r="P26" t="s">
        <v>202</v>
      </c>
      <c r="Q26">
        <v>26</v>
      </c>
      <c r="R26" t="s">
        <v>43</v>
      </c>
      <c r="S26">
        <v>0</v>
      </c>
      <c r="T26">
        <v>19</v>
      </c>
      <c r="U26">
        <v>16</v>
      </c>
      <c r="V26">
        <v>34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s="5" t="s">
        <v>203</v>
      </c>
      <c r="AC26" s="5" t="s">
        <v>204</v>
      </c>
      <c r="AD26" s="5" t="s">
        <v>105</v>
      </c>
      <c r="AE26">
        <v>6</v>
      </c>
      <c r="AF26">
        <v>10</v>
      </c>
      <c r="AG26">
        <v>25</v>
      </c>
      <c r="AH26">
        <v>25</v>
      </c>
      <c r="AI26">
        <v>28</v>
      </c>
      <c r="AJ26">
        <v>20</v>
      </c>
      <c r="AK26">
        <v>1</v>
      </c>
      <c r="AL26">
        <v>1</v>
      </c>
      <c r="AM26">
        <v>1</v>
      </c>
      <c r="AN26" t="s">
        <v>48</v>
      </c>
    </row>
    <row r="27" spans="1:40" x14ac:dyDescent="0.25">
      <c r="A27" t="s">
        <v>205</v>
      </c>
      <c r="B27" t="s">
        <v>206</v>
      </c>
      <c r="C27" t="s">
        <v>111</v>
      </c>
      <c r="D27" t="s">
        <v>207</v>
      </c>
      <c r="E27" t="s">
        <v>129</v>
      </c>
      <c r="F27" t="s">
        <v>43</v>
      </c>
      <c r="G27" t="s">
        <v>44</v>
      </c>
      <c r="H27" t="s">
        <v>206</v>
      </c>
      <c r="I27">
        <v>7</v>
      </c>
      <c r="J27" t="s">
        <v>208</v>
      </c>
      <c r="K27">
        <v>29</v>
      </c>
      <c r="L27" t="s">
        <v>43</v>
      </c>
      <c r="M27">
        <v>0</v>
      </c>
      <c r="N27" t="s">
        <v>206</v>
      </c>
      <c r="O27">
        <v>7</v>
      </c>
      <c r="P27" t="s">
        <v>208</v>
      </c>
      <c r="Q27">
        <v>29</v>
      </c>
      <c r="R27" t="s">
        <v>43</v>
      </c>
      <c r="S27">
        <v>0</v>
      </c>
      <c r="T27">
        <v>34</v>
      </c>
      <c r="U27">
        <v>36</v>
      </c>
      <c r="V27">
        <v>36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s="5" t="s">
        <v>209</v>
      </c>
      <c r="AC27" s="5" t="s">
        <v>210</v>
      </c>
      <c r="AD27" s="5" t="s">
        <v>211</v>
      </c>
      <c r="AE27">
        <v>19</v>
      </c>
      <c r="AF27">
        <v>20</v>
      </c>
      <c r="AG27">
        <v>30</v>
      </c>
      <c r="AH27">
        <v>22</v>
      </c>
      <c r="AI27">
        <v>27</v>
      </c>
      <c r="AJ27">
        <v>33</v>
      </c>
      <c r="AK27">
        <v>1</v>
      </c>
      <c r="AL27">
        <v>1</v>
      </c>
      <c r="AM27">
        <v>1</v>
      </c>
      <c r="AN27" t="s">
        <v>48</v>
      </c>
    </row>
    <row r="28" spans="1:40" x14ac:dyDescent="0.25">
      <c r="A28" t="s">
        <v>212</v>
      </c>
      <c r="B28" t="s">
        <v>43</v>
      </c>
      <c r="C28" t="s">
        <v>44</v>
      </c>
      <c r="D28" t="s">
        <v>213</v>
      </c>
      <c r="E28" t="s">
        <v>214</v>
      </c>
      <c r="F28" t="s">
        <v>43</v>
      </c>
      <c r="G28" t="s">
        <v>44</v>
      </c>
      <c r="H28" t="s">
        <v>215</v>
      </c>
      <c r="I28">
        <v>7</v>
      </c>
      <c r="J28" t="s">
        <v>216</v>
      </c>
      <c r="K28">
        <v>8</v>
      </c>
      <c r="L28" t="s">
        <v>43</v>
      </c>
      <c r="M28">
        <v>0</v>
      </c>
      <c r="N28" t="s">
        <v>43</v>
      </c>
      <c r="O28">
        <v>0</v>
      </c>
      <c r="P28" t="s">
        <v>217</v>
      </c>
      <c r="Q28">
        <v>90</v>
      </c>
      <c r="R28" t="s">
        <v>43</v>
      </c>
      <c r="S28">
        <v>0</v>
      </c>
      <c r="T28">
        <v>81</v>
      </c>
      <c r="U28">
        <v>15</v>
      </c>
      <c r="V28">
        <v>90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s="5" t="s">
        <v>218</v>
      </c>
      <c r="AC28" s="5" t="s">
        <v>219</v>
      </c>
      <c r="AD28" s="5" t="s">
        <v>220</v>
      </c>
      <c r="AE28">
        <v>13</v>
      </c>
      <c r="AF28">
        <v>8</v>
      </c>
      <c r="AG28">
        <v>15</v>
      </c>
      <c r="AH28">
        <v>7</v>
      </c>
      <c r="AI28">
        <v>21</v>
      </c>
      <c r="AJ28">
        <v>40</v>
      </c>
      <c r="AK28">
        <v>2</v>
      </c>
      <c r="AL28">
        <v>0</v>
      </c>
      <c r="AM28">
        <v>2</v>
      </c>
      <c r="AN28" t="s">
        <v>48</v>
      </c>
    </row>
    <row r="29" spans="1:40" x14ac:dyDescent="0.25">
      <c r="A29" t="s">
        <v>221</v>
      </c>
      <c r="B29" t="s">
        <v>222</v>
      </c>
      <c r="C29" t="s">
        <v>124</v>
      </c>
      <c r="D29" t="s">
        <v>223</v>
      </c>
      <c r="E29" t="s">
        <v>224</v>
      </c>
      <c r="F29" t="s">
        <v>43</v>
      </c>
      <c r="G29" t="s">
        <v>44</v>
      </c>
      <c r="H29" t="s">
        <v>194</v>
      </c>
      <c r="I29">
        <v>16</v>
      </c>
      <c r="J29" t="s">
        <v>43</v>
      </c>
      <c r="K29">
        <v>0</v>
      </c>
      <c r="L29" t="s">
        <v>43</v>
      </c>
      <c r="M29">
        <v>0</v>
      </c>
      <c r="N29" t="s">
        <v>206</v>
      </c>
      <c r="O29">
        <v>7</v>
      </c>
      <c r="P29" t="s">
        <v>208</v>
      </c>
      <c r="Q29">
        <v>29</v>
      </c>
      <c r="R29" t="s">
        <v>43</v>
      </c>
      <c r="S29">
        <v>0</v>
      </c>
      <c r="T29">
        <v>29</v>
      </c>
      <c r="U29">
        <v>16</v>
      </c>
      <c r="V29">
        <v>36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s="5" t="s">
        <v>225</v>
      </c>
      <c r="AC29" s="5" t="s">
        <v>226</v>
      </c>
      <c r="AD29" s="5" t="s">
        <v>227</v>
      </c>
      <c r="AE29">
        <v>18</v>
      </c>
      <c r="AF29">
        <v>11</v>
      </c>
      <c r="AG29">
        <v>10</v>
      </c>
      <c r="AH29">
        <v>20</v>
      </c>
      <c r="AI29">
        <v>22</v>
      </c>
      <c r="AJ29">
        <v>32</v>
      </c>
      <c r="AK29">
        <v>1</v>
      </c>
      <c r="AL29">
        <v>1</v>
      </c>
      <c r="AM29">
        <v>2</v>
      </c>
      <c r="AN29" t="s">
        <v>48</v>
      </c>
    </row>
    <row r="30" spans="1:40" x14ac:dyDescent="0.25">
      <c r="A30" t="s">
        <v>228</v>
      </c>
      <c r="B30" t="s">
        <v>43</v>
      </c>
      <c r="C30" t="s">
        <v>44</v>
      </c>
      <c r="D30" t="s">
        <v>229</v>
      </c>
      <c r="E30" t="s">
        <v>163</v>
      </c>
      <c r="F30" t="s">
        <v>105</v>
      </c>
      <c r="G30" t="s">
        <v>105</v>
      </c>
      <c r="H30" t="s">
        <v>230</v>
      </c>
      <c r="I30">
        <v>6</v>
      </c>
      <c r="J30" t="s">
        <v>231</v>
      </c>
      <c r="K30">
        <v>16</v>
      </c>
      <c r="L30" t="s">
        <v>43</v>
      </c>
      <c r="M30">
        <v>0</v>
      </c>
      <c r="N30" t="s">
        <v>232</v>
      </c>
      <c r="O30">
        <v>4</v>
      </c>
      <c r="P30" t="s">
        <v>233</v>
      </c>
      <c r="Q30">
        <v>37</v>
      </c>
      <c r="R30" t="s">
        <v>43</v>
      </c>
      <c r="S30">
        <v>0</v>
      </c>
      <c r="T30">
        <v>58</v>
      </c>
      <c r="U30">
        <v>22</v>
      </c>
      <c r="V30">
        <v>41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s="5" t="s">
        <v>52</v>
      </c>
      <c r="AC30" s="5" t="s">
        <v>234</v>
      </c>
      <c r="AD30" s="5" t="s">
        <v>105</v>
      </c>
      <c r="AE30">
        <v>7</v>
      </c>
      <c r="AF30">
        <v>15</v>
      </c>
      <c r="AG30">
        <v>27</v>
      </c>
      <c r="AH30">
        <v>14</v>
      </c>
      <c r="AI30">
        <v>15</v>
      </c>
      <c r="AJ30">
        <v>38</v>
      </c>
      <c r="AK30">
        <v>2</v>
      </c>
      <c r="AL30">
        <v>0</v>
      </c>
      <c r="AM30">
        <v>2</v>
      </c>
      <c r="AN30" t="s">
        <v>48</v>
      </c>
    </row>
    <row r="31" spans="1:40" x14ac:dyDescent="0.25">
      <c r="A31" t="s">
        <v>235</v>
      </c>
      <c r="B31" t="s">
        <v>236</v>
      </c>
      <c r="C31" t="s">
        <v>51</v>
      </c>
      <c r="D31" t="s">
        <v>43</v>
      </c>
      <c r="E31" t="s">
        <v>44</v>
      </c>
      <c r="F31" t="s">
        <v>105</v>
      </c>
      <c r="G31" t="s">
        <v>105</v>
      </c>
      <c r="H31" t="s">
        <v>194</v>
      </c>
      <c r="I31">
        <v>16</v>
      </c>
      <c r="J31" t="s">
        <v>43</v>
      </c>
      <c r="K31">
        <v>0</v>
      </c>
      <c r="L31" t="s">
        <v>43</v>
      </c>
      <c r="M31">
        <v>0</v>
      </c>
      <c r="N31" t="s">
        <v>194</v>
      </c>
      <c r="O31">
        <v>16</v>
      </c>
      <c r="P31" t="s">
        <v>43</v>
      </c>
      <c r="Q31">
        <v>0</v>
      </c>
      <c r="R31" t="s">
        <v>43</v>
      </c>
      <c r="S31">
        <v>0</v>
      </c>
      <c r="T31">
        <v>13</v>
      </c>
      <c r="U31">
        <v>16</v>
      </c>
      <c r="V31">
        <v>16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s="5" t="s">
        <v>237</v>
      </c>
      <c r="AC31" s="5" t="s">
        <v>238</v>
      </c>
      <c r="AD31" s="5" t="s">
        <v>105</v>
      </c>
      <c r="AE31">
        <v>5</v>
      </c>
      <c r="AF31">
        <v>7</v>
      </c>
      <c r="AG31">
        <v>27</v>
      </c>
      <c r="AH31">
        <v>14</v>
      </c>
      <c r="AI31">
        <v>7</v>
      </c>
      <c r="AJ31">
        <v>8</v>
      </c>
      <c r="AK31">
        <v>1</v>
      </c>
      <c r="AL31">
        <v>0</v>
      </c>
      <c r="AM31">
        <v>3</v>
      </c>
      <c r="AN31" t="s">
        <v>48</v>
      </c>
    </row>
    <row r="32" spans="1:40" x14ac:dyDescent="0.25">
      <c r="A32" t="s">
        <v>239</v>
      </c>
      <c r="B32" t="s">
        <v>240</v>
      </c>
      <c r="C32" t="s">
        <v>42</v>
      </c>
      <c r="D32" t="s">
        <v>105</v>
      </c>
      <c r="E32" t="s">
        <v>105</v>
      </c>
      <c r="F32" t="s">
        <v>105</v>
      </c>
      <c r="G32" t="s">
        <v>105</v>
      </c>
      <c r="H32" t="s">
        <v>241</v>
      </c>
      <c r="I32">
        <v>21</v>
      </c>
      <c r="J32" t="s">
        <v>242</v>
      </c>
      <c r="K32">
        <v>45</v>
      </c>
      <c r="L32" t="s">
        <v>43</v>
      </c>
      <c r="M32">
        <v>0</v>
      </c>
      <c r="N32" t="s">
        <v>240</v>
      </c>
      <c r="O32">
        <v>15</v>
      </c>
      <c r="P32" t="s">
        <v>243</v>
      </c>
      <c r="Q32">
        <v>144</v>
      </c>
      <c r="R32" t="s">
        <v>43</v>
      </c>
      <c r="S32">
        <v>0</v>
      </c>
      <c r="T32">
        <v>15</v>
      </c>
      <c r="U32">
        <v>66</v>
      </c>
      <c r="V32">
        <v>159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s="5" t="s">
        <v>244</v>
      </c>
      <c r="AC32" s="5" t="s">
        <v>105</v>
      </c>
      <c r="AD32" s="5" t="s">
        <v>105</v>
      </c>
      <c r="AE32">
        <v>6</v>
      </c>
      <c r="AF32">
        <v>22</v>
      </c>
      <c r="AG32">
        <v>57</v>
      </c>
      <c r="AH32">
        <v>21</v>
      </c>
      <c r="AI32">
        <v>61</v>
      </c>
      <c r="AJ32">
        <v>86</v>
      </c>
      <c r="AK32">
        <v>1</v>
      </c>
      <c r="AL32">
        <v>1</v>
      </c>
      <c r="AM32">
        <v>1</v>
      </c>
      <c r="AN32" t="s">
        <v>48</v>
      </c>
    </row>
    <row r="33" spans="1:40" s="10" customFormat="1" x14ac:dyDescent="0.25">
      <c r="A33" s="10" t="s">
        <v>245</v>
      </c>
      <c r="B33" s="10" t="s">
        <v>246</v>
      </c>
      <c r="C33" s="10" t="s">
        <v>247</v>
      </c>
      <c r="D33" s="10" t="s">
        <v>105</v>
      </c>
      <c r="E33" s="10" t="s">
        <v>105</v>
      </c>
      <c r="F33" s="10" t="s">
        <v>105</v>
      </c>
      <c r="G33" s="10" t="s">
        <v>105</v>
      </c>
      <c r="H33" s="10" t="s">
        <v>248</v>
      </c>
      <c r="I33" s="10">
        <v>35</v>
      </c>
      <c r="J33" s="10" t="s">
        <v>43</v>
      </c>
      <c r="K33" s="10">
        <v>0</v>
      </c>
      <c r="L33" s="10" t="s">
        <v>43</v>
      </c>
      <c r="M33" s="10">
        <v>0</v>
      </c>
      <c r="N33" s="10" t="s">
        <v>248</v>
      </c>
      <c r="O33" s="10">
        <v>35</v>
      </c>
      <c r="P33" s="10" t="s">
        <v>43</v>
      </c>
      <c r="Q33" s="10">
        <v>0</v>
      </c>
      <c r="R33" s="10" t="s">
        <v>43</v>
      </c>
      <c r="S33" s="10">
        <v>0</v>
      </c>
      <c r="T33" s="10">
        <v>29</v>
      </c>
      <c r="U33" s="10">
        <v>35</v>
      </c>
      <c r="V33" s="10">
        <v>35</v>
      </c>
      <c r="W33" s="10" t="b">
        <v>1</v>
      </c>
      <c r="X33" s="10" t="b">
        <v>1</v>
      </c>
      <c r="Y33" s="10" t="b">
        <v>1</v>
      </c>
      <c r="Z33" s="10" t="b">
        <v>1</v>
      </c>
      <c r="AA33" s="10" t="b">
        <v>1</v>
      </c>
      <c r="AB33" s="10" t="s">
        <v>249</v>
      </c>
      <c r="AC33" s="10" t="s">
        <v>105</v>
      </c>
      <c r="AD33" s="10" t="s">
        <v>105</v>
      </c>
      <c r="AE33" s="10">
        <v>10</v>
      </c>
      <c r="AF33" s="10">
        <v>22</v>
      </c>
      <c r="AG33" s="10">
        <v>27</v>
      </c>
      <c r="AH33" s="10">
        <v>22</v>
      </c>
      <c r="AI33" s="10">
        <v>22</v>
      </c>
      <c r="AJ33" s="10">
        <v>26</v>
      </c>
      <c r="AK33" s="10">
        <v>1</v>
      </c>
      <c r="AL33" s="10">
        <v>0</v>
      </c>
      <c r="AM33" s="10">
        <v>1</v>
      </c>
      <c r="AN33" s="10" t="s">
        <v>48</v>
      </c>
    </row>
    <row r="34" spans="1:40" x14ac:dyDescent="0.25">
      <c r="A34" t="s">
        <v>250</v>
      </c>
      <c r="B34" t="s">
        <v>251</v>
      </c>
      <c r="C34" t="s">
        <v>111</v>
      </c>
      <c r="D34" t="s">
        <v>105</v>
      </c>
      <c r="E34" t="s">
        <v>105</v>
      </c>
      <c r="F34" t="s">
        <v>105</v>
      </c>
      <c r="G34" t="s">
        <v>105</v>
      </c>
      <c r="H34" t="s">
        <v>252</v>
      </c>
      <c r="I34">
        <v>24</v>
      </c>
      <c r="J34" t="s">
        <v>253</v>
      </c>
      <c r="K34">
        <v>43</v>
      </c>
      <c r="L34" t="s">
        <v>43</v>
      </c>
      <c r="M34">
        <v>0</v>
      </c>
      <c r="N34" t="s">
        <v>254</v>
      </c>
      <c r="O34">
        <v>19</v>
      </c>
      <c r="P34" t="s">
        <v>255</v>
      </c>
      <c r="Q34">
        <v>108</v>
      </c>
      <c r="R34" t="s">
        <v>43</v>
      </c>
      <c r="S34">
        <v>0</v>
      </c>
      <c r="T34">
        <v>7</v>
      </c>
      <c r="U34">
        <v>67</v>
      </c>
      <c r="V34">
        <v>127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s="5" t="s">
        <v>256</v>
      </c>
      <c r="AC34" s="5" t="s">
        <v>105</v>
      </c>
      <c r="AD34" s="5" t="s">
        <v>105</v>
      </c>
      <c r="AE34">
        <v>11</v>
      </c>
      <c r="AF34">
        <v>35</v>
      </c>
      <c r="AG34">
        <v>31</v>
      </c>
      <c r="AH34">
        <v>13</v>
      </c>
      <c r="AI34">
        <v>64</v>
      </c>
      <c r="AJ34">
        <v>71</v>
      </c>
      <c r="AK34">
        <v>1</v>
      </c>
      <c r="AL34">
        <v>1</v>
      </c>
      <c r="AM34">
        <v>1</v>
      </c>
      <c r="AN34" t="s">
        <v>48</v>
      </c>
    </row>
    <row r="35" spans="1:40" x14ac:dyDescent="0.25">
      <c r="A35" t="s">
        <v>257</v>
      </c>
      <c r="B35" t="s">
        <v>258</v>
      </c>
      <c r="C35" t="s">
        <v>102</v>
      </c>
      <c r="D35" t="s">
        <v>105</v>
      </c>
      <c r="E35" t="s">
        <v>105</v>
      </c>
      <c r="F35" t="s">
        <v>105</v>
      </c>
      <c r="G35" t="s">
        <v>105</v>
      </c>
      <c r="H35" t="s">
        <v>259</v>
      </c>
      <c r="I35">
        <v>23</v>
      </c>
      <c r="J35" t="s">
        <v>260</v>
      </c>
      <c r="K35">
        <v>44</v>
      </c>
      <c r="L35" t="s">
        <v>43</v>
      </c>
      <c r="M35">
        <v>0</v>
      </c>
      <c r="N35" t="s">
        <v>261</v>
      </c>
      <c r="O35">
        <v>20</v>
      </c>
      <c r="P35" t="s">
        <v>262</v>
      </c>
      <c r="Q35">
        <v>83</v>
      </c>
      <c r="R35" t="s">
        <v>43</v>
      </c>
      <c r="S35">
        <v>0</v>
      </c>
      <c r="T35">
        <v>16</v>
      </c>
      <c r="U35">
        <v>67</v>
      </c>
      <c r="V35">
        <v>103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s="5" t="s">
        <v>263</v>
      </c>
      <c r="AC35" s="5" t="s">
        <v>105</v>
      </c>
      <c r="AD35" s="5" t="s">
        <v>105</v>
      </c>
      <c r="AE35">
        <v>10</v>
      </c>
      <c r="AF35">
        <v>10</v>
      </c>
      <c r="AG35">
        <v>36</v>
      </c>
      <c r="AH35">
        <v>21</v>
      </c>
      <c r="AI35">
        <v>30</v>
      </c>
      <c r="AJ35">
        <v>64</v>
      </c>
      <c r="AK35">
        <v>1</v>
      </c>
      <c r="AL35">
        <v>1</v>
      </c>
      <c r="AM35">
        <v>2</v>
      </c>
      <c r="AN35" t="s">
        <v>48</v>
      </c>
    </row>
    <row r="36" spans="1:40" x14ac:dyDescent="0.25">
      <c r="A36" t="s">
        <v>264</v>
      </c>
      <c r="B36" t="s">
        <v>43</v>
      </c>
      <c r="C36" t="s">
        <v>44</v>
      </c>
      <c r="D36" t="s">
        <v>105</v>
      </c>
      <c r="E36" t="s">
        <v>105</v>
      </c>
      <c r="F36" t="s">
        <v>105</v>
      </c>
      <c r="G36" t="s">
        <v>105</v>
      </c>
      <c r="H36" t="s">
        <v>265</v>
      </c>
      <c r="I36">
        <v>15</v>
      </c>
      <c r="J36" t="s">
        <v>43</v>
      </c>
      <c r="K36">
        <v>0</v>
      </c>
      <c r="L36" t="s">
        <v>43</v>
      </c>
      <c r="M36">
        <v>0</v>
      </c>
      <c r="N36" t="s">
        <v>266</v>
      </c>
      <c r="O36">
        <v>8</v>
      </c>
      <c r="P36" t="s">
        <v>267</v>
      </c>
      <c r="Q36">
        <v>140</v>
      </c>
      <c r="R36" t="s">
        <v>43</v>
      </c>
      <c r="S36">
        <v>0</v>
      </c>
      <c r="T36">
        <v>0</v>
      </c>
      <c r="U36">
        <v>15</v>
      </c>
      <c r="V36">
        <v>148</v>
      </c>
      <c r="W36" t="b">
        <v>1</v>
      </c>
      <c r="X36" t="b">
        <v>1</v>
      </c>
      <c r="Y36" t="b">
        <v>0</v>
      </c>
      <c r="Z36" t="b">
        <v>1</v>
      </c>
      <c r="AA36" t="b">
        <v>1</v>
      </c>
      <c r="AB36" s="5" t="s">
        <v>268</v>
      </c>
      <c r="AC36" s="5" t="s">
        <v>105</v>
      </c>
      <c r="AD36" s="5" t="s">
        <v>105</v>
      </c>
      <c r="AE36">
        <v>5</v>
      </c>
      <c r="AF36">
        <v>29</v>
      </c>
      <c r="AG36">
        <v>22</v>
      </c>
      <c r="AH36">
        <v>24</v>
      </c>
      <c r="AI36">
        <v>43</v>
      </c>
      <c r="AJ36">
        <v>91</v>
      </c>
      <c r="AK36">
        <v>2</v>
      </c>
      <c r="AL36">
        <v>0</v>
      </c>
      <c r="AM36">
        <v>2</v>
      </c>
      <c r="AN36" t="s">
        <v>48</v>
      </c>
    </row>
    <row r="37" spans="1:40" x14ac:dyDescent="0.25">
      <c r="A37" t="s">
        <v>269</v>
      </c>
      <c r="B37" t="s">
        <v>43</v>
      </c>
      <c r="C37" t="s">
        <v>44</v>
      </c>
      <c r="D37" t="s">
        <v>105</v>
      </c>
      <c r="E37" t="s">
        <v>105</v>
      </c>
      <c r="F37" t="s">
        <v>105</v>
      </c>
      <c r="G37" t="s">
        <v>105</v>
      </c>
      <c r="H37" t="s">
        <v>266</v>
      </c>
      <c r="I37">
        <v>8</v>
      </c>
      <c r="J37" t="s">
        <v>267</v>
      </c>
      <c r="K37">
        <v>140</v>
      </c>
      <c r="L37" t="s">
        <v>43</v>
      </c>
      <c r="M37">
        <v>0</v>
      </c>
      <c r="N37" t="s">
        <v>266</v>
      </c>
      <c r="O37">
        <v>8</v>
      </c>
      <c r="P37" t="s">
        <v>267</v>
      </c>
      <c r="Q37">
        <v>140</v>
      </c>
      <c r="R37" t="s">
        <v>43</v>
      </c>
      <c r="S37">
        <v>0</v>
      </c>
      <c r="T37">
        <v>0</v>
      </c>
      <c r="U37">
        <v>148</v>
      </c>
      <c r="V37">
        <v>148</v>
      </c>
      <c r="W37" t="b">
        <v>1</v>
      </c>
      <c r="X37" t="b">
        <v>1</v>
      </c>
      <c r="Y37" t="b">
        <v>0</v>
      </c>
      <c r="Z37" t="b">
        <v>1</v>
      </c>
      <c r="AA37" t="b">
        <v>1</v>
      </c>
      <c r="AB37" s="5" t="s">
        <v>270</v>
      </c>
      <c r="AC37" s="5" t="s">
        <v>105</v>
      </c>
      <c r="AD37" s="5" t="s">
        <v>105</v>
      </c>
      <c r="AE37">
        <v>11</v>
      </c>
      <c r="AF37">
        <v>11</v>
      </c>
      <c r="AG37">
        <v>75</v>
      </c>
      <c r="AH37">
        <v>8</v>
      </c>
      <c r="AI37">
        <v>48</v>
      </c>
      <c r="AJ37">
        <v>109</v>
      </c>
      <c r="AK37">
        <v>2</v>
      </c>
      <c r="AL37">
        <v>0</v>
      </c>
      <c r="AM37">
        <v>2</v>
      </c>
      <c r="AN37" t="s">
        <v>48</v>
      </c>
    </row>
    <row r="38" spans="1:40" x14ac:dyDescent="0.25">
      <c r="A38" t="s">
        <v>271</v>
      </c>
      <c r="B38" t="s">
        <v>43</v>
      </c>
      <c r="C38" t="s">
        <v>44</v>
      </c>
      <c r="D38" t="s">
        <v>105</v>
      </c>
      <c r="E38" t="s">
        <v>105</v>
      </c>
      <c r="F38" t="s">
        <v>105</v>
      </c>
      <c r="G38" t="s">
        <v>105</v>
      </c>
      <c r="H38" t="s">
        <v>272</v>
      </c>
      <c r="I38">
        <v>11</v>
      </c>
      <c r="J38" t="s">
        <v>273</v>
      </c>
      <c r="K38">
        <v>95</v>
      </c>
      <c r="L38" t="s">
        <v>43</v>
      </c>
      <c r="M38">
        <v>0</v>
      </c>
      <c r="N38" t="s">
        <v>272</v>
      </c>
      <c r="O38">
        <v>11</v>
      </c>
      <c r="P38" t="s">
        <v>273</v>
      </c>
      <c r="Q38">
        <v>95</v>
      </c>
      <c r="R38" t="s">
        <v>43</v>
      </c>
      <c r="S38">
        <v>0</v>
      </c>
      <c r="T38">
        <v>0</v>
      </c>
      <c r="U38">
        <v>106</v>
      </c>
      <c r="V38">
        <v>106</v>
      </c>
      <c r="W38" t="b">
        <v>1</v>
      </c>
      <c r="X38" t="b">
        <v>1</v>
      </c>
      <c r="Y38" t="b">
        <v>0</v>
      </c>
      <c r="Z38" t="b">
        <v>1</v>
      </c>
      <c r="AA38" t="b">
        <v>1</v>
      </c>
      <c r="AB38" s="5" t="s">
        <v>274</v>
      </c>
      <c r="AC38" s="5" t="s">
        <v>105</v>
      </c>
      <c r="AD38" s="5" t="s">
        <v>105</v>
      </c>
      <c r="AE38">
        <v>27</v>
      </c>
      <c r="AF38">
        <v>35</v>
      </c>
      <c r="AG38">
        <v>67</v>
      </c>
      <c r="AH38">
        <v>13</v>
      </c>
      <c r="AI38">
        <v>37</v>
      </c>
      <c r="AJ38">
        <v>91</v>
      </c>
      <c r="AK38">
        <v>2</v>
      </c>
      <c r="AL38">
        <v>0</v>
      </c>
      <c r="AM38">
        <v>3</v>
      </c>
      <c r="AN38" t="s">
        <v>48</v>
      </c>
    </row>
    <row r="39" spans="1:40" x14ac:dyDescent="0.25">
      <c r="A39" t="s">
        <v>275</v>
      </c>
      <c r="B39" t="s">
        <v>276</v>
      </c>
      <c r="C39" t="s">
        <v>111</v>
      </c>
      <c r="D39" t="s">
        <v>105</v>
      </c>
      <c r="E39" t="s">
        <v>105</v>
      </c>
      <c r="F39" t="s">
        <v>105</v>
      </c>
      <c r="G39" t="s">
        <v>105</v>
      </c>
      <c r="H39" t="s">
        <v>277</v>
      </c>
      <c r="I39">
        <v>14</v>
      </c>
      <c r="J39" t="s">
        <v>278</v>
      </c>
      <c r="K39">
        <v>20</v>
      </c>
      <c r="L39" t="s">
        <v>43</v>
      </c>
      <c r="M39">
        <v>0</v>
      </c>
      <c r="N39" t="s">
        <v>276</v>
      </c>
      <c r="O39">
        <v>7</v>
      </c>
      <c r="P39" t="s">
        <v>279</v>
      </c>
      <c r="Q39">
        <v>32</v>
      </c>
      <c r="R39" t="s">
        <v>280</v>
      </c>
      <c r="S39">
        <v>168</v>
      </c>
      <c r="T39">
        <v>7</v>
      </c>
      <c r="U39">
        <v>34</v>
      </c>
      <c r="V39">
        <v>207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s="5" t="s">
        <v>281</v>
      </c>
      <c r="AC39" s="5" t="s">
        <v>105</v>
      </c>
      <c r="AD39" s="5" t="s">
        <v>105</v>
      </c>
      <c r="AE39">
        <v>27</v>
      </c>
      <c r="AF39">
        <v>25</v>
      </c>
      <c r="AG39">
        <v>28</v>
      </c>
      <c r="AH39">
        <v>11</v>
      </c>
      <c r="AI39">
        <v>15</v>
      </c>
      <c r="AJ39">
        <v>52</v>
      </c>
      <c r="AK39">
        <v>1</v>
      </c>
      <c r="AL39">
        <v>2</v>
      </c>
      <c r="AM39">
        <v>1</v>
      </c>
      <c r="AN39" t="s">
        <v>48</v>
      </c>
    </row>
    <row r="40" spans="1:40" x14ac:dyDescent="0.25">
      <c r="A40" t="s">
        <v>282</v>
      </c>
      <c r="B40" t="s">
        <v>283</v>
      </c>
      <c r="C40" t="s">
        <v>118</v>
      </c>
      <c r="D40" t="s">
        <v>105</v>
      </c>
      <c r="E40" t="s">
        <v>105</v>
      </c>
      <c r="F40" t="s">
        <v>105</v>
      </c>
      <c r="G40" t="s">
        <v>105</v>
      </c>
      <c r="H40" t="s">
        <v>284</v>
      </c>
      <c r="I40">
        <v>16</v>
      </c>
      <c r="J40" t="s">
        <v>278</v>
      </c>
      <c r="K40">
        <v>20</v>
      </c>
      <c r="L40" t="s">
        <v>43</v>
      </c>
      <c r="M40">
        <v>0</v>
      </c>
      <c r="N40" t="s">
        <v>285</v>
      </c>
      <c r="O40">
        <v>11</v>
      </c>
      <c r="P40" t="s">
        <v>286</v>
      </c>
      <c r="Q40">
        <v>69</v>
      </c>
      <c r="R40" t="s">
        <v>43</v>
      </c>
      <c r="S40">
        <v>0</v>
      </c>
      <c r="T40">
        <v>3</v>
      </c>
      <c r="U40">
        <v>36</v>
      </c>
      <c r="V40">
        <v>80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s="5" t="s">
        <v>287</v>
      </c>
      <c r="AC40" s="5" t="s">
        <v>105</v>
      </c>
      <c r="AD40" s="5" t="s">
        <v>105</v>
      </c>
      <c r="AE40">
        <v>16</v>
      </c>
      <c r="AF40">
        <v>13</v>
      </c>
      <c r="AG40">
        <v>30</v>
      </c>
      <c r="AH40">
        <v>20</v>
      </c>
      <c r="AI40">
        <v>35</v>
      </c>
      <c r="AJ40">
        <v>56</v>
      </c>
      <c r="AK40">
        <v>1</v>
      </c>
      <c r="AL40">
        <v>1</v>
      </c>
      <c r="AM40">
        <v>1</v>
      </c>
      <c r="AN40" t="s">
        <v>48</v>
      </c>
    </row>
    <row r="41" spans="1:40" x14ac:dyDescent="0.25">
      <c r="A41" t="s">
        <v>288</v>
      </c>
      <c r="B41" t="s">
        <v>289</v>
      </c>
      <c r="C41" t="s">
        <v>142</v>
      </c>
      <c r="D41" t="s">
        <v>105</v>
      </c>
      <c r="E41" t="s">
        <v>105</v>
      </c>
      <c r="F41" t="s">
        <v>105</v>
      </c>
      <c r="G41" t="s">
        <v>105</v>
      </c>
      <c r="H41" t="s">
        <v>290</v>
      </c>
      <c r="I41">
        <v>24</v>
      </c>
      <c r="J41" t="s">
        <v>43</v>
      </c>
      <c r="K41">
        <v>0</v>
      </c>
      <c r="L41" t="s">
        <v>43</v>
      </c>
      <c r="M41">
        <v>0</v>
      </c>
      <c r="N41" t="s">
        <v>289</v>
      </c>
      <c r="O41">
        <v>4</v>
      </c>
      <c r="P41" t="s">
        <v>291</v>
      </c>
      <c r="Q41">
        <v>132</v>
      </c>
      <c r="R41" t="s">
        <v>43</v>
      </c>
      <c r="S41">
        <v>0</v>
      </c>
      <c r="T41">
        <v>4</v>
      </c>
      <c r="U41">
        <v>24</v>
      </c>
      <c r="V41">
        <v>136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s="5" t="s">
        <v>292</v>
      </c>
      <c r="AC41" s="5" t="s">
        <v>105</v>
      </c>
      <c r="AD41" s="5" t="s">
        <v>105</v>
      </c>
      <c r="AE41">
        <v>6</v>
      </c>
      <c r="AF41">
        <v>21</v>
      </c>
      <c r="AG41">
        <v>36</v>
      </c>
      <c r="AH41">
        <v>27</v>
      </c>
      <c r="AI41">
        <v>49</v>
      </c>
      <c r="AJ41">
        <v>91</v>
      </c>
      <c r="AK41">
        <v>1</v>
      </c>
      <c r="AL41">
        <v>1</v>
      </c>
      <c r="AM41">
        <v>1</v>
      </c>
      <c r="AN41" t="s">
        <v>48</v>
      </c>
    </row>
    <row r="42" spans="1:40" x14ac:dyDescent="0.25">
      <c r="A42" t="s">
        <v>293</v>
      </c>
      <c r="B42" t="s">
        <v>289</v>
      </c>
      <c r="C42" t="s">
        <v>142</v>
      </c>
      <c r="D42" t="s">
        <v>105</v>
      </c>
      <c r="E42" t="s">
        <v>105</v>
      </c>
      <c r="F42" t="s">
        <v>105</v>
      </c>
      <c r="G42" t="s">
        <v>105</v>
      </c>
      <c r="H42" t="s">
        <v>294</v>
      </c>
      <c r="I42">
        <v>11</v>
      </c>
      <c r="J42" t="s">
        <v>295</v>
      </c>
      <c r="K42">
        <v>22</v>
      </c>
      <c r="L42" t="s">
        <v>43</v>
      </c>
      <c r="M42">
        <v>0</v>
      </c>
      <c r="N42" t="s">
        <v>289</v>
      </c>
      <c r="O42">
        <v>4</v>
      </c>
      <c r="P42" t="s">
        <v>291</v>
      </c>
      <c r="Q42">
        <v>132</v>
      </c>
      <c r="R42" t="s">
        <v>43</v>
      </c>
      <c r="S42">
        <v>0</v>
      </c>
      <c r="T42">
        <v>4</v>
      </c>
      <c r="U42">
        <v>33</v>
      </c>
      <c r="V42">
        <v>136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s="5" t="s">
        <v>296</v>
      </c>
      <c r="AC42" s="5" t="s">
        <v>105</v>
      </c>
      <c r="AD42" s="5" t="s">
        <v>105</v>
      </c>
      <c r="AE42">
        <v>16</v>
      </c>
      <c r="AF42">
        <v>22</v>
      </c>
      <c r="AG42">
        <v>32</v>
      </c>
      <c r="AH42">
        <v>23</v>
      </c>
      <c r="AI42">
        <v>34</v>
      </c>
      <c r="AJ42">
        <v>79</v>
      </c>
      <c r="AK42">
        <v>1</v>
      </c>
      <c r="AL42">
        <v>1</v>
      </c>
      <c r="AM42">
        <v>1</v>
      </c>
      <c r="AN42" t="s">
        <v>48</v>
      </c>
    </row>
    <row r="43" spans="1:40" x14ac:dyDescent="0.25">
      <c r="A43" t="s">
        <v>297</v>
      </c>
      <c r="B43" t="s">
        <v>276</v>
      </c>
      <c r="C43" t="s">
        <v>111</v>
      </c>
      <c r="D43" t="s">
        <v>105</v>
      </c>
      <c r="E43" t="s">
        <v>105</v>
      </c>
      <c r="F43" t="s">
        <v>105</v>
      </c>
      <c r="G43" t="s">
        <v>105</v>
      </c>
      <c r="H43" t="s">
        <v>277</v>
      </c>
      <c r="I43">
        <v>14</v>
      </c>
      <c r="J43" t="s">
        <v>278</v>
      </c>
      <c r="K43">
        <v>20</v>
      </c>
      <c r="L43" t="s">
        <v>43</v>
      </c>
      <c r="M43">
        <v>0</v>
      </c>
      <c r="N43" t="s">
        <v>276</v>
      </c>
      <c r="O43">
        <v>7</v>
      </c>
      <c r="P43" t="s">
        <v>279</v>
      </c>
      <c r="Q43">
        <v>32</v>
      </c>
      <c r="R43" t="s">
        <v>280</v>
      </c>
      <c r="S43">
        <v>168</v>
      </c>
      <c r="T43">
        <v>7</v>
      </c>
      <c r="U43">
        <v>34</v>
      </c>
      <c r="V43">
        <v>207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s="5" t="s">
        <v>298</v>
      </c>
      <c r="AC43" s="5" t="s">
        <v>105</v>
      </c>
      <c r="AD43" s="5" t="s">
        <v>105</v>
      </c>
      <c r="AE43">
        <v>20</v>
      </c>
      <c r="AF43">
        <v>14</v>
      </c>
      <c r="AG43">
        <v>25</v>
      </c>
      <c r="AH43">
        <v>22</v>
      </c>
      <c r="AI43">
        <v>32</v>
      </c>
      <c r="AJ43">
        <v>59</v>
      </c>
      <c r="AK43">
        <v>1</v>
      </c>
      <c r="AL43">
        <v>2</v>
      </c>
      <c r="AM43">
        <v>1</v>
      </c>
      <c r="AN43" t="s">
        <v>48</v>
      </c>
    </row>
    <row r="44" spans="1:40" x14ac:dyDescent="0.25">
      <c r="A44" t="s">
        <v>299</v>
      </c>
      <c r="B44" t="s">
        <v>43</v>
      </c>
      <c r="C44" t="s">
        <v>44</v>
      </c>
      <c r="D44" t="s">
        <v>105</v>
      </c>
      <c r="E44" t="s">
        <v>105</v>
      </c>
      <c r="F44" t="s">
        <v>105</v>
      </c>
      <c r="G44" t="s">
        <v>105</v>
      </c>
      <c r="H44" t="s">
        <v>290</v>
      </c>
      <c r="I44">
        <v>24</v>
      </c>
      <c r="J44" t="s">
        <v>43</v>
      </c>
      <c r="K44">
        <v>0</v>
      </c>
      <c r="L44" t="s">
        <v>43</v>
      </c>
      <c r="M44">
        <v>0</v>
      </c>
      <c r="N44" t="s">
        <v>300</v>
      </c>
      <c r="O44">
        <v>7</v>
      </c>
      <c r="P44" t="s">
        <v>301</v>
      </c>
      <c r="Q44">
        <v>74</v>
      </c>
      <c r="R44" t="s">
        <v>43</v>
      </c>
      <c r="S44">
        <v>0</v>
      </c>
      <c r="T44">
        <v>0</v>
      </c>
      <c r="U44">
        <v>24</v>
      </c>
      <c r="V44">
        <v>81</v>
      </c>
      <c r="W44" t="b">
        <v>1</v>
      </c>
      <c r="X44" t="b">
        <v>1</v>
      </c>
      <c r="Y44" t="b">
        <v>0</v>
      </c>
      <c r="Z44" t="b">
        <v>1</v>
      </c>
      <c r="AA44" t="b">
        <v>1</v>
      </c>
      <c r="AB44" s="5" t="s">
        <v>302</v>
      </c>
      <c r="AC44" s="5" t="s">
        <v>105</v>
      </c>
      <c r="AD44" s="5" t="s">
        <v>105</v>
      </c>
      <c r="AE44">
        <v>10</v>
      </c>
      <c r="AF44">
        <v>18</v>
      </c>
      <c r="AG44">
        <v>19</v>
      </c>
      <c r="AH44">
        <v>12</v>
      </c>
      <c r="AI44">
        <v>33</v>
      </c>
      <c r="AJ44">
        <v>63</v>
      </c>
      <c r="AK44">
        <v>2</v>
      </c>
      <c r="AL44">
        <v>0</v>
      </c>
      <c r="AM44">
        <v>2</v>
      </c>
      <c r="AN44" t="s">
        <v>48</v>
      </c>
    </row>
    <row r="45" spans="1:40" x14ac:dyDescent="0.25">
      <c r="A45" t="s">
        <v>303</v>
      </c>
      <c r="B45" t="s">
        <v>43</v>
      </c>
      <c r="C45" t="s">
        <v>44</v>
      </c>
      <c r="D45" t="s">
        <v>105</v>
      </c>
      <c r="E45" t="s">
        <v>105</v>
      </c>
      <c r="F45" t="s">
        <v>105</v>
      </c>
      <c r="G45" t="s">
        <v>105</v>
      </c>
      <c r="H45" t="s">
        <v>300</v>
      </c>
      <c r="I45">
        <v>7</v>
      </c>
      <c r="J45" t="s">
        <v>304</v>
      </c>
      <c r="K45">
        <v>52</v>
      </c>
      <c r="L45" t="s">
        <v>43</v>
      </c>
      <c r="M45">
        <v>0</v>
      </c>
      <c r="N45" t="s">
        <v>300</v>
      </c>
      <c r="O45">
        <v>7</v>
      </c>
      <c r="P45" t="s">
        <v>304</v>
      </c>
      <c r="Q45">
        <v>52</v>
      </c>
      <c r="R45" t="s">
        <v>43</v>
      </c>
      <c r="S45">
        <v>0</v>
      </c>
      <c r="T45">
        <v>0</v>
      </c>
      <c r="U45">
        <v>59</v>
      </c>
      <c r="V45">
        <v>59</v>
      </c>
      <c r="W45" t="b">
        <v>1</v>
      </c>
      <c r="X45" t="b">
        <v>1</v>
      </c>
      <c r="Y45" t="b">
        <v>0</v>
      </c>
      <c r="Z45" t="b">
        <v>1</v>
      </c>
      <c r="AA45" t="b">
        <v>1</v>
      </c>
      <c r="AB45" s="5" t="s">
        <v>305</v>
      </c>
      <c r="AC45" s="5" t="s">
        <v>105</v>
      </c>
      <c r="AD45" s="5" t="s">
        <v>105</v>
      </c>
      <c r="AE45">
        <v>16</v>
      </c>
      <c r="AF45">
        <v>36</v>
      </c>
      <c r="AG45">
        <v>50</v>
      </c>
      <c r="AH45">
        <v>23</v>
      </c>
      <c r="AI45">
        <v>35</v>
      </c>
      <c r="AJ45">
        <v>57</v>
      </c>
      <c r="AK45">
        <v>2</v>
      </c>
      <c r="AL45">
        <v>0</v>
      </c>
      <c r="AM45">
        <v>2</v>
      </c>
      <c r="AN45" t="s">
        <v>48</v>
      </c>
    </row>
    <row r="46" spans="1:40" x14ac:dyDescent="0.25">
      <c r="A46" t="s">
        <v>306</v>
      </c>
      <c r="B46" t="s">
        <v>43</v>
      </c>
      <c r="C46" t="s">
        <v>44</v>
      </c>
      <c r="D46" t="s">
        <v>105</v>
      </c>
      <c r="E46" t="s">
        <v>105</v>
      </c>
      <c r="F46" t="s">
        <v>105</v>
      </c>
      <c r="G46" t="s">
        <v>105</v>
      </c>
      <c r="H46" t="s">
        <v>307</v>
      </c>
      <c r="I46">
        <v>9</v>
      </c>
      <c r="J46" t="s">
        <v>308</v>
      </c>
      <c r="K46">
        <v>44</v>
      </c>
      <c r="L46" t="s">
        <v>43</v>
      </c>
      <c r="M46">
        <v>0</v>
      </c>
      <c r="N46" t="s">
        <v>307</v>
      </c>
      <c r="O46">
        <v>9</v>
      </c>
      <c r="P46" t="s">
        <v>308</v>
      </c>
      <c r="Q46">
        <v>44</v>
      </c>
      <c r="R46" t="s">
        <v>43</v>
      </c>
      <c r="S46">
        <v>0</v>
      </c>
      <c r="T46">
        <v>0</v>
      </c>
      <c r="U46">
        <v>53</v>
      </c>
      <c r="V46">
        <v>53</v>
      </c>
      <c r="W46" t="b">
        <v>1</v>
      </c>
      <c r="X46" t="b">
        <v>1</v>
      </c>
      <c r="Y46" t="b">
        <v>0</v>
      </c>
      <c r="Z46" t="b">
        <v>1</v>
      </c>
      <c r="AA46" t="b">
        <v>1</v>
      </c>
      <c r="AB46" s="5" t="s">
        <v>309</v>
      </c>
      <c r="AC46" s="5" t="s">
        <v>105</v>
      </c>
      <c r="AD46" s="5" t="s">
        <v>105</v>
      </c>
      <c r="AE46">
        <v>25</v>
      </c>
      <c r="AF46">
        <v>14</v>
      </c>
      <c r="AG46">
        <v>36</v>
      </c>
      <c r="AH46">
        <v>20</v>
      </c>
      <c r="AI46">
        <v>11</v>
      </c>
      <c r="AJ46">
        <v>48</v>
      </c>
      <c r="AK46">
        <v>2</v>
      </c>
      <c r="AL46">
        <v>0</v>
      </c>
      <c r="AM46">
        <v>2</v>
      </c>
      <c r="AN46" t="s">
        <v>48</v>
      </c>
    </row>
    <row r="47" spans="1:40" x14ac:dyDescent="0.25">
      <c r="A47" t="s">
        <v>310</v>
      </c>
      <c r="B47" t="s">
        <v>43</v>
      </c>
      <c r="C47" t="s">
        <v>44</v>
      </c>
      <c r="D47" t="s">
        <v>105</v>
      </c>
      <c r="E47" t="s">
        <v>105</v>
      </c>
      <c r="F47" t="s">
        <v>105</v>
      </c>
      <c r="G47" t="s">
        <v>105</v>
      </c>
      <c r="H47" t="s">
        <v>311</v>
      </c>
      <c r="I47">
        <v>6</v>
      </c>
      <c r="J47" t="s">
        <v>312</v>
      </c>
      <c r="K47">
        <v>20</v>
      </c>
      <c r="L47" t="s">
        <v>313</v>
      </c>
      <c r="M47">
        <v>80</v>
      </c>
      <c r="N47" t="s">
        <v>314</v>
      </c>
      <c r="O47">
        <v>1</v>
      </c>
      <c r="P47" t="s">
        <v>315</v>
      </c>
      <c r="Q47">
        <v>69</v>
      </c>
      <c r="R47" t="s">
        <v>313</v>
      </c>
      <c r="S47">
        <v>80</v>
      </c>
      <c r="T47">
        <v>0</v>
      </c>
      <c r="U47">
        <v>106</v>
      </c>
      <c r="V47">
        <v>150</v>
      </c>
      <c r="W47" t="b">
        <v>1</v>
      </c>
      <c r="X47" t="b">
        <v>1</v>
      </c>
      <c r="Y47" t="b">
        <v>0</v>
      </c>
      <c r="Z47" t="b">
        <v>1</v>
      </c>
      <c r="AA47" t="b">
        <v>1</v>
      </c>
      <c r="AB47" s="5" t="s">
        <v>316</v>
      </c>
      <c r="AC47" s="5" t="s">
        <v>105</v>
      </c>
      <c r="AD47" s="5" t="s">
        <v>105</v>
      </c>
      <c r="AE47">
        <v>5</v>
      </c>
      <c r="AF47">
        <v>19</v>
      </c>
      <c r="AG47">
        <v>35</v>
      </c>
      <c r="AH47">
        <v>7</v>
      </c>
      <c r="AI47">
        <v>55</v>
      </c>
      <c r="AJ47">
        <v>56</v>
      </c>
      <c r="AK47">
        <v>2</v>
      </c>
      <c r="AL47">
        <v>1</v>
      </c>
      <c r="AM47">
        <v>3</v>
      </c>
      <c r="AN47" t="s">
        <v>48</v>
      </c>
    </row>
    <row r="48" spans="1:40" x14ac:dyDescent="0.25">
      <c r="A48" t="s">
        <v>317</v>
      </c>
      <c r="B48" t="s">
        <v>318</v>
      </c>
      <c r="C48" t="s">
        <v>88</v>
      </c>
      <c r="D48" t="s">
        <v>319</v>
      </c>
      <c r="E48" t="s">
        <v>320</v>
      </c>
      <c r="F48" t="s">
        <v>43</v>
      </c>
      <c r="G48" t="s">
        <v>44</v>
      </c>
      <c r="H48" t="s">
        <v>321</v>
      </c>
      <c r="I48">
        <v>23</v>
      </c>
      <c r="J48" t="s">
        <v>43</v>
      </c>
      <c r="K48">
        <v>0</v>
      </c>
      <c r="L48" t="s">
        <v>43</v>
      </c>
      <c r="M48">
        <v>0</v>
      </c>
      <c r="N48" t="s">
        <v>321</v>
      </c>
      <c r="O48">
        <v>23</v>
      </c>
      <c r="P48" t="s">
        <v>43</v>
      </c>
      <c r="Q48">
        <v>0</v>
      </c>
      <c r="R48" t="s">
        <v>43</v>
      </c>
      <c r="S48">
        <v>0</v>
      </c>
      <c r="T48">
        <v>122</v>
      </c>
      <c r="U48">
        <v>23</v>
      </c>
      <c r="V48">
        <v>23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s="5" t="s">
        <v>322</v>
      </c>
      <c r="AC48" s="5" t="s">
        <v>323</v>
      </c>
      <c r="AD48" s="5" t="s">
        <v>324</v>
      </c>
      <c r="AE48">
        <v>35</v>
      </c>
      <c r="AF48">
        <v>18</v>
      </c>
      <c r="AG48">
        <v>36</v>
      </c>
      <c r="AH48">
        <v>29</v>
      </c>
      <c r="AI48">
        <v>35</v>
      </c>
      <c r="AJ48">
        <v>38</v>
      </c>
      <c r="AK48">
        <v>1</v>
      </c>
      <c r="AL48">
        <v>9</v>
      </c>
      <c r="AM48">
        <v>1</v>
      </c>
      <c r="AN48" t="s">
        <v>48</v>
      </c>
    </row>
    <row r="49" spans="1:40" x14ac:dyDescent="0.25">
      <c r="A49" t="s">
        <v>325</v>
      </c>
      <c r="B49" t="s">
        <v>318</v>
      </c>
      <c r="C49" t="s">
        <v>88</v>
      </c>
      <c r="D49" t="s">
        <v>319</v>
      </c>
      <c r="E49" t="s">
        <v>320</v>
      </c>
      <c r="F49" t="s">
        <v>43</v>
      </c>
      <c r="G49" t="s">
        <v>44</v>
      </c>
      <c r="H49" t="s">
        <v>321</v>
      </c>
      <c r="I49">
        <v>23</v>
      </c>
      <c r="J49" t="s">
        <v>43</v>
      </c>
      <c r="K49">
        <v>0</v>
      </c>
      <c r="L49" t="s">
        <v>43</v>
      </c>
      <c r="M49">
        <v>0</v>
      </c>
      <c r="N49" t="s">
        <v>321</v>
      </c>
      <c r="O49">
        <v>23</v>
      </c>
      <c r="P49" t="s">
        <v>43</v>
      </c>
      <c r="Q49">
        <v>0</v>
      </c>
      <c r="R49" t="s">
        <v>43</v>
      </c>
      <c r="S49">
        <v>0</v>
      </c>
      <c r="T49">
        <v>122</v>
      </c>
      <c r="U49">
        <v>23</v>
      </c>
      <c r="V49">
        <v>23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s="5" t="s">
        <v>326</v>
      </c>
      <c r="AC49" s="5" t="s">
        <v>327</v>
      </c>
      <c r="AD49" s="5" t="s">
        <v>328</v>
      </c>
      <c r="AE49">
        <v>31</v>
      </c>
      <c r="AF49">
        <v>15</v>
      </c>
      <c r="AG49">
        <v>36</v>
      </c>
      <c r="AH49">
        <v>33</v>
      </c>
      <c r="AI49">
        <v>33</v>
      </c>
      <c r="AJ49">
        <v>27</v>
      </c>
      <c r="AK49">
        <v>1</v>
      </c>
      <c r="AL49">
        <v>9</v>
      </c>
      <c r="AM49">
        <v>1</v>
      </c>
      <c r="AN49" t="s">
        <v>48</v>
      </c>
    </row>
    <row r="50" spans="1:40" x14ac:dyDescent="0.25">
      <c r="A50" t="s">
        <v>329</v>
      </c>
      <c r="B50" t="s">
        <v>330</v>
      </c>
      <c r="C50" t="s">
        <v>142</v>
      </c>
      <c r="D50" t="s">
        <v>43</v>
      </c>
      <c r="E50" t="s">
        <v>44</v>
      </c>
      <c r="F50" t="s">
        <v>43</v>
      </c>
      <c r="G50" t="s">
        <v>44</v>
      </c>
      <c r="H50" t="s">
        <v>321</v>
      </c>
      <c r="I50">
        <v>23</v>
      </c>
      <c r="J50" t="s">
        <v>43</v>
      </c>
      <c r="K50">
        <v>0</v>
      </c>
      <c r="L50" t="s">
        <v>43</v>
      </c>
      <c r="M50">
        <v>0</v>
      </c>
      <c r="N50" t="s">
        <v>321</v>
      </c>
      <c r="O50">
        <v>23</v>
      </c>
      <c r="P50" t="s">
        <v>43</v>
      </c>
      <c r="Q50">
        <v>0</v>
      </c>
      <c r="R50" t="s">
        <v>43</v>
      </c>
      <c r="S50">
        <v>0</v>
      </c>
      <c r="T50">
        <v>4</v>
      </c>
      <c r="U50">
        <v>23</v>
      </c>
      <c r="V50">
        <v>23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s="5" t="s">
        <v>331</v>
      </c>
      <c r="AC50" s="5" t="s">
        <v>332</v>
      </c>
      <c r="AD50" s="5" t="s">
        <v>333</v>
      </c>
      <c r="AE50">
        <v>37</v>
      </c>
      <c r="AF50">
        <v>31</v>
      </c>
      <c r="AG50">
        <v>34</v>
      </c>
      <c r="AH50">
        <v>37</v>
      </c>
      <c r="AI50">
        <v>33</v>
      </c>
      <c r="AJ50">
        <v>31</v>
      </c>
      <c r="AK50">
        <v>1</v>
      </c>
      <c r="AL50">
        <v>9</v>
      </c>
      <c r="AM50">
        <v>1</v>
      </c>
      <c r="AN50" t="s">
        <v>48</v>
      </c>
    </row>
    <row r="51" spans="1:40" x14ac:dyDescent="0.25">
      <c r="A51" t="s">
        <v>334</v>
      </c>
      <c r="B51" t="s">
        <v>318</v>
      </c>
      <c r="C51" t="s">
        <v>88</v>
      </c>
      <c r="D51" t="s">
        <v>43</v>
      </c>
      <c r="E51" t="s">
        <v>44</v>
      </c>
      <c r="F51" t="s">
        <v>43</v>
      </c>
      <c r="G51" t="s">
        <v>44</v>
      </c>
      <c r="H51" t="s">
        <v>335</v>
      </c>
      <c r="I51">
        <v>32</v>
      </c>
      <c r="J51" t="s">
        <v>43</v>
      </c>
      <c r="K51">
        <v>0</v>
      </c>
      <c r="L51" t="s">
        <v>43</v>
      </c>
      <c r="M51">
        <v>0</v>
      </c>
      <c r="N51" t="s">
        <v>318</v>
      </c>
      <c r="O51">
        <v>1</v>
      </c>
      <c r="P51" t="s">
        <v>43</v>
      </c>
      <c r="Q51">
        <v>0</v>
      </c>
      <c r="R51" t="s">
        <v>43</v>
      </c>
      <c r="S51">
        <v>0</v>
      </c>
      <c r="T51">
        <v>1</v>
      </c>
      <c r="U51">
        <v>32</v>
      </c>
      <c r="V51">
        <v>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s="5" t="s">
        <v>336</v>
      </c>
      <c r="AC51" s="5" t="s">
        <v>337</v>
      </c>
      <c r="AD51" s="5" t="s">
        <v>338</v>
      </c>
      <c r="AE51">
        <v>32</v>
      </c>
      <c r="AF51">
        <v>43</v>
      </c>
      <c r="AG51">
        <v>37</v>
      </c>
      <c r="AH51">
        <v>33</v>
      </c>
      <c r="AI51">
        <v>29</v>
      </c>
      <c r="AJ51">
        <v>17</v>
      </c>
      <c r="AK51">
        <v>1</v>
      </c>
      <c r="AL51">
        <v>9</v>
      </c>
      <c r="AM51">
        <v>1</v>
      </c>
      <c r="AN51" t="s">
        <v>48</v>
      </c>
    </row>
    <row r="52" spans="1:40" x14ac:dyDescent="0.25">
      <c r="A52" t="s">
        <v>339</v>
      </c>
      <c r="B52" t="s">
        <v>43</v>
      </c>
      <c r="C52" t="s">
        <v>44</v>
      </c>
      <c r="D52" t="s">
        <v>340</v>
      </c>
      <c r="E52" t="s">
        <v>188</v>
      </c>
      <c r="F52" t="s">
        <v>341</v>
      </c>
      <c r="G52" t="s">
        <v>342</v>
      </c>
      <c r="H52" t="s">
        <v>343</v>
      </c>
      <c r="I52">
        <v>22</v>
      </c>
      <c r="J52" t="s">
        <v>344</v>
      </c>
      <c r="K52">
        <v>1</v>
      </c>
      <c r="L52" t="s">
        <v>43</v>
      </c>
      <c r="M52">
        <v>0</v>
      </c>
      <c r="N52" t="s">
        <v>343</v>
      </c>
      <c r="O52">
        <v>22</v>
      </c>
      <c r="P52" t="s">
        <v>344</v>
      </c>
      <c r="Q52">
        <v>1</v>
      </c>
      <c r="R52" t="s">
        <v>43</v>
      </c>
      <c r="S52">
        <v>0</v>
      </c>
      <c r="T52">
        <v>199</v>
      </c>
      <c r="U52">
        <v>23</v>
      </c>
      <c r="V52">
        <v>23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s="5" t="s">
        <v>345</v>
      </c>
      <c r="AC52" s="5" t="s">
        <v>346</v>
      </c>
      <c r="AD52" s="5" t="s">
        <v>347</v>
      </c>
      <c r="AE52">
        <v>26</v>
      </c>
      <c r="AF52">
        <v>33</v>
      </c>
      <c r="AG52">
        <v>35</v>
      </c>
      <c r="AH52">
        <v>44</v>
      </c>
      <c r="AI52">
        <v>28</v>
      </c>
      <c r="AJ52">
        <v>34</v>
      </c>
      <c r="AK52">
        <v>2</v>
      </c>
      <c r="AL52">
        <v>8</v>
      </c>
      <c r="AM52">
        <v>2</v>
      </c>
      <c r="AN52" t="s">
        <v>48</v>
      </c>
    </row>
    <row r="53" spans="1:40" x14ac:dyDescent="0.25">
      <c r="A53" t="s">
        <v>348</v>
      </c>
      <c r="B53" t="s">
        <v>318</v>
      </c>
      <c r="C53" t="s">
        <v>88</v>
      </c>
      <c r="D53" t="s">
        <v>319</v>
      </c>
      <c r="E53" t="s">
        <v>320</v>
      </c>
      <c r="F53" t="s">
        <v>43</v>
      </c>
      <c r="G53" t="s">
        <v>44</v>
      </c>
      <c r="H53" t="s">
        <v>335</v>
      </c>
      <c r="I53">
        <v>32</v>
      </c>
      <c r="J53" t="s">
        <v>43</v>
      </c>
      <c r="K53">
        <v>0</v>
      </c>
      <c r="L53" t="s">
        <v>43</v>
      </c>
      <c r="M53">
        <v>0</v>
      </c>
      <c r="N53" t="s">
        <v>321</v>
      </c>
      <c r="O53">
        <v>23</v>
      </c>
      <c r="P53" t="s">
        <v>43</v>
      </c>
      <c r="Q53">
        <v>0</v>
      </c>
      <c r="R53" t="s">
        <v>43</v>
      </c>
      <c r="S53">
        <v>0</v>
      </c>
      <c r="T53">
        <v>122</v>
      </c>
      <c r="U53">
        <v>32</v>
      </c>
      <c r="V53">
        <v>23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s="5" t="s">
        <v>349</v>
      </c>
      <c r="AC53" s="5" t="s">
        <v>350</v>
      </c>
      <c r="AD53" s="5" t="s">
        <v>351</v>
      </c>
      <c r="AE53">
        <v>30</v>
      </c>
      <c r="AF53">
        <v>33</v>
      </c>
      <c r="AG53">
        <v>36</v>
      </c>
      <c r="AH53">
        <v>29</v>
      </c>
      <c r="AI53">
        <v>22</v>
      </c>
      <c r="AJ53">
        <v>18</v>
      </c>
      <c r="AK53">
        <v>1</v>
      </c>
      <c r="AL53">
        <v>9</v>
      </c>
      <c r="AM53">
        <v>2</v>
      </c>
      <c r="AN53" t="s">
        <v>48</v>
      </c>
    </row>
    <row r="54" spans="1:40" x14ac:dyDescent="0.25">
      <c r="A54" t="s">
        <v>352</v>
      </c>
      <c r="B54" t="s">
        <v>318</v>
      </c>
      <c r="C54" t="s">
        <v>88</v>
      </c>
      <c r="D54" t="s">
        <v>353</v>
      </c>
      <c r="E54" t="s">
        <v>354</v>
      </c>
      <c r="F54" t="s">
        <v>43</v>
      </c>
      <c r="G54" t="s">
        <v>44</v>
      </c>
      <c r="H54" t="s">
        <v>355</v>
      </c>
      <c r="I54">
        <v>17</v>
      </c>
      <c r="J54" t="s">
        <v>43</v>
      </c>
      <c r="K54">
        <v>0</v>
      </c>
      <c r="L54" t="s">
        <v>43</v>
      </c>
      <c r="M54">
        <v>0</v>
      </c>
      <c r="N54" t="s">
        <v>355</v>
      </c>
      <c r="O54">
        <v>17</v>
      </c>
      <c r="P54" t="s">
        <v>43</v>
      </c>
      <c r="Q54">
        <v>0</v>
      </c>
      <c r="R54" t="s">
        <v>43</v>
      </c>
      <c r="S54">
        <v>0</v>
      </c>
      <c r="T54">
        <v>67</v>
      </c>
      <c r="U54">
        <v>17</v>
      </c>
      <c r="V54">
        <v>17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s="5" t="s">
        <v>356</v>
      </c>
      <c r="AC54" s="5" t="s">
        <v>357</v>
      </c>
      <c r="AD54" s="5" t="s">
        <v>358</v>
      </c>
      <c r="AE54">
        <v>34</v>
      </c>
      <c r="AF54">
        <v>33</v>
      </c>
      <c r="AG54">
        <v>24</v>
      </c>
      <c r="AH54">
        <v>41</v>
      </c>
      <c r="AI54">
        <v>26</v>
      </c>
      <c r="AJ54">
        <v>38</v>
      </c>
      <c r="AK54">
        <v>1</v>
      </c>
      <c r="AL54">
        <v>10</v>
      </c>
      <c r="AM54">
        <v>2</v>
      </c>
      <c r="AN54" t="s">
        <v>48</v>
      </c>
    </row>
    <row r="55" spans="1:40" x14ac:dyDescent="0.25">
      <c r="A55" t="s">
        <v>359</v>
      </c>
      <c r="B55" t="s">
        <v>43</v>
      </c>
      <c r="C55" t="s">
        <v>44</v>
      </c>
      <c r="D55" t="s">
        <v>360</v>
      </c>
      <c r="E55" t="s">
        <v>361</v>
      </c>
      <c r="F55" t="s">
        <v>43</v>
      </c>
      <c r="G55" t="s">
        <v>44</v>
      </c>
      <c r="H55" t="s">
        <v>343</v>
      </c>
      <c r="I55">
        <v>22</v>
      </c>
      <c r="J55" t="s">
        <v>362</v>
      </c>
      <c r="K55">
        <v>1</v>
      </c>
      <c r="L55" t="s">
        <v>43</v>
      </c>
      <c r="M55">
        <v>0</v>
      </c>
      <c r="N55" t="s">
        <v>343</v>
      </c>
      <c r="O55">
        <v>22</v>
      </c>
      <c r="P55" t="s">
        <v>362</v>
      </c>
      <c r="Q55">
        <v>1</v>
      </c>
      <c r="R55" t="s">
        <v>43</v>
      </c>
      <c r="S55">
        <v>0</v>
      </c>
      <c r="T55">
        <v>144</v>
      </c>
      <c r="U55">
        <v>23</v>
      </c>
      <c r="V55">
        <v>23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s="5" t="s">
        <v>363</v>
      </c>
      <c r="AC55" s="5" t="s">
        <v>364</v>
      </c>
      <c r="AD55" s="5" t="s">
        <v>365</v>
      </c>
      <c r="AE55">
        <v>26</v>
      </c>
      <c r="AF55">
        <v>25</v>
      </c>
      <c r="AG55">
        <v>32</v>
      </c>
      <c r="AH55">
        <v>37</v>
      </c>
      <c r="AI55">
        <v>34</v>
      </c>
      <c r="AJ55">
        <v>41</v>
      </c>
      <c r="AK55">
        <v>2</v>
      </c>
      <c r="AL55">
        <v>8</v>
      </c>
      <c r="AM55">
        <v>3</v>
      </c>
      <c r="AN55" t="s">
        <v>48</v>
      </c>
    </row>
    <row r="56" spans="1:40" x14ac:dyDescent="0.25">
      <c r="A56" t="s">
        <v>366</v>
      </c>
      <c r="B56" t="s">
        <v>367</v>
      </c>
      <c r="C56" t="s">
        <v>88</v>
      </c>
      <c r="D56" t="s">
        <v>43</v>
      </c>
      <c r="E56" t="s">
        <v>44</v>
      </c>
      <c r="F56" t="s">
        <v>43</v>
      </c>
      <c r="G56" t="s">
        <v>44</v>
      </c>
      <c r="H56" t="s">
        <v>368</v>
      </c>
      <c r="I56">
        <v>10</v>
      </c>
      <c r="J56" t="s">
        <v>43</v>
      </c>
      <c r="K56">
        <v>0</v>
      </c>
      <c r="L56" t="s">
        <v>43</v>
      </c>
      <c r="M56">
        <v>0</v>
      </c>
      <c r="N56" t="s">
        <v>368</v>
      </c>
      <c r="O56">
        <v>10</v>
      </c>
      <c r="P56" t="s">
        <v>43</v>
      </c>
      <c r="Q56">
        <v>0</v>
      </c>
      <c r="R56" t="s">
        <v>43</v>
      </c>
      <c r="S56">
        <v>0</v>
      </c>
      <c r="T56">
        <v>1</v>
      </c>
      <c r="U56">
        <v>10</v>
      </c>
      <c r="V56">
        <v>10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s="5" t="s">
        <v>369</v>
      </c>
      <c r="AC56" s="5" t="s">
        <v>370</v>
      </c>
      <c r="AD56" s="5" t="s">
        <v>371</v>
      </c>
      <c r="AE56">
        <v>22</v>
      </c>
      <c r="AF56">
        <v>29</v>
      </c>
      <c r="AG56">
        <v>25</v>
      </c>
      <c r="AH56">
        <v>30</v>
      </c>
      <c r="AI56">
        <v>35</v>
      </c>
      <c r="AJ56">
        <v>34</v>
      </c>
      <c r="AK56">
        <v>1</v>
      </c>
      <c r="AL56">
        <v>12</v>
      </c>
      <c r="AM56">
        <v>1</v>
      </c>
      <c r="AN56" t="s">
        <v>48</v>
      </c>
    </row>
    <row r="57" spans="1:40" x14ac:dyDescent="0.25">
      <c r="A57" t="s">
        <v>372</v>
      </c>
      <c r="B57" t="s">
        <v>373</v>
      </c>
      <c r="C57" t="s">
        <v>88</v>
      </c>
      <c r="D57" t="s">
        <v>43</v>
      </c>
      <c r="E57" t="s">
        <v>44</v>
      </c>
      <c r="F57" t="s">
        <v>43</v>
      </c>
      <c r="G57" t="s">
        <v>44</v>
      </c>
      <c r="H57" t="s">
        <v>374</v>
      </c>
      <c r="I57">
        <v>27</v>
      </c>
      <c r="J57" t="s">
        <v>43</v>
      </c>
      <c r="K57">
        <v>0</v>
      </c>
      <c r="L57" t="s">
        <v>43</v>
      </c>
      <c r="M57">
        <v>0</v>
      </c>
      <c r="N57" t="s">
        <v>375</v>
      </c>
      <c r="O57">
        <v>13</v>
      </c>
      <c r="P57" t="s">
        <v>43</v>
      </c>
      <c r="Q57">
        <v>0</v>
      </c>
      <c r="R57" t="s">
        <v>43</v>
      </c>
      <c r="S57">
        <v>0</v>
      </c>
      <c r="T57">
        <v>1</v>
      </c>
      <c r="U57">
        <v>27</v>
      </c>
      <c r="V57">
        <v>13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s="5" t="s">
        <v>376</v>
      </c>
      <c r="AC57" s="5" t="s">
        <v>377</v>
      </c>
      <c r="AD57" s="5" t="s">
        <v>378</v>
      </c>
      <c r="AE57">
        <v>33</v>
      </c>
      <c r="AF57">
        <v>25</v>
      </c>
      <c r="AG57">
        <v>27</v>
      </c>
      <c r="AH57">
        <v>40</v>
      </c>
      <c r="AI57">
        <v>33</v>
      </c>
      <c r="AJ57">
        <v>32</v>
      </c>
      <c r="AK57">
        <v>1</v>
      </c>
      <c r="AL57">
        <v>12</v>
      </c>
      <c r="AM57">
        <v>1</v>
      </c>
      <c r="AN57" t="s">
        <v>48</v>
      </c>
    </row>
    <row r="58" spans="1:40" x14ac:dyDescent="0.25">
      <c r="A58" t="s">
        <v>379</v>
      </c>
      <c r="B58" t="s">
        <v>380</v>
      </c>
      <c r="C58" t="s">
        <v>88</v>
      </c>
      <c r="D58" t="s">
        <v>381</v>
      </c>
      <c r="E58" t="s">
        <v>88</v>
      </c>
      <c r="F58" t="s">
        <v>43</v>
      </c>
      <c r="G58" t="s">
        <v>44</v>
      </c>
      <c r="H58" t="s">
        <v>382</v>
      </c>
      <c r="I58">
        <v>7</v>
      </c>
      <c r="J58" t="s">
        <v>43</v>
      </c>
      <c r="K58">
        <v>0</v>
      </c>
      <c r="L58" t="s">
        <v>43</v>
      </c>
      <c r="M58">
        <v>0</v>
      </c>
      <c r="N58" t="s">
        <v>382</v>
      </c>
      <c r="O58">
        <v>7</v>
      </c>
      <c r="P58" t="s">
        <v>43</v>
      </c>
      <c r="Q58">
        <v>0</v>
      </c>
      <c r="R58" t="s">
        <v>43</v>
      </c>
      <c r="S58">
        <v>0</v>
      </c>
      <c r="T58">
        <v>2</v>
      </c>
      <c r="U58">
        <v>7</v>
      </c>
      <c r="V58">
        <v>7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s="5" t="s">
        <v>383</v>
      </c>
      <c r="AC58" s="5" t="s">
        <v>384</v>
      </c>
      <c r="AD58" s="5" t="s">
        <v>385</v>
      </c>
      <c r="AE58">
        <v>33</v>
      </c>
      <c r="AF58">
        <v>24</v>
      </c>
      <c r="AG58">
        <v>34</v>
      </c>
      <c r="AH58">
        <v>32</v>
      </c>
      <c r="AI58">
        <v>19</v>
      </c>
      <c r="AJ58">
        <v>31</v>
      </c>
      <c r="AK58">
        <v>1</v>
      </c>
      <c r="AL58">
        <v>12</v>
      </c>
      <c r="AM58">
        <v>1</v>
      </c>
      <c r="AN58" t="s">
        <v>48</v>
      </c>
    </row>
    <row r="59" spans="1:40" x14ac:dyDescent="0.25">
      <c r="A59" t="s">
        <v>386</v>
      </c>
      <c r="B59" t="s">
        <v>387</v>
      </c>
      <c r="C59" t="s">
        <v>88</v>
      </c>
      <c r="D59" t="s">
        <v>43</v>
      </c>
      <c r="E59" t="s">
        <v>44</v>
      </c>
      <c r="F59" t="s">
        <v>43</v>
      </c>
      <c r="G59" t="s">
        <v>44</v>
      </c>
      <c r="H59" t="s">
        <v>388</v>
      </c>
      <c r="I59">
        <v>12</v>
      </c>
      <c r="J59" t="s">
        <v>43</v>
      </c>
      <c r="K59">
        <v>0</v>
      </c>
      <c r="L59" t="s">
        <v>43</v>
      </c>
      <c r="M59">
        <v>0</v>
      </c>
      <c r="N59" t="s">
        <v>388</v>
      </c>
      <c r="O59">
        <v>12</v>
      </c>
      <c r="P59" t="s">
        <v>43</v>
      </c>
      <c r="Q59">
        <v>0</v>
      </c>
      <c r="R59" t="s">
        <v>43</v>
      </c>
      <c r="S59">
        <v>0</v>
      </c>
      <c r="T59">
        <v>1</v>
      </c>
      <c r="U59">
        <v>12</v>
      </c>
      <c r="V59">
        <v>12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s="5" t="s">
        <v>389</v>
      </c>
      <c r="AC59" s="5" t="s">
        <v>390</v>
      </c>
      <c r="AD59" s="5" t="s">
        <v>391</v>
      </c>
      <c r="AE59">
        <v>24</v>
      </c>
      <c r="AF59">
        <v>32</v>
      </c>
      <c r="AG59">
        <v>23</v>
      </c>
      <c r="AH59">
        <v>30</v>
      </c>
      <c r="AI59">
        <v>37</v>
      </c>
      <c r="AJ59">
        <v>24</v>
      </c>
      <c r="AK59">
        <v>1</v>
      </c>
      <c r="AL59">
        <v>12</v>
      </c>
      <c r="AM59">
        <v>1</v>
      </c>
      <c r="AN59" t="s">
        <v>48</v>
      </c>
    </row>
    <row r="60" spans="1:40" x14ac:dyDescent="0.25">
      <c r="A60" t="s">
        <v>392</v>
      </c>
      <c r="B60" t="s">
        <v>393</v>
      </c>
      <c r="C60" t="s">
        <v>88</v>
      </c>
      <c r="D60" t="s">
        <v>43</v>
      </c>
      <c r="E60" t="s">
        <v>44</v>
      </c>
      <c r="F60" t="s">
        <v>105</v>
      </c>
      <c r="G60" t="s">
        <v>105</v>
      </c>
      <c r="H60" t="s">
        <v>394</v>
      </c>
      <c r="I60">
        <v>6</v>
      </c>
      <c r="J60" t="s">
        <v>43</v>
      </c>
      <c r="K60">
        <v>0</v>
      </c>
      <c r="L60" t="s">
        <v>43</v>
      </c>
      <c r="M60">
        <v>0</v>
      </c>
      <c r="N60" t="s">
        <v>394</v>
      </c>
      <c r="O60">
        <v>6</v>
      </c>
      <c r="P60" t="s">
        <v>43</v>
      </c>
      <c r="Q60">
        <v>0</v>
      </c>
      <c r="R60" t="s">
        <v>43</v>
      </c>
      <c r="S60">
        <v>0</v>
      </c>
      <c r="T60">
        <v>1</v>
      </c>
      <c r="U60">
        <v>6</v>
      </c>
      <c r="V60">
        <v>6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s="5" t="s">
        <v>395</v>
      </c>
      <c r="AC60" s="5" t="s">
        <v>396</v>
      </c>
      <c r="AD60" s="5" t="s">
        <v>105</v>
      </c>
      <c r="AE60">
        <v>39</v>
      </c>
      <c r="AF60">
        <v>28</v>
      </c>
      <c r="AG60">
        <v>20</v>
      </c>
      <c r="AH60">
        <v>51</v>
      </c>
      <c r="AI60">
        <v>25</v>
      </c>
      <c r="AJ60">
        <v>31</v>
      </c>
      <c r="AK60">
        <v>1</v>
      </c>
      <c r="AL60">
        <v>12</v>
      </c>
      <c r="AM60">
        <v>1</v>
      </c>
      <c r="AN60" t="s">
        <v>48</v>
      </c>
    </row>
    <row r="61" spans="1:40" x14ac:dyDescent="0.25">
      <c r="A61" t="s">
        <v>397</v>
      </c>
      <c r="B61" t="s">
        <v>43</v>
      </c>
      <c r="C61" t="s">
        <v>44</v>
      </c>
      <c r="D61" t="s">
        <v>398</v>
      </c>
      <c r="E61" t="s">
        <v>88</v>
      </c>
      <c r="F61" t="s">
        <v>43</v>
      </c>
      <c r="G61" t="s">
        <v>44</v>
      </c>
      <c r="H61" t="s">
        <v>399</v>
      </c>
      <c r="I61">
        <v>9</v>
      </c>
      <c r="J61" t="s">
        <v>400</v>
      </c>
      <c r="K61">
        <v>3</v>
      </c>
      <c r="L61" t="s">
        <v>43</v>
      </c>
      <c r="M61">
        <v>0</v>
      </c>
      <c r="N61" t="s">
        <v>399</v>
      </c>
      <c r="O61">
        <v>9</v>
      </c>
      <c r="P61" t="s">
        <v>400</v>
      </c>
      <c r="Q61">
        <v>3</v>
      </c>
      <c r="R61" t="s">
        <v>43</v>
      </c>
      <c r="S61">
        <v>0</v>
      </c>
      <c r="T61">
        <v>1</v>
      </c>
      <c r="U61">
        <v>12</v>
      </c>
      <c r="V61">
        <v>12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s="5" t="s">
        <v>401</v>
      </c>
      <c r="AC61" s="5" t="s">
        <v>402</v>
      </c>
      <c r="AD61" s="5" t="s">
        <v>403</v>
      </c>
      <c r="AE61">
        <v>23</v>
      </c>
      <c r="AF61">
        <v>35</v>
      </c>
      <c r="AG61">
        <v>30</v>
      </c>
      <c r="AH61">
        <v>31</v>
      </c>
      <c r="AI61">
        <v>21</v>
      </c>
      <c r="AJ61">
        <v>28</v>
      </c>
      <c r="AK61">
        <v>2</v>
      </c>
      <c r="AL61">
        <v>11</v>
      </c>
      <c r="AM61">
        <v>2</v>
      </c>
      <c r="AN61" t="s">
        <v>48</v>
      </c>
    </row>
    <row r="62" spans="1:40" x14ac:dyDescent="0.25">
      <c r="A62" t="s">
        <v>404</v>
      </c>
      <c r="B62" t="s">
        <v>43</v>
      </c>
      <c r="C62" t="s">
        <v>44</v>
      </c>
      <c r="D62" t="s">
        <v>405</v>
      </c>
      <c r="E62" t="s">
        <v>88</v>
      </c>
      <c r="F62" t="s">
        <v>43</v>
      </c>
      <c r="G62" t="s">
        <v>44</v>
      </c>
      <c r="H62" t="s">
        <v>43</v>
      </c>
      <c r="I62">
        <v>0</v>
      </c>
      <c r="J62" t="s">
        <v>405</v>
      </c>
      <c r="K62">
        <v>1</v>
      </c>
      <c r="L62" t="s">
        <v>406</v>
      </c>
      <c r="M62">
        <v>1</v>
      </c>
      <c r="N62" t="s">
        <v>43</v>
      </c>
      <c r="O62">
        <v>0</v>
      </c>
      <c r="P62" t="s">
        <v>405</v>
      </c>
      <c r="Q62">
        <v>1</v>
      </c>
      <c r="R62" t="s">
        <v>406</v>
      </c>
      <c r="S62">
        <v>1</v>
      </c>
      <c r="T62">
        <v>1</v>
      </c>
      <c r="U62">
        <v>2</v>
      </c>
      <c r="V62">
        <v>2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s="5" t="s">
        <v>407</v>
      </c>
      <c r="AC62" s="5" t="s">
        <v>408</v>
      </c>
      <c r="AD62" s="5" t="s">
        <v>409</v>
      </c>
      <c r="AE62">
        <v>27</v>
      </c>
      <c r="AF62">
        <v>27</v>
      </c>
      <c r="AG62">
        <v>30</v>
      </c>
      <c r="AH62">
        <v>30</v>
      </c>
      <c r="AI62">
        <v>29</v>
      </c>
      <c r="AJ62">
        <v>37</v>
      </c>
      <c r="AK62">
        <v>9</v>
      </c>
      <c r="AL62">
        <v>4</v>
      </c>
      <c r="AM62">
        <v>2</v>
      </c>
      <c r="AN62" t="s">
        <v>48</v>
      </c>
    </row>
    <row r="63" spans="1:40" x14ac:dyDescent="0.25">
      <c r="A63" t="s">
        <v>410</v>
      </c>
      <c r="B63" t="s">
        <v>43</v>
      </c>
      <c r="C63" t="s">
        <v>44</v>
      </c>
      <c r="D63" t="s">
        <v>43</v>
      </c>
      <c r="E63" t="s">
        <v>44</v>
      </c>
      <c r="F63" t="s">
        <v>411</v>
      </c>
      <c r="G63" t="s">
        <v>88</v>
      </c>
      <c r="H63" t="s">
        <v>412</v>
      </c>
      <c r="I63">
        <v>2</v>
      </c>
      <c r="J63" t="s">
        <v>413</v>
      </c>
      <c r="K63">
        <v>1</v>
      </c>
      <c r="L63" t="s">
        <v>414</v>
      </c>
      <c r="M63">
        <v>1</v>
      </c>
      <c r="N63" t="s">
        <v>412</v>
      </c>
      <c r="O63">
        <v>2</v>
      </c>
      <c r="P63" t="s">
        <v>413</v>
      </c>
      <c r="Q63">
        <v>1</v>
      </c>
      <c r="R63" t="s">
        <v>414</v>
      </c>
      <c r="S63">
        <v>1</v>
      </c>
      <c r="T63">
        <v>1</v>
      </c>
      <c r="U63">
        <v>4</v>
      </c>
      <c r="V63">
        <v>4</v>
      </c>
      <c r="W63" t="b">
        <v>1</v>
      </c>
      <c r="X63" t="b">
        <v>1</v>
      </c>
      <c r="Y63" t="b">
        <v>0</v>
      </c>
      <c r="Z63" t="b">
        <v>1</v>
      </c>
      <c r="AA63" t="b">
        <v>1</v>
      </c>
      <c r="AB63" s="5" t="s">
        <v>415</v>
      </c>
      <c r="AC63" s="5" t="s">
        <v>416</v>
      </c>
      <c r="AD63" s="5" t="s">
        <v>417</v>
      </c>
      <c r="AE63">
        <v>33</v>
      </c>
      <c r="AF63">
        <v>27</v>
      </c>
      <c r="AG63">
        <v>42</v>
      </c>
      <c r="AH63">
        <v>39</v>
      </c>
      <c r="AI63">
        <v>22</v>
      </c>
      <c r="AJ63">
        <v>59</v>
      </c>
      <c r="AK63">
        <v>12</v>
      </c>
      <c r="AL63">
        <v>1</v>
      </c>
      <c r="AM63">
        <v>2</v>
      </c>
      <c r="AN63" t="s">
        <v>48</v>
      </c>
    </row>
    <row r="64" spans="1:40" x14ac:dyDescent="0.25">
      <c r="A64" t="s">
        <v>418</v>
      </c>
      <c r="B64" t="s">
        <v>43</v>
      </c>
      <c r="C64" t="s">
        <v>44</v>
      </c>
      <c r="D64" t="s">
        <v>43</v>
      </c>
      <c r="E64" t="s">
        <v>44</v>
      </c>
      <c r="F64" t="s">
        <v>43</v>
      </c>
      <c r="G64" t="s">
        <v>44</v>
      </c>
      <c r="H64" t="s">
        <v>419</v>
      </c>
      <c r="I64">
        <v>1</v>
      </c>
      <c r="J64" t="s">
        <v>420</v>
      </c>
      <c r="K64">
        <v>1</v>
      </c>
      <c r="L64" t="s">
        <v>421</v>
      </c>
      <c r="M64">
        <v>1</v>
      </c>
      <c r="N64" t="s">
        <v>419</v>
      </c>
      <c r="O64">
        <v>1</v>
      </c>
      <c r="P64" t="s">
        <v>420</v>
      </c>
      <c r="Q64">
        <v>1</v>
      </c>
      <c r="R64" t="s">
        <v>421</v>
      </c>
      <c r="S64">
        <v>1</v>
      </c>
      <c r="T64">
        <v>0</v>
      </c>
      <c r="U64">
        <v>3</v>
      </c>
      <c r="V64">
        <v>3</v>
      </c>
      <c r="W64" t="b">
        <v>1</v>
      </c>
      <c r="X64" t="b">
        <v>1</v>
      </c>
      <c r="Y64" t="b">
        <v>0</v>
      </c>
      <c r="Z64" t="b">
        <v>1</v>
      </c>
      <c r="AA64" t="b">
        <v>1</v>
      </c>
      <c r="AB64" s="5" t="s">
        <v>422</v>
      </c>
      <c r="AC64" s="5" t="s">
        <v>423</v>
      </c>
      <c r="AD64" s="5" t="s">
        <v>424</v>
      </c>
      <c r="AE64">
        <v>37</v>
      </c>
      <c r="AF64">
        <v>33</v>
      </c>
      <c r="AG64">
        <v>85</v>
      </c>
      <c r="AH64">
        <v>28</v>
      </c>
      <c r="AI64">
        <v>26</v>
      </c>
      <c r="AJ64">
        <v>44</v>
      </c>
      <c r="AK64">
        <v>9</v>
      </c>
      <c r="AL64">
        <v>4</v>
      </c>
      <c r="AM64">
        <v>3</v>
      </c>
      <c r="AN64" t="s">
        <v>48</v>
      </c>
    </row>
    <row r="65" spans="1:40" x14ac:dyDescent="0.25">
      <c r="A65" t="s">
        <v>425</v>
      </c>
      <c r="B65" t="s">
        <v>426</v>
      </c>
      <c r="C65" t="s">
        <v>183</v>
      </c>
      <c r="D65" t="s">
        <v>43</v>
      </c>
      <c r="E65" t="s">
        <v>44</v>
      </c>
      <c r="F65" t="s">
        <v>43</v>
      </c>
      <c r="G65" t="s">
        <v>44</v>
      </c>
      <c r="H65" t="s">
        <v>426</v>
      </c>
      <c r="I65">
        <v>9</v>
      </c>
      <c r="J65" t="s">
        <v>43</v>
      </c>
      <c r="K65">
        <v>0</v>
      </c>
      <c r="L65" t="s">
        <v>43</v>
      </c>
      <c r="M65">
        <v>0</v>
      </c>
      <c r="N65" t="s">
        <v>426</v>
      </c>
      <c r="O65">
        <v>9</v>
      </c>
      <c r="P65" t="s">
        <v>43</v>
      </c>
      <c r="Q65">
        <v>0</v>
      </c>
      <c r="R65" t="s">
        <v>43</v>
      </c>
      <c r="S65">
        <v>0</v>
      </c>
      <c r="T65">
        <v>9</v>
      </c>
      <c r="U65">
        <v>9</v>
      </c>
      <c r="V65">
        <v>9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s="5" t="s">
        <v>427</v>
      </c>
      <c r="AC65" s="5" t="s">
        <v>428</v>
      </c>
      <c r="AD65" s="5" t="s">
        <v>429</v>
      </c>
      <c r="AE65">
        <v>24</v>
      </c>
      <c r="AF65">
        <v>31</v>
      </c>
      <c r="AG65">
        <v>25</v>
      </c>
      <c r="AH65">
        <v>33</v>
      </c>
      <c r="AI65">
        <v>28</v>
      </c>
      <c r="AJ65">
        <v>34</v>
      </c>
      <c r="AK65">
        <v>1</v>
      </c>
      <c r="AL65">
        <v>3</v>
      </c>
      <c r="AM65">
        <v>1</v>
      </c>
      <c r="AN65" t="s">
        <v>48</v>
      </c>
    </row>
    <row r="66" spans="1:40" x14ac:dyDescent="0.25">
      <c r="A66" t="s">
        <v>430</v>
      </c>
      <c r="B66" t="s">
        <v>431</v>
      </c>
      <c r="C66" t="s">
        <v>88</v>
      </c>
      <c r="D66" t="s">
        <v>432</v>
      </c>
      <c r="E66" t="s">
        <v>88</v>
      </c>
      <c r="F66" t="s">
        <v>433</v>
      </c>
      <c r="G66" t="s">
        <v>88</v>
      </c>
      <c r="H66" t="s">
        <v>431</v>
      </c>
      <c r="I66">
        <v>1</v>
      </c>
      <c r="J66" t="s">
        <v>434</v>
      </c>
      <c r="K66">
        <v>18</v>
      </c>
      <c r="L66" t="s">
        <v>43</v>
      </c>
      <c r="M66">
        <v>0</v>
      </c>
      <c r="N66" t="s">
        <v>431</v>
      </c>
      <c r="O66">
        <v>1</v>
      </c>
      <c r="P66" t="s">
        <v>434</v>
      </c>
      <c r="Q66">
        <v>18</v>
      </c>
      <c r="R66" t="s">
        <v>43</v>
      </c>
      <c r="S66">
        <v>0</v>
      </c>
      <c r="T66">
        <v>3</v>
      </c>
      <c r="U66">
        <v>19</v>
      </c>
      <c r="V66">
        <v>19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s="5" t="s">
        <v>435</v>
      </c>
      <c r="AC66" s="5" t="s">
        <v>436</v>
      </c>
      <c r="AD66" s="5" t="s">
        <v>437</v>
      </c>
      <c r="AE66">
        <v>13</v>
      </c>
      <c r="AF66">
        <v>29</v>
      </c>
      <c r="AG66">
        <v>40</v>
      </c>
      <c r="AH66">
        <v>27</v>
      </c>
      <c r="AI66">
        <v>34</v>
      </c>
      <c r="AJ66">
        <v>36</v>
      </c>
      <c r="AK66">
        <v>1</v>
      </c>
      <c r="AL66">
        <v>3</v>
      </c>
      <c r="AM66">
        <v>1</v>
      </c>
      <c r="AN66" t="s">
        <v>48</v>
      </c>
    </row>
    <row r="67" spans="1:40" x14ac:dyDescent="0.25">
      <c r="A67" t="s">
        <v>438</v>
      </c>
      <c r="B67" t="s">
        <v>439</v>
      </c>
      <c r="C67" t="s">
        <v>88</v>
      </c>
      <c r="D67" t="s">
        <v>43</v>
      </c>
      <c r="E67" t="s">
        <v>44</v>
      </c>
      <c r="F67" t="s">
        <v>43</v>
      </c>
      <c r="G67" t="s">
        <v>44</v>
      </c>
      <c r="H67" t="s">
        <v>440</v>
      </c>
      <c r="I67">
        <v>39</v>
      </c>
      <c r="J67" t="s">
        <v>43</v>
      </c>
      <c r="K67">
        <v>0</v>
      </c>
      <c r="L67" t="s">
        <v>43</v>
      </c>
      <c r="M67">
        <v>0</v>
      </c>
      <c r="N67" t="s">
        <v>439</v>
      </c>
      <c r="O67">
        <v>1</v>
      </c>
      <c r="P67" t="s">
        <v>43</v>
      </c>
      <c r="Q67">
        <v>0</v>
      </c>
      <c r="R67" t="s">
        <v>43</v>
      </c>
      <c r="S67">
        <v>0</v>
      </c>
      <c r="T67">
        <v>1</v>
      </c>
      <c r="U67">
        <v>39</v>
      </c>
      <c r="V67">
        <v>1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s="5" t="s">
        <v>441</v>
      </c>
      <c r="AC67" s="5" t="s">
        <v>361</v>
      </c>
      <c r="AD67" s="5" t="s">
        <v>442</v>
      </c>
      <c r="AE67">
        <v>34</v>
      </c>
      <c r="AF67">
        <v>41</v>
      </c>
      <c r="AG67">
        <v>29</v>
      </c>
      <c r="AH67">
        <v>28</v>
      </c>
      <c r="AI67">
        <v>26</v>
      </c>
      <c r="AJ67">
        <v>21</v>
      </c>
      <c r="AK67">
        <v>1</v>
      </c>
      <c r="AL67">
        <v>3</v>
      </c>
      <c r="AM67">
        <v>1</v>
      </c>
      <c r="AN67" t="s">
        <v>48</v>
      </c>
    </row>
    <row r="68" spans="1:40" x14ac:dyDescent="0.25">
      <c r="A68" t="s">
        <v>443</v>
      </c>
      <c r="B68" t="s">
        <v>444</v>
      </c>
      <c r="C68" t="s">
        <v>142</v>
      </c>
      <c r="D68" t="s">
        <v>445</v>
      </c>
      <c r="E68" t="s">
        <v>42</v>
      </c>
      <c r="F68" t="s">
        <v>446</v>
      </c>
      <c r="G68" t="s">
        <v>137</v>
      </c>
      <c r="H68" t="s">
        <v>447</v>
      </c>
      <c r="I68">
        <v>5</v>
      </c>
      <c r="J68" t="s">
        <v>43</v>
      </c>
      <c r="K68">
        <v>0</v>
      </c>
      <c r="L68" t="s">
        <v>43</v>
      </c>
      <c r="M68">
        <v>0</v>
      </c>
      <c r="N68" t="s">
        <v>447</v>
      </c>
      <c r="O68">
        <v>5</v>
      </c>
      <c r="P68" t="s">
        <v>43</v>
      </c>
      <c r="Q68">
        <v>0</v>
      </c>
      <c r="R68" t="s">
        <v>43</v>
      </c>
      <c r="S68">
        <v>0</v>
      </c>
      <c r="T68">
        <v>27</v>
      </c>
      <c r="U68">
        <v>5</v>
      </c>
      <c r="V68">
        <v>5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s="5" t="s">
        <v>448</v>
      </c>
      <c r="AC68" s="5" t="s">
        <v>449</v>
      </c>
      <c r="AD68" s="5" t="s">
        <v>450</v>
      </c>
      <c r="AE68">
        <v>27</v>
      </c>
      <c r="AF68">
        <v>24</v>
      </c>
      <c r="AG68">
        <v>24</v>
      </c>
      <c r="AH68">
        <v>20</v>
      </c>
      <c r="AI68">
        <v>22</v>
      </c>
      <c r="AJ68">
        <v>19</v>
      </c>
      <c r="AK68">
        <v>1</v>
      </c>
      <c r="AL68">
        <v>4</v>
      </c>
      <c r="AM68">
        <v>3</v>
      </c>
      <c r="AN68" t="s">
        <v>48</v>
      </c>
    </row>
    <row r="69" spans="1:40" x14ac:dyDescent="0.25">
      <c r="A69" t="s">
        <v>451</v>
      </c>
      <c r="B69" t="s">
        <v>452</v>
      </c>
      <c r="C69" t="s">
        <v>88</v>
      </c>
      <c r="D69" t="s">
        <v>43</v>
      </c>
      <c r="E69" t="s">
        <v>44</v>
      </c>
      <c r="F69" t="s">
        <v>43</v>
      </c>
      <c r="G69" t="s">
        <v>44</v>
      </c>
      <c r="H69" t="s">
        <v>453</v>
      </c>
      <c r="I69">
        <v>241</v>
      </c>
      <c r="J69" t="s">
        <v>43</v>
      </c>
      <c r="K69">
        <v>0</v>
      </c>
      <c r="L69" t="s">
        <v>43</v>
      </c>
      <c r="M69">
        <v>0</v>
      </c>
      <c r="N69" t="s">
        <v>454</v>
      </c>
      <c r="O69">
        <v>234</v>
      </c>
      <c r="P69" t="s">
        <v>43</v>
      </c>
      <c r="Q69">
        <v>0</v>
      </c>
      <c r="R69" t="s">
        <v>43</v>
      </c>
      <c r="S69">
        <v>0</v>
      </c>
      <c r="T69">
        <v>1</v>
      </c>
      <c r="U69">
        <v>241</v>
      </c>
      <c r="V69">
        <v>234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s="5" t="s">
        <v>455</v>
      </c>
      <c r="AC69" s="5" t="s">
        <v>456</v>
      </c>
      <c r="AD69" s="5" t="s">
        <v>457</v>
      </c>
      <c r="AE69">
        <v>148</v>
      </c>
      <c r="AF69">
        <v>766</v>
      </c>
      <c r="AG69">
        <v>818</v>
      </c>
      <c r="AH69">
        <v>348</v>
      </c>
      <c r="AI69">
        <v>580</v>
      </c>
      <c r="AJ69">
        <v>622</v>
      </c>
      <c r="AK69">
        <v>1</v>
      </c>
      <c r="AL69">
        <v>7</v>
      </c>
      <c r="AM69">
        <v>1</v>
      </c>
      <c r="AN69" t="s">
        <v>48</v>
      </c>
    </row>
    <row r="70" spans="1:40" x14ac:dyDescent="0.25">
      <c r="A70" t="s">
        <v>458</v>
      </c>
      <c r="B70" t="s">
        <v>452</v>
      </c>
      <c r="C70" t="s">
        <v>88</v>
      </c>
      <c r="D70" t="s">
        <v>43</v>
      </c>
      <c r="E70" t="s">
        <v>44</v>
      </c>
      <c r="F70" t="s">
        <v>43</v>
      </c>
      <c r="G70" t="s">
        <v>44</v>
      </c>
      <c r="H70" t="s">
        <v>453</v>
      </c>
      <c r="I70">
        <v>241</v>
      </c>
      <c r="J70" t="s">
        <v>43</v>
      </c>
      <c r="K70">
        <v>0</v>
      </c>
      <c r="L70" t="s">
        <v>43</v>
      </c>
      <c r="M70">
        <v>0</v>
      </c>
      <c r="N70" t="s">
        <v>454</v>
      </c>
      <c r="O70">
        <v>234</v>
      </c>
      <c r="P70" t="s">
        <v>43</v>
      </c>
      <c r="Q70">
        <v>0</v>
      </c>
      <c r="R70" t="s">
        <v>43</v>
      </c>
      <c r="S70">
        <v>0</v>
      </c>
      <c r="T70">
        <v>1</v>
      </c>
      <c r="U70">
        <v>241</v>
      </c>
      <c r="V70">
        <v>234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s="5" t="s">
        <v>459</v>
      </c>
      <c r="AC70" s="5" t="s">
        <v>460</v>
      </c>
      <c r="AD70" s="5" t="s">
        <v>461</v>
      </c>
      <c r="AE70">
        <v>212</v>
      </c>
      <c r="AF70">
        <v>690</v>
      </c>
      <c r="AG70">
        <v>708</v>
      </c>
      <c r="AH70">
        <v>417</v>
      </c>
      <c r="AI70">
        <v>606</v>
      </c>
      <c r="AJ70">
        <v>554</v>
      </c>
      <c r="AK70">
        <v>1</v>
      </c>
      <c r="AL70">
        <v>7</v>
      </c>
      <c r="AM70">
        <v>2</v>
      </c>
      <c r="AN70" t="s">
        <v>48</v>
      </c>
    </row>
    <row r="71" spans="1:40" x14ac:dyDescent="0.25">
      <c r="A71" t="s">
        <v>462</v>
      </c>
      <c r="B71" t="s">
        <v>452</v>
      </c>
      <c r="C71" t="s">
        <v>88</v>
      </c>
      <c r="D71" t="s">
        <v>43</v>
      </c>
      <c r="E71" t="s">
        <v>44</v>
      </c>
      <c r="F71" t="s">
        <v>43</v>
      </c>
      <c r="G71" t="s">
        <v>44</v>
      </c>
      <c r="H71" t="s">
        <v>463</v>
      </c>
      <c r="I71">
        <v>240</v>
      </c>
      <c r="J71" t="s">
        <v>43</v>
      </c>
      <c r="K71">
        <v>0</v>
      </c>
      <c r="L71" t="s">
        <v>43</v>
      </c>
      <c r="M71">
        <v>0</v>
      </c>
      <c r="N71" t="s">
        <v>464</v>
      </c>
      <c r="O71">
        <v>233</v>
      </c>
      <c r="P71" t="s">
        <v>43</v>
      </c>
      <c r="Q71">
        <v>0</v>
      </c>
      <c r="R71" t="s">
        <v>43</v>
      </c>
      <c r="S71">
        <v>0</v>
      </c>
      <c r="T71">
        <v>1</v>
      </c>
      <c r="U71">
        <v>240</v>
      </c>
      <c r="V71">
        <v>233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s="5" t="s">
        <v>465</v>
      </c>
      <c r="AC71" s="5" t="s">
        <v>466</v>
      </c>
      <c r="AD71" s="5" t="s">
        <v>467</v>
      </c>
      <c r="AE71">
        <v>143</v>
      </c>
      <c r="AF71">
        <v>854</v>
      </c>
      <c r="AG71">
        <v>822</v>
      </c>
      <c r="AH71">
        <v>494</v>
      </c>
      <c r="AI71">
        <v>435</v>
      </c>
      <c r="AJ71">
        <v>636</v>
      </c>
      <c r="AK71">
        <v>1</v>
      </c>
      <c r="AL71">
        <v>7</v>
      </c>
      <c r="AM71">
        <v>3</v>
      </c>
      <c r="AN71" t="s">
        <v>48</v>
      </c>
    </row>
    <row r="72" spans="1:40" x14ac:dyDescent="0.25">
      <c r="A72" t="s">
        <v>468</v>
      </c>
      <c r="B72" t="s">
        <v>469</v>
      </c>
      <c r="C72" t="s">
        <v>470</v>
      </c>
      <c r="D72" t="s">
        <v>105</v>
      </c>
      <c r="E72" t="s">
        <v>105</v>
      </c>
      <c r="F72" t="s">
        <v>105</v>
      </c>
      <c r="G72" t="s">
        <v>105</v>
      </c>
      <c r="H72" t="s">
        <v>471</v>
      </c>
      <c r="I72">
        <v>65</v>
      </c>
      <c r="J72" t="s">
        <v>43</v>
      </c>
      <c r="K72">
        <v>0</v>
      </c>
      <c r="L72" t="s">
        <v>43</v>
      </c>
      <c r="M72">
        <v>0</v>
      </c>
      <c r="N72" t="s">
        <v>471</v>
      </c>
      <c r="O72">
        <v>65</v>
      </c>
      <c r="P72" t="s">
        <v>43</v>
      </c>
      <c r="Q72">
        <v>0</v>
      </c>
      <c r="R72" t="s">
        <v>43</v>
      </c>
      <c r="S72">
        <v>0</v>
      </c>
      <c r="T72">
        <v>44</v>
      </c>
      <c r="U72">
        <v>65</v>
      </c>
      <c r="V72">
        <v>65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s="5" t="s">
        <v>472</v>
      </c>
      <c r="AC72" s="5" t="s">
        <v>105</v>
      </c>
      <c r="AD72" s="5" t="s">
        <v>105</v>
      </c>
      <c r="AE72">
        <v>37</v>
      </c>
      <c r="AF72">
        <v>82</v>
      </c>
      <c r="AG72">
        <v>69</v>
      </c>
      <c r="AH72">
        <v>50</v>
      </c>
      <c r="AI72">
        <v>77</v>
      </c>
      <c r="AJ72">
        <v>54</v>
      </c>
      <c r="AK72">
        <v>1</v>
      </c>
      <c r="AL72">
        <v>1</v>
      </c>
      <c r="AM72">
        <v>1</v>
      </c>
      <c r="AN72" t="s">
        <v>48</v>
      </c>
    </row>
    <row r="73" spans="1:40" x14ac:dyDescent="0.25">
      <c r="A73" t="s">
        <v>473</v>
      </c>
      <c r="B73" t="s">
        <v>474</v>
      </c>
      <c r="C73" t="s">
        <v>156</v>
      </c>
      <c r="D73" t="s">
        <v>105</v>
      </c>
      <c r="E73" t="s">
        <v>105</v>
      </c>
      <c r="F73" t="s">
        <v>105</v>
      </c>
      <c r="G73" t="s">
        <v>105</v>
      </c>
      <c r="H73" t="s">
        <v>475</v>
      </c>
      <c r="I73">
        <v>64</v>
      </c>
      <c r="J73" t="s">
        <v>43</v>
      </c>
      <c r="K73">
        <v>0</v>
      </c>
      <c r="L73" t="s">
        <v>43</v>
      </c>
      <c r="M73">
        <v>0</v>
      </c>
      <c r="N73" t="s">
        <v>475</v>
      </c>
      <c r="O73">
        <v>64</v>
      </c>
      <c r="P73" t="s">
        <v>43</v>
      </c>
      <c r="Q73">
        <v>0</v>
      </c>
      <c r="R73" t="s">
        <v>43</v>
      </c>
      <c r="S73">
        <v>0</v>
      </c>
      <c r="T73">
        <v>43</v>
      </c>
      <c r="U73">
        <v>64</v>
      </c>
      <c r="V73">
        <v>64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s="5" t="s">
        <v>476</v>
      </c>
      <c r="AC73" s="5" t="s">
        <v>105</v>
      </c>
      <c r="AD73" s="5" t="s">
        <v>105</v>
      </c>
      <c r="AE73">
        <v>39</v>
      </c>
      <c r="AF73">
        <v>58</v>
      </c>
      <c r="AG73">
        <v>35</v>
      </c>
      <c r="AH73">
        <v>39</v>
      </c>
      <c r="AI73">
        <v>55</v>
      </c>
      <c r="AJ73">
        <v>56</v>
      </c>
      <c r="AK73">
        <v>1</v>
      </c>
      <c r="AL73">
        <v>2</v>
      </c>
      <c r="AM73">
        <v>2</v>
      </c>
      <c r="AN73" t="s">
        <v>48</v>
      </c>
    </row>
    <row r="74" spans="1:40" x14ac:dyDescent="0.25">
      <c r="A74" t="s">
        <v>477</v>
      </c>
      <c r="B74" t="s">
        <v>478</v>
      </c>
      <c r="C74" t="s">
        <v>479</v>
      </c>
      <c r="D74" t="s">
        <v>105</v>
      </c>
      <c r="E74" t="s">
        <v>105</v>
      </c>
      <c r="F74" t="s">
        <v>105</v>
      </c>
      <c r="G74" t="s">
        <v>105</v>
      </c>
      <c r="H74" t="s">
        <v>471</v>
      </c>
      <c r="I74">
        <v>65</v>
      </c>
      <c r="J74" t="s">
        <v>43</v>
      </c>
      <c r="K74">
        <v>0</v>
      </c>
      <c r="L74" t="s">
        <v>43</v>
      </c>
      <c r="M74">
        <v>0</v>
      </c>
      <c r="N74" t="s">
        <v>471</v>
      </c>
      <c r="O74">
        <v>65</v>
      </c>
      <c r="P74" t="s">
        <v>43</v>
      </c>
      <c r="Q74">
        <v>0</v>
      </c>
      <c r="R74" t="s">
        <v>43</v>
      </c>
      <c r="S74">
        <v>0</v>
      </c>
      <c r="T74">
        <v>20</v>
      </c>
      <c r="U74">
        <v>65</v>
      </c>
      <c r="V74">
        <v>65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s="5" t="s">
        <v>480</v>
      </c>
      <c r="AC74" s="5" t="s">
        <v>105</v>
      </c>
      <c r="AD74" s="5" t="s">
        <v>105</v>
      </c>
      <c r="AE74">
        <v>34</v>
      </c>
      <c r="AF74">
        <v>76</v>
      </c>
      <c r="AG74">
        <v>51</v>
      </c>
      <c r="AH74">
        <v>44</v>
      </c>
      <c r="AI74">
        <v>50</v>
      </c>
      <c r="AJ74">
        <v>69</v>
      </c>
      <c r="AK74">
        <v>1</v>
      </c>
      <c r="AL74">
        <v>1</v>
      </c>
      <c r="AM74">
        <v>2</v>
      </c>
      <c r="AN74" t="s">
        <v>48</v>
      </c>
    </row>
    <row r="75" spans="1:40" x14ac:dyDescent="0.25">
      <c r="A75" t="s">
        <v>481</v>
      </c>
      <c r="B75" t="s">
        <v>482</v>
      </c>
      <c r="C75" t="s">
        <v>147</v>
      </c>
      <c r="D75" t="s">
        <v>105</v>
      </c>
      <c r="E75" t="s">
        <v>105</v>
      </c>
      <c r="F75" t="s">
        <v>105</v>
      </c>
      <c r="G75" t="s">
        <v>105</v>
      </c>
      <c r="H75" t="s">
        <v>483</v>
      </c>
      <c r="I75">
        <v>65</v>
      </c>
      <c r="J75" t="s">
        <v>43</v>
      </c>
      <c r="K75">
        <v>0</v>
      </c>
      <c r="L75" t="s">
        <v>43</v>
      </c>
      <c r="M75">
        <v>0</v>
      </c>
      <c r="N75" t="s">
        <v>483</v>
      </c>
      <c r="O75">
        <v>65</v>
      </c>
      <c r="P75" t="s">
        <v>43</v>
      </c>
      <c r="Q75">
        <v>0</v>
      </c>
      <c r="R75" t="s">
        <v>43</v>
      </c>
      <c r="S75">
        <v>0</v>
      </c>
      <c r="T75">
        <v>17</v>
      </c>
      <c r="U75">
        <v>65</v>
      </c>
      <c r="V75">
        <v>65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s="5" t="s">
        <v>484</v>
      </c>
      <c r="AC75" s="5" t="s">
        <v>105</v>
      </c>
      <c r="AD75" s="5" t="s">
        <v>105</v>
      </c>
      <c r="AE75">
        <v>35</v>
      </c>
      <c r="AF75">
        <v>46</v>
      </c>
      <c r="AG75">
        <v>47</v>
      </c>
      <c r="AH75">
        <v>42</v>
      </c>
      <c r="AI75">
        <v>74</v>
      </c>
      <c r="AJ75">
        <v>54</v>
      </c>
      <c r="AK75">
        <v>1</v>
      </c>
      <c r="AL75">
        <v>1</v>
      </c>
      <c r="AM75">
        <v>2</v>
      </c>
      <c r="AN75" t="s">
        <v>48</v>
      </c>
    </row>
    <row r="76" spans="1:40" x14ac:dyDescent="0.25">
      <c r="A76" t="s">
        <v>485</v>
      </c>
      <c r="B76" t="s">
        <v>43</v>
      </c>
      <c r="C76" t="s">
        <v>44</v>
      </c>
      <c r="D76" t="s">
        <v>486</v>
      </c>
      <c r="E76" t="s">
        <v>487</v>
      </c>
      <c r="F76" t="s">
        <v>105</v>
      </c>
      <c r="G76" t="s">
        <v>105</v>
      </c>
      <c r="H76" t="s">
        <v>43</v>
      </c>
      <c r="I76">
        <v>0</v>
      </c>
      <c r="J76" t="s">
        <v>488</v>
      </c>
      <c r="K76">
        <v>186</v>
      </c>
      <c r="L76" t="s">
        <v>43</v>
      </c>
      <c r="M76">
        <v>0</v>
      </c>
      <c r="N76" t="s">
        <v>43</v>
      </c>
      <c r="O76">
        <v>0</v>
      </c>
      <c r="P76" t="s">
        <v>488</v>
      </c>
      <c r="Q76">
        <v>186</v>
      </c>
      <c r="R76" t="s">
        <v>43</v>
      </c>
      <c r="S76">
        <v>0</v>
      </c>
      <c r="T76">
        <v>96</v>
      </c>
      <c r="U76">
        <v>186</v>
      </c>
      <c r="V76">
        <v>186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s="5" t="s">
        <v>489</v>
      </c>
      <c r="AC76" s="5" t="s">
        <v>490</v>
      </c>
      <c r="AD76" s="5" t="s">
        <v>105</v>
      </c>
      <c r="AE76">
        <v>21</v>
      </c>
      <c r="AF76">
        <v>49</v>
      </c>
      <c r="AG76">
        <v>150</v>
      </c>
      <c r="AH76">
        <v>35</v>
      </c>
      <c r="AI76">
        <v>44</v>
      </c>
      <c r="AJ76">
        <v>240</v>
      </c>
      <c r="AK76">
        <v>2</v>
      </c>
      <c r="AL76">
        <v>2</v>
      </c>
      <c r="AM76">
        <v>3</v>
      </c>
      <c r="AN76" t="s">
        <v>48</v>
      </c>
    </row>
    <row r="77" spans="1:40" x14ac:dyDescent="0.25">
      <c r="A77" t="s">
        <v>491</v>
      </c>
      <c r="B77" t="s">
        <v>492</v>
      </c>
      <c r="C77" t="s">
        <v>88</v>
      </c>
      <c r="D77" t="s">
        <v>43</v>
      </c>
      <c r="E77" t="s">
        <v>44</v>
      </c>
      <c r="F77" t="s">
        <v>43</v>
      </c>
      <c r="G77" t="s">
        <v>44</v>
      </c>
      <c r="H77" t="s">
        <v>492</v>
      </c>
      <c r="I77">
        <v>1</v>
      </c>
      <c r="J77" t="s">
        <v>43</v>
      </c>
      <c r="K77">
        <v>0</v>
      </c>
      <c r="L77" t="s">
        <v>43</v>
      </c>
      <c r="M77">
        <v>0</v>
      </c>
      <c r="N77" t="s">
        <v>492</v>
      </c>
      <c r="O77">
        <v>1</v>
      </c>
      <c r="P77" t="s">
        <v>43</v>
      </c>
      <c r="Q77">
        <v>0</v>
      </c>
      <c r="R77" t="s">
        <v>43</v>
      </c>
      <c r="S77">
        <v>0</v>
      </c>
      <c r="T77">
        <v>1</v>
      </c>
      <c r="U77">
        <v>1</v>
      </c>
      <c r="V77">
        <v>1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s="5" t="s">
        <v>493</v>
      </c>
      <c r="AC77" s="5" t="s">
        <v>494</v>
      </c>
      <c r="AD77" s="5" t="s">
        <v>495</v>
      </c>
      <c r="AE77">
        <v>27</v>
      </c>
      <c r="AF77">
        <v>17</v>
      </c>
      <c r="AG77">
        <v>26</v>
      </c>
      <c r="AH77">
        <v>36</v>
      </c>
      <c r="AI77">
        <v>26</v>
      </c>
      <c r="AJ77">
        <v>28</v>
      </c>
      <c r="AK77">
        <v>1</v>
      </c>
      <c r="AL77">
        <v>3</v>
      </c>
      <c r="AM77">
        <v>1</v>
      </c>
      <c r="AN77" t="s">
        <v>48</v>
      </c>
    </row>
    <row r="78" spans="1:40" x14ac:dyDescent="0.25">
      <c r="A78" t="s">
        <v>496</v>
      </c>
      <c r="B78" t="s">
        <v>497</v>
      </c>
      <c r="C78" t="s">
        <v>88</v>
      </c>
      <c r="D78" t="s">
        <v>43</v>
      </c>
      <c r="E78" t="s">
        <v>44</v>
      </c>
      <c r="F78" t="s">
        <v>43</v>
      </c>
      <c r="G78" t="s">
        <v>44</v>
      </c>
      <c r="H78" t="s">
        <v>497</v>
      </c>
      <c r="I78">
        <v>1</v>
      </c>
      <c r="J78" t="s">
        <v>43</v>
      </c>
      <c r="K78">
        <v>0</v>
      </c>
      <c r="L78" t="s">
        <v>43</v>
      </c>
      <c r="M78">
        <v>0</v>
      </c>
      <c r="N78" t="s">
        <v>497</v>
      </c>
      <c r="O78">
        <v>1</v>
      </c>
      <c r="P78" t="s">
        <v>43</v>
      </c>
      <c r="Q78">
        <v>0</v>
      </c>
      <c r="R78" t="s">
        <v>43</v>
      </c>
      <c r="S78">
        <v>0</v>
      </c>
      <c r="T78">
        <v>1</v>
      </c>
      <c r="U78">
        <v>1</v>
      </c>
      <c r="V78">
        <v>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s="5" t="s">
        <v>498</v>
      </c>
      <c r="AC78" s="5" t="s">
        <v>499</v>
      </c>
      <c r="AD78" s="5" t="s">
        <v>500</v>
      </c>
      <c r="AE78">
        <v>30</v>
      </c>
      <c r="AF78">
        <v>23</v>
      </c>
      <c r="AG78">
        <v>21</v>
      </c>
      <c r="AH78">
        <v>36</v>
      </c>
      <c r="AI78">
        <v>30</v>
      </c>
      <c r="AJ78">
        <v>20</v>
      </c>
      <c r="AK78">
        <v>1</v>
      </c>
      <c r="AL78">
        <v>3</v>
      </c>
      <c r="AM78">
        <v>1</v>
      </c>
      <c r="AN78" t="s">
        <v>48</v>
      </c>
    </row>
    <row r="79" spans="1:40" x14ac:dyDescent="0.25">
      <c r="A79" t="s">
        <v>501</v>
      </c>
      <c r="B79" t="s">
        <v>43</v>
      </c>
      <c r="C79" t="s">
        <v>44</v>
      </c>
      <c r="D79" t="s">
        <v>502</v>
      </c>
      <c r="E79" t="s">
        <v>88</v>
      </c>
      <c r="F79" t="s">
        <v>43</v>
      </c>
      <c r="G79" t="s">
        <v>44</v>
      </c>
      <c r="H79" t="s">
        <v>43</v>
      </c>
      <c r="I79">
        <v>0</v>
      </c>
      <c r="J79" t="s">
        <v>502</v>
      </c>
      <c r="K79">
        <v>1</v>
      </c>
      <c r="L79" t="s">
        <v>43</v>
      </c>
      <c r="M79">
        <v>0</v>
      </c>
      <c r="N79" t="s">
        <v>43</v>
      </c>
      <c r="O79">
        <v>0</v>
      </c>
      <c r="P79" t="s">
        <v>502</v>
      </c>
      <c r="Q79">
        <v>1</v>
      </c>
      <c r="R79" t="s">
        <v>43</v>
      </c>
      <c r="S79">
        <v>0</v>
      </c>
      <c r="T79">
        <v>1</v>
      </c>
      <c r="U79">
        <v>1</v>
      </c>
      <c r="V79">
        <v>1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s="5" t="s">
        <v>503</v>
      </c>
      <c r="AC79" s="5" t="s">
        <v>52</v>
      </c>
      <c r="AD79" s="5" t="s">
        <v>504</v>
      </c>
      <c r="AE79">
        <v>22</v>
      </c>
      <c r="AF79">
        <v>47</v>
      </c>
      <c r="AG79">
        <v>44</v>
      </c>
      <c r="AH79">
        <v>21</v>
      </c>
      <c r="AI79">
        <v>34</v>
      </c>
      <c r="AJ79">
        <v>57</v>
      </c>
      <c r="AK79">
        <v>2</v>
      </c>
      <c r="AL79">
        <v>2</v>
      </c>
      <c r="AM79">
        <v>2</v>
      </c>
      <c r="AN79" t="s">
        <v>48</v>
      </c>
    </row>
    <row r="80" spans="1:40" x14ac:dyDescent="0.25">
      <c r="A80" t="s">
        <v>505</v>
      </c>
      <c r="B80" t="s">
        <v>492</v>
      </c>
      <c r="C80" t="s">
        <v>88</v>
      </c>
      <c r="D80" t="s">
        <v>43</v>
      </c>
      <c r="E80" t="s">
        <v>44</v>
      </c>
      <c r="F80" t="s">
        <v>43</v>
      </c>
      <c r="G80" t="s">
        <v>44</v>
      </c>
      <c r="H80" t="s">
        <v>492</v>
      </c>
      <c r="I80">
        <v>1</v>
      </c>
      <c r="J80" t="s">
        <v>43</v>
      </c>
      <c r="K80">
        <v>0</v>
      </c>
      <c r="L80" t="s">
        <v>43</v>
      </c>
      <c r="M80">
        <v>0</v>
      </c>
      <c r="N80" t="s">
        <v>492</v>
      </c>
      <c r="O80">
        <v>1</v>
      </c>
      <c r="P80" t="s">
        <v>43</v>
      </c>
      <c r="Q80">
        <v>0</v>
      </c>
      <c r="R80" t="s">
        <v>43</v>
      </c>
      <c r="S80">
        <v>0</v>
      </c>
      <c r="T80">
        <v>1</v>
      </c>
      <c r="U80">
        <v>1</v>
      </c>
      <c r="V80">
        <v>1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s="5" t="s">
        <v>506</v>
      </c>
      <c r="AC80" s="5" t="s">
        <v>507</v>
      </c>
      <c r="AD80" s="5" t="s">
        <v>508</v>
      </c>
      <c r="AE80">
        <v>22</v>
      </c>
      <c r="AF80">
        <v>30</v>
      </c>
      <c r="AG80">
        <v>18</v>
      </c>
      <c r="AH80">
        <v>19</v>
      </c>
      <c r="AI80">
        <v>19</v>
      </c>
      <c r="AJ80">
        <v>27</v>
      </c>
      <c r="AK80">
        <v>1</v>
      </c>
      <c r="AL80">
        <v>3</v>
      </c>
      <c r="AM80">
        <v>2</v>
      </c>
      <c r="AN80" t="s">
        <v>48</v>
      </c>
    </row>
    <row r="81" spans="1:40" x14ac:dyDescent="0.25">
      <c r="A81" t="s">
        <v>509</v>
      </c>
      <c r="B81" t="s">
        <v>43</v>
      </c>
      <c r="C81" t="s">
        <v>44</v>
      </c>
      <c r="D81" t="s">
        <v>510</v>
      </c>
      <c r="E81" t="s">
        <v>158</v>
      </c>
      <c r="F81" t="s">
        <v>43</v>
      </c>
      <c r="G81" t="s">
        <v>44</v>
      </c>
      <c r="H81" t="s">
        <v>43</v>
      </c>
      <c r="I81">
        <v>0</v>
      </c>
      <c r="J81" t="s">
        <v>510</v>
      </c>
      <c r="K81">
        <v>33</v>
      </c>
      <c r="L81" t="s">
        <v>43</v>
      </c>
      <c r="M81">
        <v>0</v>
      </c>
      <c r="N81" t="s">
        <v>43</v>
      </c>
      <c r="O81">
        <v>0</v>
      </c>
      <c r="P81" t="s">
        <v>510</v>
      </c>
      <c r="Q81">
        <v>33</v>
      </c>
      <c r="R81" t="s">
        <v>43</v>
      </c>
      <c r="S81">
        <v>0</v>
      </c>
      <c r="T81">
        <v>33</v>
      </c>
      <c r="U81">
        <v>33</v>
      </c>
      <c r="V81">
        <v>33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s="5" t="s">
        <v>511</v>
      </c>
      <c r="AC81" s="5" t="s">
        <v>512</v>
      </c>
      <c r="AD81" s="5" t="s">
        <v>513</v>
      </c>
      <c r="AE81">
        <v>34</v>
      </c>
      <c r="AF81">
        <v>45</v>
      </c>
      <c r="AG81">
        <v>62</v>
      </c>
      <c r="AH81">
        <v>30</v>
      </c>
      <c r="AI81">
        <v>58</v>
      </c>
      <c r="AJ81">
        <v>43</v>
      </c>
      <c r="AK81">
        <v>2</v>
      </c>
      <c r="AL81">
        <v>2</v>
      </c>
      <c r="AM81">
        <v>2</v>
      </c>
      <c r="AN81" t="s">
        <v>48</v>
      </c>
    </row>
    <row r="82" spans="1:40" x14ac:dyDescent="0.25">
      <c r="A82" t="s">
        <v>514</v>
      </c>
      <c r="B82" t="s">
        <v>492</v>
      </c>
      <c r="C82" t="s">
        <v>88</v>
      </c>
      <c r="D82" t="s">
        <v>43</v>
      </c>
      <c r="E82" t="s">
        <v>44</v>
      </c>
      <c r="F82" t="s">
        <v>43</v>
      </c>
      <c r="G82" t="s">
        <v>44</v>
      </c>
      <c r="H82" t="s">
        <v>492</v>
      </c>
      <c r="I82">
        <v>1</v>
      </c>
      <c r="J82" t="s">
        <v>43</v>
      </c>
      <c r="K82">
        <v>0</v>
      </c>
      <c r="L82" t="s">
        <v>43</v>
      </c>
      <c r="M82">
        <v>0</v>
      </c>
      <c r="N82" t="s">
        <v>492</v>
      </c>
      <c r="O82">
        <v>1</v>
      </c>
      <c r="P82" t="s">
        <v>43</v>
      </c>
      <c r="Q82">
        <v>0</v>
      </c>
      <c r="R82" t="s">
        <v>43</v>
      </c>
      <c r="S82">
        <v>0</v>
      </c>
      <c r="T82">
        <v>1</v>
      </c>
      <c r="U82">
        <v>1</v>
      </c>
      <c r="V82">
        <v>1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s="5" t="s">
        <v>515</v>
      </c>
      <c r="AC82" s="5" t="s">
        <v>516</v>
      </c>
      <c r="AD82" s="5" t="s">
        <v>135</v>
      </c>
      <c r="AE82">
        <v>26</v>
      </c>
      <c r="AF82">
        <v>28</v>
      </c>
      <c r="AG82">
        <v>32</v>
      </c>
      <c r="AH82">
        <v>34</v>
      </c>
      <c r="AI82">
        <v>28</v>
      </c>
      <c r="AJ82">
        <v>37</v>
      </c>
      <c r="AK82">
        <v>1</v>
      </c>
      <c r="AL82">
        <v>3</v>
      </c>
      <c r="AM82">
        <v>3</v>
      </c>
      <c r="AN82" t="s">
        <v>48</v>
      </c>
    </row>
    <row r="83" spans="1:40" x14ac:dyDescent="0.25">
      <c r="A83" t="s">
        <v>517</v>
      </c>
      <c r="B83" t="s">
        <v>518</v>
      </c>
      <c r="C83" t="s">
        <v>126</v>
      </c>
      <c r="D83" t="s">
        <v>519</v>
      </c>
      <c r="E83" t="s">
        <v>142</v>
      </c>
      <c r="F83" t="s">
        <v>520</v>
      </c>
      <c r="G83" t="s">
        <v>124</v>
      </c>
      <c r="H83" t="s">
        <v>521</v>
      </c>
      <c r="I83">
        <v>9</v>
      </c>
      <c r="J83" t="s">
        <v>522</v>
      </c>
      <c r="K83">
        <v>1</v>
      </c>
      <c r="L83" t="s">
        <v>43</v>
      </c>
      <c r="M83">
        <v>0</v>
      </c>
      <c r="N83" t="s">
        <v>521</v>
      </c>
      <c r="O83">
        <v>9</v>
      </c>
      <c r="P83" t="s">
        <v>522</v>
      </c>
      <c r="Q83">
        <v>1</v>
      </c>
      <c r="R83" t="s">
        <v>43</v>
      </c>
      <c r="S83">
        <v>0</v>
      </c>
      <c r="T83">
        <v>11</v>
      </c>
      <c r="U83">
        <v>10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s="5" t="s">
        <v>429</v>
      </c>
      <c r="AC83" s="5" t="s">
        <v>523</v>
      </c>
      <c r="AD83" s="5" t="s">
        <v>524</v>
      </c>
      <c r="AE83">
        <v>18</v>
      </c>
      <c r="AF83">
        <v>15</v>
      </c>
      <c r="AG83">
        <v>24</v>
      </c>
      <c r="AH83">
        <v>16</v>
      </c>
      <c r="AI83">
        <v>21</v>
      </c>
      <c r="AJ83">
        <v>15</v>
      </c>
      <c r="AK83">
        <v>1</v>
      </c>
      <c r="AL83">
        <v>1</v>
      </c>
      <c r="AM83">
        <v>1</v>
      </c>
      <c r="AN83" t="s">
        <v>48</v>
      </c>
    </row>
    <row r="84" spans="1:40" x14ac:dyDescent="0.25">
      <c r="A84" t="s">
        <v>525</v>
      </c>
      <c r="B84" t="s">
        <v>526</v>
      </c>
      <c r="C84" t="s">
        <v>111</v>
      </c>
      <c r="D84" t="s">
        <v>527</v>
      </c>
      <c r="E84" t="s">
        <v>126</v>
      </c>
      <c r="F84" t="s">
        <v>528</v>
      </c>
      <c r="G84" t="s">
        <v>88</v>
      </c>
      <c r="H84" t="s">
        <v>165</v>
      </c>
      <c r="I84">
        <v>11</v>
      </c>
      <c r="J84" t="s">
        <v>43</v>
      </c>
      <c r="K84">
        <v>0</v>
      </c>
      <c r="L84" t="s">
        <v>43</v>
      </c>
      <c r="M84">
        <v>0</v>
      </c>
      <c r="N84" t="s">
        <v>165</v>
      </c>
      <c r="O84">
        <v>11</v>
      </c>
      <c r="P84" t="s">
        <v>43</v>
      </c>
      <c r="Q84">
        <v>0</v>
      </c>
      <c r="R84" t="s">
        <v>43</v>
      </c>
      <c r="S84">
        <v>0</v>
      </c>
      <c r="T84">
        <v>10</v>
      </c>
      <c r="U84">
        <v>11</v>
      </c>
      <c r="V84">
        <v>11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s="5" t="s">
        <v>529</v>
      </c>
      <c r="AC84" s="5" t="s">
        <v>530</v>
      </c>
      <c r="AD84" s="5" t="s">
        <v>47</v>
      </c>
      <c r="AE84">
        <v>22</v>
      </c>
      <c r="AF84">
        <v>17</v>
      </c>
      <c r="AG84">
        <v>25</v>
      </c>
      <c r="AH84">
        <v>16</v>
      </c>
      <c r="AI84">
        <v>22</v>
      </c>
      <c r="AJ84">
        <v>23</v>
      </c>
      <c r="AK84">
        <v>1</v>
      </c>
      <c r="AL84">
        <v>0</v>
      </c>
      <c r="AM84">
        <v>1</v>
      </c>
      <c r="AN84" t="s">
        <v>48</v>
      </c>
    </row>
    <row r="85" spans="1:40" x14ac:dyDescent="0.25">
      <c r="A85" t="s">
        <v>531</v>
      </c>
      <c r="B85" t="s">
        <v>518</v>
      </c>
      <c r="C85" t="s">
        <v>126</v>
      </c>
      <c r="D85" t="s">
        <v>519</v>
      </c>
      <c r="E85" t="s">
        <v>142</v>
      </c>
      <c r="F85" t="s">
        <v>520</v>
      </c>
      <c r="G85" t="s">
        <v>124</v>
      </c>
      <c r="H85" t="s">
        <v>165</v>
      </c>
      <c r="I85">
        <v>11</v>
      </c>
      <c r="J85" t="s">
        <v>43</v>
      </c>
      <c r="K85">
        <v>0</v>
      </c>
      <c r="L85" t="s">
        <v>43</v>
      </c>
      <c r="M85">
        <v>0</v>
      </c>
      <c r="N85" t="s">
        <v>521</v>
      </c>
      <c r="O85">
        <v>9</v>
      </c>
      <c r="P85" t="s">
        <v>522</v>
      </c>
      <c r="Q85">
        <v>1</v>
      </c>
      <c r="R85" t="s">
        <v>43</v>
      </c>
      <c r="S85">
        <v>0</v>
      </c>
      <c r="T85">
        <v>11</v>
      </c>
      <c r="U85">
        <v>11</v>
      </c>
      <c r="V85">
        <v>10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s="5" t="s">
        <v>532</v>
      </c>
      <c r="AC85" s="5" t="s">
        <v>533</v>
      </c>
      <c r="AD85" s="5" t="s">
        <v>534</v>
      </c>
      <c r="AE85">
        <v>25</v>
      </c>
      <c r="AF85">
        <v>25</v>
      </c>
      <c r="AG85">
        <v>17</v>
      </c>
      <c r="AH85">
        <v>25</v>
      </c>
      <c r="AI85">
        <v>23</v>
      </c>
      <c r="AJ85">
        <v>24</v>
      </c>
      <c r="AK85">
        <v>1</v>
      </c>
      <c r="AL85">
        <v>1</v>
      </c>
      <c r="AM85">
        <v>1</v>
      </c>
      <c r="AN85" t="s">
        <v>48</v>
      </c>
    </row>
    <row r="86" spans="1:40" x14ac:dyDescent="0.25">
      <c r="A86" t="s">
        <v>535</v>
      </c>
      <c r="B86" t="s">
        <v>536</v>
      </c>
      <c r="C86" t="s">
        <v>142</v>
      </c>
      <c r="D86" t="s">
        <v>537</v>
      </c>
      <c r="E86" t="s">
        <v>142</v>
      </c>
      <c r="F86" t="s">
        <v>538</v>
      </c>
      <c r="G86" t="s">
        <v>126</v>
      </c>
      <c r="H86" t="s">
        <v>539</v>
      </c>
      <c r="I86">
        <v>9</v>
      </c>
      <c r="J86" t="s">
        <v>43</v>
      </c>
      <c r="K86">
        <v>0</v>
      </c>
      <c r="L86" t="s">
        <v>43</v>
      </c>
      <c r="M86">
        <v>0</v>
      </c>
      <c r="N86" t="s">
        <v>539</v>
      </c>
      <c r="O86">
        <v>9</v>
      </c>
      <c r="P86" t="s">
        <v>43</v>
      </c>
      <c r="Q86">
        <v>0</v>
      </c>
      <c r="R86" t="s">
        <v>43</v>
      </c>
      <c r="S86">
        <v>0</v>
      </c>
      <c r="T86">
        <v>10</v>
      </c>
      <c r="U86">
        <v>9</v>
      </c>
      <c r="V86">
        <v>9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s="5" t="s">
        <v>540</v>
      </c>
      <c r="AC86" s="5" t="s">
        <v>541</v>
      </c>
      <c r="AD86" s="5" t="s">
        <v>542</v>
      </c>
      <c r="AE86">
        <v>13</v>
      </c>
      <c r="AF86">
        <v>14</v>
      </c>
      <c r="AG86">
        <v>22</v>
      </c>
      <c r="AH86">
        <v>16</v>
      </c>
      <c r="AI86">
        <v>27</v>
      </c>
      <c r="AJ86">
        <v>14</v>
      </c>
      <c r="AK86">
        <v>1</v>
      </c>
      <c r="AL86">
        <v>1</v>
      </c>
      <c r="AM86">
        <v>2</v>
      </c>
      <c r="AN86" t="s">
        <v>48</v>
      </c>
    </row>
    <row r="87" spans="1:40" x14ac:dyDescent="0.25">
      <c r="A87" t="s">
        <v>543</v>
      </c>
      <c r="B87" t="s">
        <v>544</v>
      </c>
      <c r="C87" t="s">
        <v>124</v>
      </c>
      <c r="D87" t="s">
        <v>545</v>
      </c>
      <c r="E87" t="s">
        <v>111</v>
      </c>
      <c r="F87" t="s">
        <v>43</v>
      </c>
      <c r="G87" t="s">
        <v>44</v>
      </c>
      <c r="H87" t="s">
        <v>165</v>
      </c>
      <c r="I87">
        <v>11</v>
      </c>
      <c r="J87" t="s">
        <v>43</v>
      </c>
      <c r="K87">
        <v>0</v>
      </c>
      <c r="L87" t="s">
        <v>43</v>
      </c>
      <c r="M87">
        <v>0</v>
      </c>
      <c r="N87" t="s">
        <v>165</v>
      </c>
      <c r="O87">
        <v>11</v>
      </c>
      <c r="P87" t="s">
        <v>43</v>
      </c>
      <c r="Q87">
        <v>0</v>
      </c>
      <c r="R87" t="s">
        <v>43</v>
      </c>
      <c r="S87">
        <v>0</v>
      </c>
      <c r="T87">
        <v>12</v>
      </c>
      <c r="U87">
        <v>11</v>
      </c>
      <c r="V87">
        <v>11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s="5" t="s">
        <v>533</v>
      </c>
      <c r="AC87" s="5" t="s">
        <v>508</v>
      </c>
      <c r="AD87" s="5" t="s">
        <v>546</v>
      </c>
      <c r="AE87">
        <v>17</v>
      </c>
      <c r="AF87">
        <v>23</v>
      </c>
      <c r="AG87">
        <v>17</v>
      </c>
      <c r="AH87">
        <v>16</v>
      </c>
      <c r="AI87">
        <v>27</v>
      </c>
      <c r="AJ87">
        <v>19</v>
      </c>
      <c r="AK87">
        <v>1</v>
      </c>
      <c r="AL87">
        <v>0</v>
      </c>
      <c r="AM87">
        <v>2</v>
      </c>
      <c r="AN87" t="s">
        <v>48</v>
      </c>
    </row>
    <row r="88" spans="1:40" x14ac:dyDescent="0.25">
      <c r="A88" t="s">
        <v>547</v>
      </c>
      <c r="B88" t="s">
        <v>526</v>
      </c>
      <c r="C88" t="s">
        <v>111</v>
      </c>
      <c r="D88" t="s">
        <v>527</v>
      </c>
      <c r="E88" t="s">
        <v>126</v>
      </c>
      <c r="F88" t="s">
        <v>528</v>
      </c>
      <c r="G88" t="s">
        <v>88</v>
      </c>
      <c r="H88" t="s">
        <v>165</v>
      </c>
      <c r="I88">
        <v>11</v>
      </c>
      <c r="J88" t="s">
        <v>43</v>
      </c>
      <c r="K88">
        <v>0</v>
      </c>
      <c r="L88" t="s">
        <v>43</v>
      </c>
      <c r="M88">
        <v>0</v>
      </c>
      <c r="N88" t="s">
        <v>165</v>
      </c>
      <c r="O88">
        <v>11</v>
      </c>
      <c r="P88" t="s">
        <v>43</v>
      </c>
      <c r="Q88">
        <v>0</v>
      </c>
      <c r="R88" t="s">
        <v>43</v>
      </c>
      <c r="S88">
        <v>0</v>
      </c>
      <c r="T88">
        <v>10</v>
      </c>
      <c r="U88">
        <v>11</v>
      </c>
      <c r="V88">
        <v>11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s="5" t="s">
        <v>548</v>
      </c>
      <c r="AC88" s="5" t="s">
        <v>549</v>
      </c>
      <c r="AD88" s="5" t="s">
        <v>550</v>
      </c>
      <c r="AE88">
        <v>25</v>
      </c>
      <c r="AF88">
        <v>19</v>
      </c>
      <c r="AG88">
        <v>29</v>
      </c>
      <c r="AH88">
        <v>20</v>
      </c>
      <c r="AI88">
        <v>25</v>
      </c>
      <c r="AJ88">
        <v>16</v>
      </c>
      <c r="AK88">
        <v>1</v>
      </c>
      <c r="AL88">
        <v>0</v>
      </c>
      <c r="AM88">
        <v>2</v>
      </c>
      <c r="AN88" t="s">
        <v>48</v>
      </c>
    </row>
    <row r="89" spans="1:40" x14ac:dyDescent="0.25">
      <c r="A89" t="s">
        <v>551</v>
      </c>
      <c r="B89" t="s">
        <v>552</v>
      </c>
      <c r="C89" t="s">
        <v>142</v>
      </c>
      <c r="D89" t="s">
        <v>553</v>
      </c>
      <c r="E89" t="s">
        <v>137</v>
      </c>
      <c r="F89" t="s">
        <v>554</v>
      </c>
      <c r="G89" t="s">
        <v>124</v>
      </c>
      <c r="H89" t="s">
        <v>165</v>
      </c>
      <c r="I89">
        <v>11</v>
      </c>
      <c r="J89" t="s">
        <v>43</v>
      </c>
      <c r="K89">
        <v>0</v>
      </c>
      <c r="L89" t="s">
        <v>43</v>
      </c>
      <c r="M89">
        <v>0</v>
      </c>
      <c r="N89" t="s">
        <v>165</v>
      </c>
      <c r="O89">
        <v>11</v>
      </c>
      <c r="P89" t="s">
        <v>43</v>
      </c>
      <c r="Q89">
        <v>0</v>
      </c>
      <c r="R89" t="s">
        <v>43</v>
      </c>
      <c r="S89">
        <v>0</v>
      </c>
      <c r="T89">
        <v>17</v>
      </c>
      <c r="U89">
        <v>11</v>
      </c>
      <c r="V89">
        <v>11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s="5" t="s">
        <v>333</v>
      </c>
      <c r="AC89" s="5" t="s">
        <v>555</v>
      </c>
      <c r="AD89" s="5" t="s">
        <v>556</v>
      </c>
      <c r="AE89">
        <v>19</v>
      </c>
      <c r="AF89">
        <v>21</v>
      </c>
      <c r="AG89">
        <v>21</v>
      </c>
      <c r="AH89">
        <v>22</v>
      </c>
      <c r="AI89">
        <v>21</v>
      </c>
      <c r="AJ89">
        <v>25</v>
      </c>
      <c r="AK89">
        <v>1</v>
      </c>
      <c r="AL89">
        <v>0</v>
      </c>
      <c r="AM89">
        <v>3</v>
      </c>
      <c r="AN89" t="s">
        <v>48</v>
      </c>
    </row>
    <row r="90" spans="1:40" x14ac:dyDescent="0.25">
      <c r="A90" t="s">
        <v>557</v>
      </c>
      <c r="B90" t="s">
        <v>558</v>
      </c>
      <c r="C90" t="s">
        <v>118</v>
      </c>
      <c r="D90" t="s">
        <v>559</v>
      </c>
      <c r="E90" t="s">
        <v>126</v>
      </c>
      <c r="F90" t="s">
        <v>43</v>
      </c>
      <c r="G90" t="s">
        <v>44</v>
      </c>
      <c r="H90" t="s">
        <v>560</v>
      </c>
      <c r="I90">
        <v>7</v>
      </c>
      <c r="J90" t="s">
        <v>43</v>
      </c>
      <c r="K90">
        <v>0</v>
      </c>
      <c r="L90" t="s">
        <v>43</v>
      </c>
      <c r="M90">
        <v>0</v>
      </c>
      <c r="N90" t="s">
        <v>561</v>
      </c>
      <c r="O90">
        <v>6</v>
      </c>
      <c r="P90" t="s">
        <v>43</v>
      </c>
      <c r="Q90">
        <v>0</v>
      </c>
      <c r="R90" t="s">
        <v>43</v>
      </c>
      <c r="S90">
        <v>0</v>
      </c>
      <c r="T90">
        <v>5</v>
      </c>
      <c r="U90">
        <v>7</v>
      </c>
      <c r="V90">
        <v>6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s="5" t="s">
        <v>562</v>
      </c>
      <c r="AC90" s="5" t="s">
        <v>533</v>
      </c>
      <c r="AD90" s="5" t="s">
        <v>563</v>
      </c>
      <c r="AE90">
        <v>18</v>
      </c>
      <c r="AF90">
        <v>15</v>
      </c>
      <c r="AG90">
        <v>24</v>
      </c>
      <c r="AH90">
        <v>27</v>
      </c>
      <c r="AI90">
        <v>18</v>
      </c>
      <c r="AJ90">
        <v>23</v>
      </c>
      <c r="AK90">
        <v>1</v>
      </c>
      <c r="AL90">
        <v>1</v>
      </c>
      <c r="AM90">
        <v>1</v>
      </c>
      <c r="AN90" t="s">
        <v>48</v>
      </c>
    </row>
    <row r="91" spans="1:40" x14ac:dyDescent="0.25">
      <c r="A91" t="s">
        <v>564</v>
      </c>
      <c r="B91" t="s">
        <v>565</v>
      </c>
      <c r="C91" t="s">
        <v>88</v>
      </c>
      <c r="D91" t="s">
        <v>566</v>
      </c>
      <c r="E91" t="s">
        <v>142</v>
      </c>
      <c r="F91" t="s">
        <v>567</v>
      </c>
      <c r="G91" t="s">
        <v>88</v>
      </c>
      <c r="H91" t="s">
        <v>560</v>
      </c>
      <c r="I91">
        <v>7</v>
      </c>
      <c r="J91" t="s">
        <v>43</v>
      </c>
      <c r="K91">
        <v>0</v>
      </c>
      <c r="L91" t="s">
        <v>43</v>
      </c>
      <c r="M91">
        <v>0</v>
      </c>
      <c r="N91" t="s">
        <v>568</v>
      </c>
      <c r="O91">
        <v>6</v>
      </c>
      <c r="P91" t="s">
        <v>43</v>
      </c>
      <c r="Q91">
        <v>0</v>
      </c>
      <c r="R91" t="s">
        <v>43</v>
      </c>
      <c r="S91">
        <v>0</v>
      </c>
      <c r="T91">
        <v>6</v>
      </c>
      <c r="U91">
        <v>7</v>
      </c>
      <c r="V91">
        <v>6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s="5" t="s">
        <v>569</v>
      </c>
      <c r="AC91" s="5" t="s">
        <v>570</v>
      </c>
      <c r="AD91" s="5" t="s">
        <v>571</v>
      </c>
      <c r="AE91">
        <v>24</v>
      </c>
      <c r="AF91">
        <v>24</v>
      </c>
      <c r="AG91">
        <v>25</v>
      </c>
      <c r="AH91">
        <v>23</v>
      </c>
      <c r="AI91">
        <v>28</v>
      </c>
      <c r="AJ91">
        <v>31</v>
      </c>
      <c r="AK91">
        <v>1</v>
      </c>
      <c r="AL91">
        <v>1</v>
      </c>
      <c r="AM91">
        <v>1</v>
      </c>
      <c r="AN91" t="s">
        <v>48</v>
      </c>
    </row>
    <row r="92" spans="1:40" x14ac:dyDescent="0.25">
      <c r="A92" t="s">
        <v>572</v>
      </c>
      <c r="B92" t="s">
        <v>573</v>
      </c>
      <c r="C92" t="s">
        <v>118</v>
      </c>
      <c r="D92" t="s">
        <v>574</v>
      </c>
      <c r="E92" t="s">
        <v>124</v>
      </c>
      <c r="F92" t="s">
        <v>43</v>
      </c>
      <c r="G92" t="s">
        <v>44</v>
      </c>
      <c r="H92" t="s">
        <v>560</v>
      </c>
      <c r="I92">
        <v>7</v>
      </c>
      <c r="J92" t="s">
        <v>43</v>
      </c>
      <c r="K92">
        <v>0</v>
      </c>
      <c r="L92" t="s">
        <v>43</v>
      </c>
      <c r="M92">
        <v>0</v>
      </c>
      <c r="N92" t="s">
        <v>560</v>
      </c>
      <c r="O92">
        <v>7</v>
      </c>
      <c r="P92" t="s">
        <v>43</v>
      </c>
      <c r="Q92">
        <v>0</v>
      </c>
      <c r="R92" t="s">
        <v>43</v>
      </c>
      <c r="S92">
        <v>0</v>
      </c>
      <c r="T92">
        <v>8</v>
      </c>
      <c r="U92">
        <v>7</v>
      </c>
      <c r="V92">
        <v>7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s="5" t="s">
        <v>575</v>
      </c>
      <c r="AC92" s="5" t="s">
        <v>576</v>
      </c>
      <c r="AD92" s="5" t="s">
        <v>577</v>
      </c>
      <c r="AE92">
        <v>20</v>
      </c>
      <c r="AF92">
        <v>23</v>
      </c>
      <c r="AG92">
        <v>20</v>
      </c>
      <c r="AH92">
        <v>26</v>
      </c>
      <c r="AI92">
        <v>23</v>
      </c>
      <c r="AJ92">
        <v>25</v>
      </c>
      <c r="AK92">
        <v>1</v>
      </c>
      <c r="AL92">
        <v>0</v>
      </c>
      <c r="AM92">
        <v>1</v>
      </c>
      <c r="AN92" t="s">
        <v>48</v>
      </c>
    </row>
    <row r="93" spans="1:40" x14ac:dyDescent="0.25">
      <c r="A93" t="s">
        <v>578</v>
      </c>
      <c r="B93" t="s">
        <v>573</v>
      </c>
      <c r="C93" t="s">
        <v>118</v>
      </c>
      <c r="D93" t="s">
        <v>574</v>
      </c>
      <c r="E93" t="s">
        <v>124</v>
      </c>
      <c r="F93" t="s">
        <v>43</v>
      </c>
      <c r="G93" t="s">
        <v>44</v>
      </c>
      <c r="H93" t="s">
        <v>560</v>
      </c>
      <c r="I93">
        <v>7</v>
      </c>
      <c r="J93" t="s">
        <v>43</v>
      </c>
      <c r="K93">
        <v>0</v>
      </c>
      <c r="L93" t="s">
        <v>43</v>
      </c>
      <c r="M93">
        <v>0</v>
      </c>
      <c r="N93" t="s">
        <v>560</v>
      </c>
      <c r="O93">
        <v>7</v>
      </c>
      <c r="P93" t="s">
        <v>43</v>
      </c>
      <c r="Q93">
        <v>0</v>
      </c>
      <c r="R93" t="s">
        <v>43</v>
      </c>
      <c r="S93">
        <v>0</v>
      </c>
      <c r="T93">
        <v>8</v>
      </c>
      <c r="U93">
        <v>7</v>
      </c>
      <c r="V93">
        <v>7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s="5" t="s">
        <v>579</v>
      </c>
      <c r="AC93" s="5" t="s">
        <v>524</v>
      </c>
      <c r="AD93" s="5" t="s">
        <v>580</v>
      </c>
      <c r="AE93">
        <v>25</v>
      </c>
      <c r="AF93">
        <v>22</v>
      </c>
      <c r="AG93">
        <v>17</v>
      </c>
      <c r="AH93">
        <v>15</v>
      </c>
      <c r="AI93">
        <v>17</v>
      </c>
      <c r="AJ93">
        <v>28</v>
      </c>
      <c r="AK93">
        <v>1</v>
      </c>
      <c r="AL93">
        <v>0</v>
      </c>
      <c r="AM93">
        <v>2</v>
      </c>
      <c r="AN93" t="s">
        <v>48</v>
      </c>
    </row>
    <row r="94" spans="1:40" x14ac:dyDescent="0.25">
      <c r="A94" t="s">
        <v>581</v>
      </c>
      <c r="B94" t="s">
        <v>573</v>
      </c>
      <c r="C94" t="s">
        <v>118</v>
      </c>
      <c r="D94" t="s">
        <v>574</v>
      </c>
      <c r="E94" t="s">
        <v>124</v>
      </c>
      <c r="F94" t="s">
        <v>43</v>
      </c>
      <c r="G94" t="s">
        <v>44</v>
      </c>
      <c r="H94" t="s">
        <v>560</v>
      </c>
      <c r="I94">
        <v>7</v>
      </c>
      <c r="J94" t="s">
        <v>43</v>
      </c>
      <c r="K94">
        <v>0</v>
      </c>
      <c r="L94" t="s">
        <v>43</v>
      </c>
      <c r="M94">
        <v>0</v>
      </c>
      <c r="N94" t="s">
        <v>560</v>
      </c>
      <c r="O94">
        <v>7</v>
      </c>
      <c r="P94" t="s">
        <v>43</v>
      </c>
      <c r="Q94">
        <v>0</v>
      </c>
      <c r="R94" t="s">
        <v>43</v>
      </c>
      <c r="S94">
        <v>0</v>
      </c>
      <c r="T94">
        <v>8</v>
      </c>
      <c r="U94">
        <v>7</v>
      </c>
      <c r="V94">
        <v>7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s="5" t="s">
        <v>582</v>
      </c>
      <c r="AC94" s="5" t="s">
        <v>583</v>
      </c>
      <c r="AD94" s="5" t="s">
        <v>584</v>
      </c>
      <c r="AE94">
        <v>7</v>
      </c>
      <c r="AF94">
        <v>7</v>
      </c>
      <c r="AG94">
        <v>9</v>
      </c>
      <c r="AH94">
        <v>20</v>
      </c>
      <c r="AI94">
        <v>23</v>
      </c>
      <c r="AJ94">
        <v>36</v>
      </c>
      <c r="AK94">
        <v>1</v>
      </c>
      <c r="AL94">
        <v>0</v>
      </c>
      <c r="AM94">
        <v>2</v>
      </c>
      <c r="AN94" t="s">
        <v>48</v>
      </c>
    </row>
    <row r="95" spans="1:40" x14ac:dyDescent="0.25">
      <c r="A95" t="s">
        <v>585</v>
      </c>
      <c r="B95" t="s">
        <v>586</v>
      </c>
      <c r="C95" t="s">
        <v>142</v>
      </c>
      <c r="D95" t="s">
        <v>587</v>
      </c>
      <c r="E95" t="s">
        <v>126</v>
      </c>
      <c r="F95" t="s">
        <v>43</v>
      </c>
      <c r="G95" t="s">
        <v>44</v>
      </c>
      <c r="H95" t="s">
        <v>560</v>
      </c>
      <c r="I95">
        <v>7</v>
      </c>
      <c r="J95" t="s">
        <v>43</v>
      </c>
      <c r="K95">
        <v>0</v>
      </c>
      <c r="L95" t="s">
        <v>43</v>
      </c>
      <c r="M95">
        <v>0</v>
      </c>
      <c r="N95" t="s">
        <v>560</v>
      </c>
      <c r="O95">
        <v>7</v>
      </c>
      <c r="P95" t="s">
        <v>43</v>
      </c>
      <c r="Q95">
        <v>0</v>
      </c>
      <c r="R95" t="s">
        <v>43</v>
      </c>
      <c r="S95">
        <v>0</v>
      </c>
      <c r="T95">
        <v>6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s="5" t="s">
        <v>513</v>
      </c>
      <c r="AC95" s="5" t="s">
        <v>588</v>
      </c>
      <c r="AD95" s="5" t="s">
        <v>46</v>
      </c>
      <c r="AE95">
        <v>24</v>
      </c>
      <c r="AF95">
        <v>27</v>
      </c>
      <c r="AG95">
        <v>25</v>
      </c>
      <c r="AH95">
        <v>29</v>
      </c>
      <c r="AI95">
        <v>25</v>
      </c>
      <c r="AJ95">
        <v>30</v>
      </c>
      <c r="AK95">
        <v>1</v>
      </c>
      <c r="AL95">
        <v>0</v>
      </c>
      <c r="AM95">
        <v>2</v>
      </c>
      <c r="AN95" t="s">
        <v>48</v>
      </c>
    </row>
    <row r="96" spans="1:40" x14ac:dyDescent="0.25">
      <c r="A96" t="s">
        <v>589</v>
      </c>
      <c r="B96" t="s">
        <v>590</v>
      </c>
      <c r="C96" t="s">
        <v>118</v>
      </c>
      <c r="D96" t="s">
        <v>591</v>
      </c>
      <c r="E96" t="s">
        <v>118</v>
      </c>
      <c r="F96" t="s">
        <v>43</v>
      </c>
      <c r="G96" t="s">
        <v>44</v>
      </c>
      <c r="H96" t="s">
        <v>560</v>
      </c>
      <c r="I96">
        <v>7</v>
      </c>
      <c r="J96" t="s">
        <v>43</v>
      </c>
      <c r="K96">
        <v>0</v>
      </c>
      <c r="L96" t="s">
        <v>43</v>
      </c>
      <c r="M96">
        <v>0</v>
      </c>
      <c r="N96" t="s">
        <v>560</v>
      </c>
      <c r="O96">
        <v>7</v>
      </c>
      <c r="P96" t="s">
        <v>43</v>
      </c>
      <c r="Q96">
        <v>0</v>
      </c>
      <c r="R96" t="s">
        <v>43</v>
      </c>
      <c r="S96">
        <v>0</v>
      </c>
      <c r="T96">
        <v>6</v>
      </c>
      <c r="U96">
        <v>7</v>
      </c>
      <c r="V96">
        <v>7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s="5" t="s">
        <v>592</v>
      </c>
      <c r="AC96" s="5" t="s">
        <v>62</v>
      </c>
      <c r="AD96" s="5" t="s">
        <v>211</v>
      </c>
      <c r="AE96">
        <v>14</v>
      </c>
      <c r="AF96">
        <v>13</v>
      </c>
      <c r="AG96">
        <v>16</v>
      </c>
      <c r="AH96">
        <v>18</v>
      </c>
      <c r="AI96">
        <v>31</v>
      </c>
      <c r="AJ96">
        <v>23</v>
      </c>
      <c r="AK96">
        <v>1</v>
      </c>
      <c r="AL96">
        <v>0</v>
      </c>
      <c r="AM96">
        <v>3</v>
      </c>
      <c r="AN96" t="s">
        <v>48</v>
      </c>
    </row>
    <row r="97" spans="1:40" x14ac:dyDescent="0.25">
      <c r="A97" t="s">
        <v>593</v>
      </c>
      <c r="B97" t="s">
        <v>594</v>
      </c>
      <c r="C97" t="s">
        <v>188</v>
      </c>
      <c r="D97" t="s">
        <v>43</v>
      </c>
      <c r="E97" t="s">
        <v>44</v>
      </c>
      <c r="F97" t="s">
        <v>43</v>
      </c>
      <c r="G97" t="s">
        <v>44</v>
      </c>
      <c r="H97" t="s">
        <v>594</v>
      </c>
      <c r="I97">
        <v>6</v>
      </c>
      <c r="J97" t="s">
        <v>43</v>
      </c>
      <c r="K97">
        <v>0</v>
      </c>
      <c r="L97" t="s">
        <v>43</v>
      </c>
      <c r="M97">
        <v>0</v>
      </c>
      <c r="N97" t="s">
        <v>594</v>
      </c>
      <c r="O97">
        <v>6</v>
      </c>
      <c r="P97" t="s">
        <v>43</v>
      </c>
      <c r="Q97">
        <v>0</v>
      </c>
      <c r="R97" t="s">
        <v>43</v>
      </c>
      <c r="S97">
        <v>0</v>
      </c>
      <c r="T97">
        <v>6</v>
      </c>
      <c r="U97">
        <v>6</v>
      </c>
      <c r="V97">
        <v>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s="5" t="s">
        <v>595</v>
      </c>
      <c r="AC97" s="5" t="s">
        <v>596</v>
      </c>
      <c r="AD97" s="5" t="s">
        <v>597</v>
      </c>
      <c r="AE97">
        <v>35</v>
      </c>
      <c r="AF97">
        <v>32</v>
      </c>
      <c r="AG97">
        <v>19</v>
      </c>
      <c r="AH97">
        <v>24</v>
      </c>
      <c r="AI97">
        <v>27</v>
      </c>
      <c r="AJ97">
        <v>21</v>
      </c>
      <c r="AK97">
        <v>1</v>
      </c>
      <c r="AL97">
        <v>3</v>
      </c>
      <c r="AM97">
        <v>1</v>
      </c>
      <c r="AN97" t="s">
        <v>48</v>
      </c>
    </row>
    <row r="98" spans="1:40" x14ac:dyDescent="0.25">
      <c r="A98" t="s">
        <v>598</v>
      </c>
      <c r="B98" t="s">
        <v>599</v>
      </c>
      <c r="C98" t="s">
        <v>111</v>
      </c>
      <c r="D98" t="s">
        <v>43</v>
      </c>
      <c r="E98" t="s">
        <v>44</v>
      </c>
      <c r="F98" t="s">
        <v>43</v>
      </c>
      <c r="G98" t="s">
        <v>44</v>
      </c>
      <c r="H98" t="s">
        <v>599</v>
      </c>
      <c r="I98">
        <v>7</v>
      </c>
      <c r="J98" t="s">
        <v>43</v>
      </c>
      <c r="K98">
        <v>0</v>
      </c>
      <c r="L98" t="s">
        <v>43</v>
      </c>
      <c r="M98">
        <v>0</v>
      </c>
      <c r="N98" t="s">
        <v>599</v>
      </c>
      <c r="O98">
        <v>7</v>
      </c>
      <c r="P98" t="s">
        <v>43</v>
      </c>
      <c r="Q98">
        <v>0</v>
      </c>
      <c r="R98" t="s">
        <v>43</v>
      </c>
      <c r="S98">
        <v>0</v>
      </c>
      <c r="T98">
        <v>7</v>
      </c>
      <c r="U98">
        <v>7</v>
      </c>
      <c r="V98">
        <v>7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s="5" t="s">
        <v>600</v>
      </c>
      <c r="AC98" s="5" t="s">
        <v>601</v>
      </c>
      <c r="AD98" s="5" t="s">
        <v>602</v>
      </c>
      <c r="AE98">
        <v>24</v>
      </c>
      <c r="AF98">
        <v>39</v>
      </c>
      <c r="AG98">
        <v>26</v>
      </c>
      <c r="AH98">
        <v>24</v>
      </c>
      <c r="AI98">
        <v>20</v>
      </c>
      <c r="AJ98">
        <v>40</v>
      </c>
      <c r="AK98">
        <v>1</v>
      </c>
      <c r="AL98">
        <v>3</v>
      </c>
      <c r="AM98">
        <v>2</v>
      </c>
      <c r="AN98" t="s">
        <v>48</v>
      </c>
    </row>
    <row r="99" spans="1:40" x14ac:dyDescent="0.25">
      <c r="A99" t="s">
        <v>603</v>
      </c>
      <c r="B99" t="s">
        <v>604</v>
      </c>
      <c r="C99" t="s">
        <v>188</v>
      </c>
      <c r="D99" t="s">
        <v>43</v>
      </c>
      <c r="E99" t="s">
        <v>44</v>
      </c>
      <c r="F99" t="s">
        <v>43</v>
      </c>
      <c r="G99" t="s">
        <v>44</v>
      </c>
      <c r="H99" t="s">
        <v>604</v>
      </c>
      <c r="I99">
        <v>6</v>
      </c>
      <c r="J99" t="s">
        <v>43</v>
      </c>
      <c r="K99">
        <v>0</v>
      </c>
      <c r="L99" t="s">
        <v>43</v>
      </c>
      <c r="M99">
        <v>0</v>
      </c>
      <c r="N99" t="s">
        <v>604</v>
      </c>
      <c r="O99">
        <v>6</v>
      </c>
      <c r="P99" t="s">
        <v>43</v>
      </c>
      <c r="Q99">
        <v>0</v>
      </c>
      <c r="R99" t="s">
        <v>43</v>
      </c>
      <c r="S99">
        <v>0</v>
      </c>
      <c r="T99">
        <v>6</v>
      </c>
      <c r="U99">
        <v>6</v>
      </c>
      <c r="V99">
        <v>6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s="5" t="s">
        <v>605</v>
      </c>
      <c r="AC99" s="5" t="s">
        <v>191</v>
      </c>
      <c r="AD99" s="5" t="s">
        <v>606</v>
      </c>
      <c r="AE99">
        <v>18</v>
      </c>
      <c r="AF99">
        <v>20</v>
      </c>
      <c r="AG99">
        <v>32</v>
      </c>
      <c r="AH99">
        <v>28</v>
      </c>
      <c r="AI99">
        <v>34</v>
      </c>
      <c r="AJ99">
        <v>21</v>
      </c>
      <c r="AK99">
        <v>1</v>
      </c>
      <c r="AL99">
        <v>3</v>
      </c>
      <c r="AM99">
        <v>2</v>
      </c>
      <c r="AN99" t="s">
        <v>48</v>
      </c>
    </row>
    <row r="100" spans="1:40" x14ac:dyDescent="0.25">
      <c r="A100" t="s">
        <v>607</v>
      </c>
      <c r="B100" t="s">
        <v>594</v>
      </c>
      <c r="C100" t="s">
        <v>188</v>
      </c>
      <c r="D100" t="s">
        <v>43</v>
      </c>
      <c r="E100" t="s">
        <v>44</v>
      </c>
      <c r="F100" t="s">
        <v>43</v>
      </c>
      <c r="G100" t="s">
        <v>44</v>
      </c>
      <c r="H100" t="s">
        <v>594</v>
      </c>
      <c r="I100">
        <v>6</v>
      </c>
      <c r="J100" t="s">
        <v>43</v>
      </c>
      <c r="K100">
        <v>0</v>
      </c>
      <c r="L100" t="s">
        <v>43</v>
      </c>
      <c r="M100">
        <v>0</v>
      </c>
      <c r="N100" t="s">
        <v>594</v>
      </c>
      <c r="O100">
        <v>6</v>
      </c>
      <c r="P100" t="s">
        <v>43</v>
      </c>
      <c r="Q100">
        <v>0</v>
      </c>
      <c r="R100" t="s">
        <v>43</v>
      </c>
      <c r="S100">
        <v>0</v>
      </c>
      <c r="T100">
        <v>6</v>
      </c>
      <c r="U100">
        <v>6</v>
      </c>
      <c r="V100">
        <v>6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s="5" t="s">
        <v>608</v>
      </c>
      <c r="AC100" s="5" t="s">
        <v>609</v>
      </c>
      <c r="AD100" s="5" t="s">
        <v>610</v>
      </c>
      <c r="AE100">
        <v>29</v>
      </c>
      <c r="AF100">
        <v>28</v>
      </c>
      <c r="AG100">
        <v>23</v>
      </c>
      <c r="AH100">
        <v>22</v>
      </c>
      <c r="AI100">
        <v>21</v>
      </c>
      <c r="AJ100">
        <v>30</v>
      </c>
      <c r="AK100">
        <v>1</v>
      </c>
      <c r="AL100">
        <v>3</v>
      </c>
      <c r="AM100">
        <v>2</v>
      </c>
      <c r="AN100" t="s">
        <v>48</v>
      </c>
    </row>
    <row r="101" spans="1:40" x14ac:dyDescent="0.25">
      <c r="A101" t="s">
        <v>611</v>
      </c>
      <c r="B101" t="s">
        <v>612</v>
      </c>
      <c r="C101" t="s">
        <v>111</v>
      </c>
      <c r="D101" t="s">
        <v>43</v>
      </c>
      <c r="E101" t="s">
        <v>44</v>
      </c>
      <c r="F101" t="s">
        <v>43</v>
      </c>
      <c r="G101" t="s">
        <v>44</v>
      </c>
      <c r="H101" t="s">
        <v>612</v>
      </c>
      <c r="I101">
        <v>7</v>
      </c>
      <c r="J101" t="s">
        <v>43</v>
      </c>
      <c r="K101">
        <v>0</v>
      </c>
      <c r="L101" t="s">
        <v>43</v>
      </c>
      <c r="M101">
        <v>0</v>
      </c>
      <c r="N101" t="s">
        <v>612</v>
      </c>
      <c r="O101">
        <v>7</v>
      </c>
      <c r="P101" t="s">
        <v>43</v>
      </c>
      <c r="Q101">
        <v>0</v>
      </c>
      <c r="R101" t="s">
        <v>43</v>
      </c>
      <c r="S101">
        <v>0</v>
      </c>
      <c r="T101">
        <v>7</v>
      </c>
      <c r="U101">
        <v>7</v>
      </c>
      <c r="V101">
        <v>7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s="5" t="s">
        <v>613</v>
      </c>
      <c r="AC101" s="5" t="s">
        <v>614</v>
      </c>
      <c r="AD101" s="5" t="s">
        <v>615</v>
      </c>
      <c r="AE101">
        <v>31</v>
      </c>
      <c r="AF101">
        <v>28</v>
      </c>
      <c r="AG101">
        <v>24</v>
      </c>
      <c r="AH101">
        <v>23</v>
      </c>
      <c r="AI101">
        <v>31</v>
      </c>
      <c r="AJ101">
        <v>36</v>
      </c>
      <c r="AK101">
        <v>1</v>
      </c>
      <c r="AL101">
        <v>3</v>
      </c>
      <c r="AM101">
        <v>3</v>
      </c>
      <c r="AN101" t="s">
        <v>48</v>
      </c>
    </row>
    <row r="102" spans="1:40" x14ac:dyDescent="0.25">
      <c r="A102" t="s">
        <v>616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617</v>
      </c>
      <c r="I102">
        <v>6</v>
      </c>
      <c r="J102" t="s">
        <v>618</v>
      </c>
      <c r="K102">
        <v>46</v>
      </c>
      <c r="L102" t="s">
        <v>619</v>
      </c>
      <c r="M102">
        <v>240</v>
      </c>
      <c r="N102" t="s">
        <v>620</v>
      </c>
      <c r="O102">
        <v>1</v>
      </c>
      <c r="P102" t="s">
        <v>621</v>
      </c>
      <c r="Q102">
        <v>40</v>
      </c>
      <c r="R102" t="s">
        <v>622</v>
      </c>
      <c r="S102">
        <v>344</v>
      </c>
      <c r="T102">
        <v>0</v>
      </c>
      <c r="U102">
        <v>292</v>
      </c>
      <c r="V102">
        <v>385</v>
      </c>
      <c r="W102" t="b">
        <v>1</v>
      </c>
      <c r="X102" t="b">
        <v>1</v>
      </c>
      <c r="Y102" t="b">
        <v>0</v>
      </c>
      <c r="Z102" t="b">
        <v>1</v>
      </c>
      <c r="AA102" t="b">
        <v>1</v>
      </c>
      <c r="AB102" s="5" t="s">
        <v>105</v>
      </c>
      <c r="AC102" s="5" t="s">
        <v>105</v>
      </c>
      <c r="AD102" s="5" t="s">
        <v>105</v>
      </c>
      <c r="AE102">
        <v>50</v>
      </c>
      <c r="AF102">
        <v>146</v>
      </c>
      <c r="AG102">
        <v>1834</v>
      </c>
      <c r="AH102">
        <v>36</v>
      </c>
      <c r="AI102">
        <v>648</v>
      </c>
      <c r="AJ102">
        <v>15625</v>
      </c>
      <c r="AK102">
        <v>1</v>
      </c>
      <c r="AL102">
        <v>11</v>
      </c>
      <c r="AM102">
        <v>1</v>
      </c>
      <c r="AN102" t="s">
        <v>48</v>
      </c>
    </row>
    <row r="103" spans="1:40" x14ac:dyDescent="0.25">
      <c r="A103" t="s">
        <v>623</v>
      </c>
      <c r="B103" t="s">
        <v>624</v>
      </c>
      <c r="C103" t="s">
        <v>88</v>
      </c>
      <c r="D103" t="s">
        <v>105</v>
      </c>
      <c r="E103" t="s">
        <v>105</v>
      </c>
      <c r="F103" t="s">
        <v>105</v>
      </c>
      <c r="G103" t="s">
        <v>105</v>
      </c>
      <c r="H103" t="s">
        <v>625</v>
      </c>
      <c r="I103">
        <v>8</v>
      </c>
      <c r="J103" t="s">
        <v>626</v>
      </c>
      <c r="K103">
        <v>38</v>
      </c>
      <c r="L103" t="s">
        <v>627</v>
      </c>
      <c r="M103">
        <v>240</v>
      </c>
      <c r="N103" t="s">
        <v>624</v>
      </c>
      <c r="O103">
        <v>1</v>
      </c>
      <c r="P103" t="s">
        <v>628</v>
      </c>
      <c r="Q103">
        <v>56</v>
      </c>
      <c r="R103" t="s">
        <v>629</v>
      </c>
      <c r="S103">
        <v>371</v>
      </c>
      <c r="T103">
        <v>1</v>
      </c>
      <c r="U103">
        <v>286</v>
      </c>
      <c r="V103">
        <v>428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s="5" t="s">
        <v>630</v>
      </c>
      <c r="AC103" s="5" t="s">
        <v>105</v>
      </c>
      <c r="AD103" s="5" t="s">
        <v>105</v>
      </c>
      <c r="AE103">
        <v>46</v>
      </c>
      <c r="AF103">
        <v>107</v>
      </c>
      <c r="AG103">
        <v>1553</v>
      </c>
      <c r="AH103">
        <v>48</v>
      </c>
      <c r="AI103">
        <v>574</v>
      </c>
      <c r="AJ103">
        <v>15877</v>
      </c>
      <c r="AK103">
        <v>1</v>
      </c>
      <c r="AL103">
        <v>11</v>
      </c>
      <c r="AM103">
        <v>1</v>
      </c>
      <c r="AN103" t="s">
        <v>48</v>
      </c>
    </row>
    <row r="104" spans="1:40" x14ac:dyDescent="0.25">
      <c r="A104" t="s">
        <v>631</v>
      </c>
      <c r="B104" t="s">
        <v>632</v>
      </c>
      <c r="C104" t="s">
        <v>188</v>
      </c>
      <c r="D104" t="s">
        <v>105</v>
      </c>
      <c r="E104" t="s">
        <v>105</v>
      </c>
      <c r="F104" t="s">
        <v>105</v>
      </c>
      <c r="G104" t="s">
        <v>105</v>
      </c>
      <c r="H104" t="s">
        <v>633</v>
      </c>
      <c r="I104">
        <v>13</v>
      </c>
      <c r="J104" t="s">
        <v>634</v>
      </c>
      <c r="K104">
        <v>100</v>
      </c>
      <c r="L104" t="s">
        <v>43</v>
      </c>
      <c r="M104">
        <v>0</v>
      </c>
      <c r="N104" t="s">
        <v>632</v>
      </c>
      <c r="O104">
        <v>6</v>
      </c>
      <c r="P104" t="s">
        <v>635</v>
      </c>
      <c r="Q104">
        <v>87</v>
      </c>
      <c r="R104" t="s">
        <v>636</v>
      </c>
      <c r="S104">
        <v>78</v>
      </c>
      <c r="T104">
        <v>6</v>
      </c>
      <c r="U104">
        <v>113</v>
      </c>
      <c r="V104">
        <v>171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s="5" t="s">
        <v>637</v>
      </c>
      <c r="AC104" s="5" t="s">
        <v>105</v>
      </c>
      <c r="AD104" s="5" t="s">
        <v>105</v>
      </c>
      <c r="AE104">
        <v>35</v>
      </c>
      <c r="AF104">
        <v>261</v>
      </c>
      <c r="AG104">
        <v>2851</v>
      </c>
      <c r="AH104">
        <v>74</v>
      </c>
      <c r="AI104">
        <v>684</v>
      </c>
      <c r="AJ104">
        <v>23079</v>
      </c>
      <c r="AK104">
        <v>1</v>
      </c>
      <c r="AL104">
        <v>11</v>
      </c>
      <c r="AM104">
        <v>1</v>
      </c>
      <c r="AN104" t="s">
        <v>48</v>
      </c>
    </row>
    <row r="105" spans="1:40" x14ac:dyDescent="0.25">
      <c r="A105" t="s">
        <v>638</v>
      </c>
      <c r="B105" t="s">
        <v>43</v>
      </c>
      <c r="C105" t="s">
        <v>44</v>
      </c>
      <c r="D105" t="s">
        <v>105</v>
      </c>
      <c r="E105" t="s">
        <v>105</v>
      </c>
      <c r="F105" t="s">
        <v>105</v>
      </c>
      <c r="G105" t="s">
        <v>105</v>
      </c>
      <c r="H105" t="s">
        <v>43</v>
      </c>
      <c r="I105">
        <v>0</v>
      </c>
      <c r="J105" t="s">
        <v>639</v>
      </c>
      <c r="K105">
        <v>24</v>
      </c>
      <c r="L105" t="s">
        <v>640</v>
      </c>
      <c r="M105">
        <v>364</v>
      </c>
      <c r="N105" t="s">
        <v>43</v>
      </c>
      <c r="O105">
        <v>0</v>
      </c>
      <c r="P105" t="s">
        <v>641</v>
      </c>
      <c r="Q105">
        <v>4</v>
      </c>
      <c r="R105" t="s">
        <v>642</v>
      </c>
      <c r="S105">
        <v>190</v>
      </c>
      <c r="T105">
        <v>0</v>
      </c>
      <c r="U105">
        <v>388</v>
      </c>
      <c r="V105">
        <v>194</v>
      </c>
      <c r="W105" t="b">
        <v>1</v>
      </c>
      <c r="X105" t="b">
        <v>1</v>
      </c>
      <c r="Y105" t="b">
        <v>0</v>
      </c>
      <c r="Z105" t="b">
        <v>1</v>
      </c>
      <c r="AA105" t="b">
        <v>1</v>
      </c>
      <c r="AB105" s="5" t="s">
        <v>643</v>
      </c>
      <c r="AC105" s="5" t="s">
        <v>105</v>
      </c>
      <c r="AD105" s="5" t="s">
        <v>105</v>
      </c>
      <c r="AE105">
        <v>49</v>
      </c>
      <c r="AF105">
        <v>287</v>
      </c>
      <c r="AG105">
        <v>5086</v>
      </c>
      <c r="AH105">
        <v>44</v>
      </c>
      <c r="AI105">
        <v>584</v>
      </c>
      <c r="AJ105">
        <v>16495</v>
      </c>
      <c r="AK105">
        <v>7</v>
      </c>
      <c r="AL105">
        <v>5</v>
      </c>
      <c r="AM105">
        <v>2</v>
      </c>
      <c r="AN105" t="s">
        <v>48</v>
      </c>
    </row>
    <row r="106" spans="1:40" x14ac:dyDescent="0.25">
      <c r="A106" t="s">
        <v>644</v>
      </c>
      <c r="B106" t="s">
        <v>43</v>
      </c>
      <c r="C106" t="s">
        <v>44</v>
      </c>
      <c r="D106" t="s">
        <v>105</v>
      </c>
      <c r="E106" t="s">
        <v>105</v>
      </c>
      <c r="F106" t="s">
        <v>105</v>
      </c>
      <c r="G106" t="s">
        <v>105</v>
      </c>
      <c r="H106" t="s">
        <v>645</v>
      </c>
      <c r="I106">
        <v>22</v>
      </c>
      <c r="J106" t="s">
        <v>43</v>
      </c>
      <c r="K106">
        <v>0</v>
      </c>
      <c r="L106" t="s">
        <v>43</v>
      </c>
      <c r="M106">
        <v>0</v>
      </c>
      <c r="N106" t="s">
        <v>645</v>
      </c>
      <c r="O106">
        <v>22</v>
      </c>
      <c r="P106" t="s">
        <v>43</v>
      </c>
      <c r="Q106">
        <v>0</v>
      </c>
      <c r="R106" t="s">
        <v>43</v>
      </c>
      <c r="S106">
        <v>0</v>
      </c>
      <c r="T106">
        <v>0</v>
      </c>
      <c r="U106">
        <v>22</v>
      </c>
      <c r="V106">
        <v>22</v>
      </c>
      <c r="W106" t="b">
        <v>1</v>
      </c>
      <c r="X106" t="b">
        <v>1</v>
      </c>
      <c r="Y106" t="b">
        <v>0</v>
      </c>
      <c r="Z106" t="b">
        <v>1</v>
      </c>
      <c r="AA106" t="b">
        <v>1</v>
      </c>
      <c r="AB106" s="5" t="s">
        <v>646</v>
      </c>
      <c r="AC106" s="5" t="s">
        <v>105</v>
      </c>
      <c r="AD106" s="5" t="s">
        <v>105</v>
      </c>
      <c r="AE106">
        <v>29</v>
      </c>
      <c r="AF106">
        <v>32</v>
      </c>
      <c r="AG106">
        <v>23</v>
      </c>
      <c r="AH106">
        <v>30</v>
      </c>
      <c r="AI106">
        <v>20</v>
      </c>
      <c r="AJ106">
        <v>32</v>
      </c>
      <c r="AK106">
        <v>1</v>
      </c>
      <c r="AL106">
        <v>1</v>
      </c>
      <c r="AM106">
        <v>1</v>
      </c>
      <c r="AN106" t="s">
        <v>48</v>
      </c>
    </row>
    <row r="107" spans="1:40" x14ac:dyDescent="0.25">
      <c r="A107" t="s">
        <v>647</v>
      </c>
      <c r="B107" t="s">
        <v>43</v>
      </c>
      <c r="C107" t="s">
        <v>44</v>
      </c>
      <c r="D107" t="s">
        <v>105</v>
      </c>
      <c r="E107" t="s">
        <v>105</v>
      </c>
      <c r="F107" t="s">
        <v>105</v>
      </c>
      <c r="G107" t="s">
        <v>105</v>
      </c>
      <c r="H107" t="s">
        <v>648</v>
      </c>
      <c r="I107">
        <v>23</v>
      </c>
      <c r="J107" t="s">
        <v>43</v>
      </c>
      <c r="K107">
        <v>0</v>
      </c>
      <c r="L107" t="s">
        <v>43</v>
      </c>
      <c r="M107">
        <v>0</v>
      </c>
      <c r="N107" t="s">
        <v>648</v>
      </c>
      <c r="O107">
        <v>23</v>
      </c>
      <c r="P107" t="s">
        <v>43</v>
      </c>
      <c r="Q107">
        <v>0</v>
      </c>
      <c r="R107" t="s">
        <v>43</v>
      </c>
      <c r="S107">
        <v>0</v>
      </c>
      <c r="T107">
        <v>0</v>
      </c>
      <c r="U107">
        <v>23</v>
      </c>
      <c r="V107">
        <v>23</v>
      </c>
      <c r="W107" t="b">
        <v>1</v>
      </c>
      <c r="X107" t="b">
        <v>1</v>
      </c>
      <c r="Y107" t="b">
        <v>0</v>
      </c>
      <c r="Z107" t="b">
        <v>1</v>
      </c>
      <c r="AA107" t="b">
        <v>1</v>
      </c>
      <c r="AB107" s="5" t="s">
        <v>649</v>
      </c>
      <c r="AC107" s="5" t="s">
        <v>105</v>
      </c>
      <c r="AD107" s="5" t="s">
        <v>105</v>
      </c>
      <c r="AE107">
        <v>25</v>
      </c>
      <c r="AF107">
        <v>33</v>
      </c>
      <c r="AG107">
        <v>32</v>
      </c>
      <c r="AH107">
        <v>31</v>
      </c>
      <c r="AI107">
        <v>23</v>
      </c>
      <c r="AJ107">
        <v>26</v>
      </c>
      <c r="AK107">
        <v>1</v>
      </c>
      <c r="AL107">
        <v>0</v>
      </c>
      <c r="AM107">
        <v>1</v>
      </c>
      <c r="AN107" t="s">
        <v>48</v>
      </c>
    </row>
    <row r="108" spans="1:40" x14ac:dyDescent="0.25">
      <c r="A108" t="s">
        <v>650</v>
      </c>
      <c r="B108" t="s">
        <v>43</v>
      </c>
      <c r="C108" t="s">
        <v>44</v>
      </c>
      <c r="D108" t="s">
        <v>105</v>
      </c>
      <c r="E108" t="s">
        <v>105</v>
      </c>
      <c r="F108" t="s">
        <v>105</v>
      </c>
      <c r="G108" t="s">
        <v>105</v>
      </c>
      <c r="H108" t="s">
        <v>648</v>
      </c>
      <c r="I108">
        <v>23</v>
      </c>
      <c r="J108" t="s">
        <v>43</v>
      </c>
      <c r="K108">
        <v>0</v>
      </c>
      <c r="L108" t="s">
        <v>43</v>
      </c>
      <c r="M108">
        <v>0</v>
      </c>
      <c r="N108" t="s">
        <v>651</v>
      </c>
      <c r="O108">
        <v>22</v>
      </c>
      <c r="P108" t="s">
        <v>43</v>
      </c>
      <c r="Q108">
        <v>0</v>
      </c>
      <c r="R108" t="s">
        <v>43</v>
      </c>
      <c r="S108">
        <v>0</v>
      </c>
      <c r="T108">
        <v>0</v>
      </c>
      <c r="U108">
        <v>23</v>
      </c>
      <c r="V108">
        <v>22</v>
      </c>
      <c r="W108" t="b">
        <v>1</v>
      </c>
      <c r="X108" t="b">
        <v>1</v>
      </c>
      <c r="Y108" t="b">
        <v>0</v>
      </c>
      <c r="Z108" t="b">
        <v>1</v>
      </c>
      <c r="AA108" t="b">
        <v>1</v>
      </c>
      <c r="AB108" s="5" t="s">
        <v>652</v>
      </c>
      <c r="AC108" s="5" t="s">
        <v>105</v>
      </c>
      <c r="AD108" s="5" t="s">
        <v>105</v>
      </c>
      <c r="AE108">
        <v>28</v>
      </c>
      <c r="AF108">
        <v>21</v>
      </c>
      <c r="AG108">
        <v>28</v>
      </c>
      <c r="AH108">
        <v>32</v>
      </c>
      <c r="AI108">
        <v>34</v>
      </c>
      <c r="AJ108">
        <v>33</v>
      </c>
      <c r="AK108">
        <v>1</v>
      </c>
      <c r="AL108">
        <v>1</v>
      </c>
      <c r="AM108">
        <v>1</v>
      </c>
      <c r="AN108" t="s">
        <v>48</v>
      </c>
    </row>
    <row r="109" spans="1:40" x14ac:dyDescent="0.25">
      <c r="A109" t="s">
        <v>653</v>
      </c>
      <c r="B109" t="s">
        <v>43</v>
      </c>
      <c r="C109" t="s">
        <v>44</v>
      </c>
      <c r="D109" t="s">
        <v>105</v>
      </c>
      <c r="E109" t="s">
        <v>105</v>
      </c>
      <c r="F109" t="s">
        <v>105</v>
      </c>
      <c r="G109" t="s">
        <v>105</v>
      </c>
      <c r="H109" t="s">
        <v>648</v>
      </c>
      <c r="I109">
        <v>23</v>
      </c>
      <c r="J109" t="s">
        <v>43</v>
      </c>
      <c r="K109">
        <v>0</v>
      </c>
      <c r="L109" t="s">
        <v>43</v>
      </c>
      <c r="M109">
        <v>0</v>
      </c>
      <c r="N109" t="s">
        <v>648</v>
      </c>
      <c r="O109">
        <v>23</v>
      </c>
      <c r="P109" t="s">
        <v>43</v>
      </c>
      <c r="Q109">
        <v>0</v>
      </c>
      <c r="R109" t="s">
        <v>43</v>
      </c>
      <c r="S109">
        <v>0</v>
      </c>
      <c r="T109">
        <v>0</v>
      </c>
      <c r="U109">
        <v>23</v>
      </c>
      <c r="V109">
        <v>23</v>
      </c>
      <c r="W109" t="b">
        <v>1</v>
      </c>
      <c r="X109" t="b">
        <v>1</v>
      </c>
      <c r="Y109" t="b">
        <v>0</v>
      </c>
      <c r="Z109" t="b">
        <v>1</v>
      </c>
      <c r="AA109" t="b">
        <v>1</v>
      </c>
      <c r="AB109" s="5" t="s">
        <v>654</v>
      </c>
      <c r="AC109" s="5" t="s">
        <v>105</v>
      </c>
      <c r="AD109" s="5" t="s">
        <v>105</v>
      </c>
      <c r="AE109">
        <v>29</v>
      </c>
      <c r="AF109">
        <v>32</v>
      </c>
      <c r="AG109">
        <v>18</v>
      </c>
      <c r="AH109">
        <v>37</v>
      </c>
      <c r="AI109">
        <v>30</v>
      </c>
      <c r="AJ109">
        <v>31</v>
      </c>
      <c r="AK109">
        <v>1</v>
      </c>
      <c r="AL109">
        <v>0</v>
      </c>
      <c r="AM109">
        <v>2</v>
      </c>
      <c r="AN109" t="s">
        <v>48</v>
      </c>
    </row>
    <row r="110" spans="1:40" x14ac:dyDescent="0.25">
      <c r="A110" t="s">
        <v>655</v>
      </c>
      <c r="B110" t="s">
        <v>43</v>
      </c>
      <c r="C110" t="s">
        <v>44</v>
      </c>
      <c r="D110" t="s">
        <v>105</v>
      </c>
      <c r="E110" t="s">
        <v>105</v>
      </c>
      <c r="F110" t="s">
        <v>105</v>
      </c>
      <c r="G110" t="s">
        <v>105</v>
      </c>
      <c r="H110" t="s">
        <v>648</v>
      </c>
      <c r="I110">
        <v>23</v>
      </c>
      <c r="J110" t="s">
        <v>43</v>
      </c>
      <c r="K110">
        <v>0</v>
      </c>
      <c r="L110" t="s">
        <v>43</v>
      </c>
      <c r="M110">
        <v>0</v>
      </c>
      <c r="N110" t="s">
        <v>648</v>
      </c>
      <c r="O110">
        <v>23</v>
      </c>
      <c r="P110" t="s">
        <v>43</v>
      </c>
      <c r="Q110">
        <v>0</v>
      </c>
      <c r="R110" t="s">
        <v>43</v>
      </c>
      <c r="S110">
        <v>0</v>
      </c>
      <c r="T110">
        <v>0</v>
      </c>
      <c r="U110">
        <v>23</v>
      </c>
      <c r="V110">
        <v>23</v>
      </c>
      <c r="W110" t="b">
        <v>1</v>
      </c>
      <c r="X110" t="b">
        <v>1</v>
      </c>
      <c r="Y110" t="b">
        <v>0</v>
      </c>
      <c r="Z110" t="b">
        <v>1</v>
      </c>
      <c r="AA110" t="b">
        <v>1</v>
      </c>
      <c r="AB110" s="5" t="s">
        <v>656</v>
      </c>
      <c r="AC110" s="5" t="s">
        <v>105</v>
      </c>
      <c r="AD110" s="5" t="s">
        <v>105</v>
      </c>
      <c r="AE110">
        <v>9</v>
      </c>
      <c r="AF110">
        <v>8</v>
      </c>
      <c r="AG110">
        <v>10</v>
      </c>
      <c r="AH110">
        <v>24</v>
      </c>
      <c r="AI110">
        <v>30</v>
      </c>
      <c r="AJ110">
        <v>20</v>
      </c>
      <c r="AK110">
        <v>1</v>
      </c>
      <c r="AL110">
        <v>0</v>
      </c>
      <c r="AM110">
        <v>2</v>
      </c>
      <c r="AN110" t="s">
        <v>48</v>
      </c>
    </row>
    <row r="111" spans="1:40" x14ac:dyDescent="0.25">
      <c r="A111" t="s">
        <v>657</v>
      </c>
      <c r="B111" t="s">
        <v>43</v>
      </c>
      <c r="C111" t="s">
        <v>44</v>
      </c>
      <c r="D111" t="s">
        <v>105</v>
      </c>
      <c r="E111" t="s">
        <v>105</v>
      </c>
      <c r="F111" t="s">
        <v>105</v>
      </c>
      <c r="G111" t="s">
        <v>105</v>
      </c>
      <c r="H111" t="s">
        <v>648</v>
      </c>
      <c r="I111">
        <v>23</v>
      </c>
      <c r="J111" t="s">
        <v>43</v>
      </c>
      <c r="K111">
        <v>0</v>
      </c>
      <c r="L111" t="s">
        <v>43</v>
      </c>
      <c r="M111">
        <v>0</v>
      </c>
      <c r="N111" t="s">
        <v>648</v>
      </c>
      <c r="O111">
        <v>23</v>
      </c>
      <c r="P111" t="s">
        <v>43</v>
      </c>
      <c r="Q111">
        <v>0</v>
      </c>
      <c r="R111" t="s">
        <v>43</v>
      </c>
      <c r="S111">
        <v>0</v>
      </c>
      <c r="T111">
        <v>0</v>
      </c>
      <c r="U111">
        <v>23</v>
      </c>
      <c r="V111">
        <v>23</v>
      </c>
      <c r="W111" t="b">
        <v>1</v>
      </c>
      <c r="X111" t="b">
        <v>1</v>
      </c>
      <c r="Y111" t="b">
        <v>0</v>
      </c>
      <c r="Z111" t="b">
        <v>1</v>
      </c>
      <c r="AA111" t="b">
        <v>1</v>
      </c>
      <c r="AB111" s="5" t="s">
        <v>658</v>
      </c>
      <c r="AC111" s="5" t="s">
        <v>105</v>
      </c>
      <c r="AD111" s="5" t="s">
        <v>105</v>
      </c>
      <c r="AE111">
        <v>17</v>
      </c>
      <c r="AF111">
        <v>15</v>
      </c>
      <c r="AG111">
        <v>9</v>
      </c>
      <c r="AH111">
        <v>34</v>
      </c>
      <c r="AI111">
        <v>36</v>
      </c>
      <c r="AJ111">
        <v>22</v>
      </c>
      <c r="AK111">
        <v>1</v>
      </c>
      <c r="AL111">
        <v>0</v>
      </c>
      <c r="AM111">
        <v>2</v>
      </c>
      <c r="AN111" t="s">
        <v>48</v>
      </c>
    </row>
    <row r="112" spans="1:40" x14ac:dyDescent="0.25">
      <c r="A112" t="s">
        <v>659</v>
      </c>
      <c r="B112" t="s">
        <v>660</v>
      </c>
      <c r="C112" t="s">
        <v>118</v>
      </c>
      <c r="D112" t="s">
        <v>43</v>
      </c>
      <c r="E112" t="s">
        <v>44</v>
      </c>
      <c r="F112" t="s">
        <v>43</v>
      </c>
      <c r="G112" t="s">
        <v>44</v>
      </c>
      <c r="H112" t="s">
        <v>648</v>
      </c>
      <c r="I112">
        <v>23</v>
      </c>
      <c r="J112" t="s">
        <v>43</v>
      </c>
      <c r="K112">
        <v>0</v>
      </c>
      <c r="L112" t="s">
        <v>43</v>
      </c>
      <c r="M112">
        <v>0</v>
      </c>
      <c r="N112" t="s">
        <v>648</v>
      </c>
      <c r="O112">
        <v>23</v>
      </c>
      <c r="P112" t="s">
        <v>43</v>
      </c>
      <c r="Q112">
        <v>0</v>
      </c>
      <c r="R112" t="s">
        <v>43</v>
      </c>
      <c r="S112">
        <v>0</v>
      </c>
      <c r="T112">
        <v>3</v>
      </c>
      <c r="U112">
        <v>23</v>
      </c>
      <c r="V112">
        <v>23</v>
      </c>
      <c r="W112" t="b">
        <v>1</v>
      </c>
      <c r="X112" t="b">
        <v>1</v>
      </c>
      <c r="Y112" t="b">
        <v>0</v>
      </c>
      <c r="Z112" t="b">
        <v>1</v>
      </c>
      <c r="AA112" t="b">
        <v>1</v>
      </c>
      <c r="AB112" s="5" t="s">
        <v>661</v>
      </c>
      <c r="AC112" s="5" t="s">
        <v>354</v>
      </c>
      <c r="AD112" s="5" t="s">
        <v>662</v>
      </c>
      <c r="AE112">
        <v>13</v>
      </c>
      <c r="AF112">
        <v>14</v>
      </c>
      <c r="AG112">
        <v>15</v>
      </c>
      <c r="AH112">
        <v>34</v>
      </c>
      <c r="AI112">
        <v>19</v>
      </c>
      <c r="AJ112">
        <v>20</v>
      </c>
      <c r="AK112">
        <v>1</v>
      </c>
      <c r="AL112">
        <v>0</v>
      </c>
      <c r="AM112">
        <v>3</v>
      </c>
      <c r="AN112" t="s">
        <v>48</v>
      </c>
    </row>
    <row r="113" spans="1:40" x14ac:dyDescent="0.25">
      <c r="A113" t="s">
        <v>663</v>
      </c>
      <c r="B113" t="s">
        <v>664</v>
      </c>
      <c r="C113" t="s">
        <v>166</v>
      </c>
      <c r="D113" t="s">
        <v>665</v>
      </c>
      <c r="E113" t="s">
        <v>88</v>
      </c>
      <c r="F113" t="s">
        <v>43</v>
      </c>
      <c r="G113" t="s">
        <v>44</v>
      </c>
      <c r="H113" t="s">
        <v>666</v>
      </c>
      <c r="I113">
        <v>13</v>
      </c>
      <c r="J113" t="s">
        <v>43</v>
      </c>
      <c r="K113">
        <v>0</v>
      </c>
      <c r="L113" t="s">
        <v>43</v>
      </c>
      <c r="M113">
        <v>0</v>
      </c>
      <c r="N113" t="s">
        <v>666</v>
      </c>
      <c r="O113">
        <v>13</v>
      </c>
      <c r="P113" t="s">
        <v>43</v>
      </c>
      <c r="Q113">
        <v>0</v>
      </c>
      <c r="R113" t="s">
        <v>43</v>
      </c>
      <c r="S113">
        <v>0</v>
      </c>
      <c r="T113">
        <v>12</v>
      </c>
      <c r="U113">
        <v>13</v>
      </c>
      <c r="V113">
        <v>13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s="5" t="s">
        <v>667</v>
      </c>
      <c r="AC113" s="5" t="s">
        <v>668</v>
      </c>
      <c r="AD113" s="5" t="s">
        <v>669</v>
      </c>
      <c r="AE113">
        <v>17</v>
      </c>
      <c r="AF113">
        <v>26</v>
      </c>
      <c r="AG113">
        <v>17</v>
      </c>
      <c r="AH113">
        <v>21</v>
      </c>
      <c r="AI113">
        <v>24</v>
      </c>
      <c r="AJ113">
        <v>21</v>
      </c>
      <c r="AK113">
        <v>1</v>
      </c>
      <c r="AL113">
        <v>0</v>
      </c>
      <c r="AM113">
        <v>1</v>
      </c>
      <c r="AN113" t="s">
        <v>48</v>
      </c>
    </row>
    <row r="114" spans="1:40" x14ac:dyDescent="0.25">
      <c r="A114" t="s">
        <v>670</v>
      </c>
      <c r="B114" t="s">
        <v>671</v>
      </c>
      <c r="C114" t="s">
        <v>88</v>
      </c>
      <c r="D114" t="s">
        <v>43</v>
      </c>
      <c r="E114" t="s">
        <v>44</v>
      </c>
      <c r="F114" t="s">
        <v>43</v>
      </c>
      <c r="G114" t="s">
        <v>44</v>
      </c>
      <c r="H114" t="s">
        <v>672</v>
      </c>
      <c r="I114">
        <v>12</v>
      </c>
      <c r="J114" t="s">
        <v>43</v>
      </c>
      <c r="K114">
        <v>0</v>
      </c>
      <c r="L114" t="s">
        <v>43</v>
      </c>
      <c r="M114">
        <v>0</v>
      </c>
      <c r="N114" t="s">
        <v>672</v>
      </c>
      <c r="O114">
        <v>12</v>
      </c>
      <c r="P114" t="s">
        <v>43</v>
      </c>
      <c r="Q114">
        <v>0</v>
      </c>
      <c r="R114" t="s">
        <v>43</v>
      </c>
      <c r="S114">
        <v>0</v>
      </c>
      <c r="T114">
        <v>1</v>
      </c>
      <c r="U114">
        <v>12</v>
      </c>
      <c r="V114">
        <v>12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s="5" t="s">
        <v>211</v>
      </c>
      <c r="AC114" s="5" t="s">
        <v>157</v>
      </c>
      <c r="AD114" s="5" t="s">
        <v>128</v>
      </c>
      <c r="AE114">
        <v>25</v>
      </c>
      <c r="AF114">
        <v>17</v>
      </c>
      <c r="AG114">
        <v>15</v>
      </c>
      <c r="AH114">
        <v>25</v>
      </c>
      <c r="AI114">
        <v>22</v>
      </c>
      <c r="AJ114">
        <v>25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673</v>
      </c>
      <c r="B115" t="s">
        <v>671</v>
      </c>
      <c r="C115" t="s">
        <v>88</v>
      </c>
      <c r="D115" t="s">
        <v>43</v>
      </c>
      <c r="E115" t="s">
        <v>44</v>
      </c>
      <c r="F115" t="s">
        <v>43</v>
      </c>
      <c r="G115" t="s">
        <v>44</v>
      </c>
      <c r="H115" t="s">
        <v>666</v>
      </c>
      <c r="I115">
        <v>13</v>
      </c>
      <c r="J115" t="s">
        <v>43</v>
      </c>
      <c r="K115">
        <v>0</v>
      </c>
      <c r="L115" t="s">
        <v>43</v>
      </c>
      <c r="M115">
        <v>0</v>
      </c>
      <c r="N115" t="s">
        <v>672</v>
      </c>
      <c r="O115">
        <v>12</v>
      </c>
      <c r="P115" t="s">
        <v>43</v>
      </c>
      <c r="Q115">
        <v>0</v>
      </c>
      <c r="R115" t="s">
        <v>43</v>
      </c>
      <c r="S115">
        <v>0</v>
      </c>
      <c r="T115">
        <v>1</v>
      </c>
      <c r="U115">
        <v>13</v>
      </c>
      <c r="V115">
        <v>12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s="5" t="s">
        <v>674</v>
      </c>
      <c r="AC115" s="5" t="s">
        <v>675</v>
      </c>
      <c r="AD115" s="5" t="s">
        <v>676</v>
      </c>
      <c r="AE115">
        <v>24</v>
      </c>
      <c r="AF115">
        <v>22</v>
      </c>
      <c r="AG115">
        <v>22</v>
      </c>
      <c r="AH115">
        <v>16</v>
      </c>
      <c r="AI115">
        <v>27</v>
      </c>
      <c r="AJ115">
        <v>13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677</v>
      </c>
      <c r="B116" t="s">
        <v>678</v>
      </c>
      <c r="C116" t="s">
        <v>142</v>
      </c>
      <c r="D116" t="s">
        <v>679</v>
      </c>
      <c r="E116" t="s">
        <v>680</v>
      </c>
      <c r="F116" t="s">
        <v>43</v>
      </c>
      <c r="G116" t="s">
        <v>44</v>
      </c>
      <c r="H116" t="s">
        <v>666</v>
      </c>
      <c r="I116">
        <v>13</v>
      </c>
      <c r="J116" t="s">
        <v>43</v>
      </c>
      <c r="K116">
        <v>0</v>
      </c>
      <c r="L116" t="s">
        <v>43</v>
      </c>
      <c r="M116">
        <v>0</v>
      </c>
      <c r="N116" t="s">
        <v>666</v>
      </c>
      <c r="O116">
        <v>13</v>
      </c>
      <c r="P116" t="s">
        <v>43</v>
      </c>
      <c r="Q116">
        <v>0</v>
      </c>
      <c r="R116" t="s">
        <v>43</v>
      </c>
      <c r="S116">
        <v>0</v>
      </c>
      <c r="T116">
        <v>36</v>
      </c>
      <c r="U116">
        <v>13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s="5" t="s">
        <v>681</v>
      </c>
      <c r="AC116" s="5" t="s">
        <v>682</v>
      </c>
      <c r="AD116" s="5" t="s">
        <v>683</v>
      </c>
      <c r="AE116">
        <v>21</v>
      </c>
      <c r="AF116">
        <v>16</v>
      </c>
      <c r="AG116">
        <v>26</v>
      </c>
      <c r="AH116">
        <v>27</v>
      </c>
      <c r="AI116">
        <v>21</v>
      </c>
      <c r="AJ116">
        <v>27</v>
      </c>
      <c r="AK116">
        <v>1</v>
      </c>
      <c r="AL116">
        <v>0</v>
      </c>
      <c r="AM116">
        <v>2</v>
      </c>
      <c r="AN116" t="s">
        <v>48</v>
      </c>
    </row>
    <row r="117" spans="1:40" x14ac:dyDescent="0.25">
      <c r="A117" t="s">
        <v>684</v>
      </c>
      <c r="B117" t="s">
        <v>671</v>
      </c>
      <c r="C117" t="s">
        <v>88</v>
      </c>
      <c r="D117" t="s">
        <v>43</v>
      </c>
      <c r="E117" t="s">
        <v>44</v>
      </c>
      <c r="F117" t="s">
        <v>43</v>
      </c>
      <c r="G117" t="s">
        <v>44</v>
      </c>
      <c r="H117" t="s">
        <v>685</v>
      </c>
      <c r="I117">
        <v>12</v>
      </c>
      <c r="J117" t="s">
        <v>43</v>
      </c>
      <c r="K117">
        <v>0</v>
      </c>
      <c r="L117" t="s">
        <v>43</v>
      </c>
      <c r="M117">
        <v>0</v>
      </c>
      <c r="N117" t="s">
        <v>685</v>
      </c>
      <c r="O117">
        <v>12</v>
      </c>
      <c r="P117" t="s">
        <v>43</v>
      </c>
      <c r="Q117">
        <v>0</v>
      </c>
      <c r="R117" t="s">
        <v>43</v>
      </c>
      <c r="S117">
        <v>0</v>
      </c>
      <c r="T117">
        <v>1</v>
      </c>
      <c r="U117">
        <v>12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s="5" t="s">
        <v>686</v>
      </c>
      <c r="AC117" s="5" t="s">
        <v>134</v>
      </c>
      <c r="AD117" s="5" t="s">
        <v>687</v>
      </c>
      <c r="AE117">
        <v>34</v>
      </c>
      <c r="AF117">
        <v>24</v>
      </c>
      <c r="AG117">
        <v>31</v>
      </c>
      <c r="AH117">
        <v>29</v>
      </c>
      <c r="AI117">
        <v>28</v>
      </c>
      <c r="AJ117">
        <v>23</v>
      </c>
      <c r="AK117">
        <v>1</v>
      </c>
      <c r="AL117">
        <v>1</v>
      </c>
      <c r="AM117">
        <v>2</v>
      </c>
      <c r="AN117" t="s">
        <v>48</v>
      </c>
    </row>
    <row r="118" spans="1:40" x14ac:dyDescent="0.25">
      <c r="A118" t="s">
        <v>688</v>
      </c>
      <c r="B118" t="s">
        <v>678</v>
      </c>
      <c r="C118" t="s">
        <v>142</v>
      </c>
      <c r="D118" t="s">
        <v>689</v>
      </c>
      <c r="E118" t="s">
        <v>173</v>
      </c>
      <c r="F118" t="s">
        <v>43</v>
      </c>
      <c r="G118" t="s">
        <v>44</v>
      </c>
      <c r="H118" t="s">
        <v>666</v>
      </c>
      <c r="I118">
        <v>13</v>
      </c>
      <c r="J118" t="s">
        <v>43</v>
      </c>
      <c r="K118">
        <v>0</v>
      </c>
      <c r="L118" t="s">
        <v>43</v>
      </c>
      <c r="M118">
        <v>0</v>
      </c>
      <c r="N118" t="s">
        <v>666</v>
      </c>
      <c r="O118">
        <v>13</v>
      </c>
      <c r="P118" t="s">
        <v>43</v>
      </c>
      <c r="Q118">
        <v>0</v>
      </c>
      <c r="R118" t="s">
        <v>43</v>
      </c>
      <c r="S118">
        <v>0</v>
      </c>
      <c r="T118">
        <v>40</v>
      </c>
      <c r="U118">
        <v>13</v>
      </c>
      <c r="V118">
        <v>13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s="5" t="s">
        <v>690</v>
      </c>
      <c r="AC118" s="5" t="s">
        <v>691</v>
      </c>
      <c r="AD118" s="5" t="s">
        <v>692</v>
      </c>
      <c r="AE118">
        <v>23</v>
      </c>
      <c r="AF118">
        <v>24</v>
      </c>
      <c r="AG118">
        <v>23</v>
      </c>
      <c r="AH118">
        <v>28</v>
      </c>
      <c r="AI118">
        <v>18</v>
      </c>
      <c r="AJ118">
        <v>24</v>
      </c>
      <c r="AK118">
        <v>1</v>
      </c>
      <c r="AL118">
        <v>0</v>
      </c>
      <c r="AM118">
        <v>2</v>
      </c>
      <c r="AN118" t="s">
        <v>48</v>
      </c>
    </row>
    <row r="119" spans="1:40" x14ac:dyDescent="0.25">
      <c r="A119" t="s">
        <v>693</v>
      </c>
      <c r="B119" t="s">
        <v>43</v>
      </c>
      <c r="C119" t="s">
        <v>44</v>
      </c>
      <c r="D119" t="s">
        <v>694</v>
      </c>
      <c r="E119" t="s">
        <v>188</v>
      </c>
      <c r="F119" t="s">
        <v>43</v>
      </c>
      <c r="G119" t="s">
        <v>44</v>
      </c>
      <c r="H119" t="s">
        <v>695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696</v>
      </c>
      <c r="O119">
        <v>8</v>
      </c>
      <c r="P119" t="s">
        <v>697</v>
      </c>
      <c r="Q119">
        <v>6</v>
      </c>
      <c r="R119" t="s">
        <v>43</v>
      </c>
      <c r="S119">
        <v>0</v>
      </c>
      <c r="T119">
        <v>6</v>
      </c>
      <c r="U119">
        <v>11</v>
      </c>
      <c r="V119">
        <v>14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s="5" t="s">
        <v>698</v>
      </c>
      <c r="AC119" s="5" t="s">
        <v>699</v>
      </c>
      <c r="AD119" s="5" t="s">
        <v>700</v>
      </c>
      <c r="AE119">
        <v>19</v>
      </c>
      <c r="AF119">
        <v>20</v>
      </c>
      <c r="AG119">
        <v>23</v>
      </c>
      <c r="AH119">
        <v>19</v>
      </c>
      <c r="AI119">
        <v>26</v>
      </c>
      <c r="AJ119">
        <v>30</v>
      </c>
      <c r="AK119">
        <v>2</v>
      </c>
      <c r="AL119">
        <v>0</v>
      </c>
      <c r="AM119">
        <v>3</v>
      </c>
      <c r="AN119" t="s">
        <v>48</v>
      </c>
    </row>
    <row r="120" spans="1:40" x14ac:dyDescent="0.25">
      <c r="A120" t="s">
        <v>701</v>
      </c>
      <c r="B120" t="s">
        <v>702</v>
      </c>
      <c r="C120" t="s">
        <v>126</v>
      </c>
      <c r="D120" t="s">
        <v>105</v>
      </c>
      <c r="E120" t="s">
        <v>105</v>
      </c>
      <c r="F120" t="s">
        <v>105</v>
      </c>
      <c r="G120" t="s">
        <v>105</v>
      </c>
      <c r="H120" t="s">
        <v>703</v>
      </c>
      <c r="I120">
        <v>46</v>
      </c>
      <c r="J120" t="s">
        <v>43</v>
      </c>
      <c r="K120">
        <v>0</v>
      </c>
      <c r="L120" t="s">
        <v>43</v>
      </c>
      <c r="M120">
        <v>0</v>
      </c>
      <c r="N120" t="s">
        <v>702</v>
      </c>
      <c r="O120">
        <v>2</v>
      </c>
      <c r="P120" t="s">
        <v>704</v>
      </c>
      <c r="Q120">
        <v>903</v>
      </c>
      <c r="R120" t="s">
        <v>43</v>
      </c>
      <c r="S120">
        <v>0</v>
      </c>
      <c r="T120">
        <v>2</v>
      </c>
      <c r="U120">
        <v>46</v>
      </c>
      <c r="V120">
        <v>905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s="5" t="s">
        <v>705</v>
      </c>
      <c r="AC120" s="5" t="s">
        <v>105</v>
      </c>
      <c r="AD120" s="5" t="s">
        <v>105</v>
      </c>
      <c r="AE120">
        <v>27</v>
      </c>
      <c r="AF120">
        <v>49</v>
      </c>
      <c r="AG120">
        <v>47</v>
      </c>
      <c r="AH120">
        <v>32</v>
      </c>
      <c r="AI120">
        <v>153</v>
      </c>
      <c r="AJ120">
        <v>621</v>
      </c>
      <c r="AK120">
        <v>1</v>
      </c>
      <c r="AL120">
        <v>1</v>
      </c>
      <c r="AM120">
        <v>1</v>
      </c>
      <c r="AN120" t="s">
        <v>48</v>
      </c>
    </row>
    <row r="121" spans="1:40" x14ac:dyDescent="0.25">
      <c r="A121" t="s">
        <v>706</v>
      </c>
      <c r="B121" t="s">
        <v>105</v>
      </c>
      <c r="C121" t="s">
        <v>105</v>
      </c>
      <c r="D121" t="s">
        <v>105</v>
      </c>
      <c r="E121" t="s">
        <v>105</v>
      </c>
      <c r="F121" t="s">
        <v>105</v>
      </c>
      <c r="G121" t="s">
        <v>105</v>
      </c>
      <c r="H121" t="s">
        <v>703</v>
      </c>
      <c r="I121">
        <v>46</v>
      </c>
      <c r="J121" t="s">
        <v>43</v>
      </c>
      <c r="K121">
        <v>0</v>
      </c>
      <c r="L121" t="s">
        <v>43</v>
      </c>
      <c r="M121">
        <v>0</v>
      </c>
      <c r="N121" t="s">
        <v>703</v>
      </c>
      <c r="O121">
        <v>46</v>
      </c>
      <c r="P121" t="s">
        <v>43</v>
      </c>
      <c r="Q121">
        <v>0</v>
      </c>
      <c r="R121" t="s">
        <v>43</v>
      </c>
      <c r="S121">
        <v>0</v>
      </c>
      <c r="T121">
        <v>0</v>
      </c>
      <c r="U121">
        <v>46</v>
      </c>
      <c r="V121">
        <v>46</v>
      </c>
      <c r="W121" t="b">
        <v>1</v>
      </c>
      <c r="X121" t="b">
        <v>1</v>
      </c>
      <c r="Y121" t="b">
        <v>0</v>
      </c>
      <c r="Z121" t="b">
        <v>1</v>
      </c>
      <c r="AA121" t="b">
        <v>1</v>
      </c>
      <c r="AB121" s="5" t="s">
        <v>105</v>
      </c>
      <c r="AC121" s="5" t="s">
        <v>105</v>
      </c>
      <c r="AD121" s="5" t="s">
        <v>105</v>
      </c>
      <c r="AE121">
        <v>23</v>
      </c>
      <c r="AF121">
        <v>50</v>
      </c>
      <c r="AG121">
        <v>42</v>
      </c>
      <c r="AH121">
        <v>34</v>
      </c>
      <c r="AI121">
        <v>38</v>
      </c>
      <c r="AJ121">
        <v>53</v>
      </c>
      <c r="AK121">
        <v>1</v>
      </c>
      <c r="AL121">
        <v>0</v>
      </c>
      <c r="AM121">
        <v>1</v>
      </c>
      <c r="AN121" t="s">
        <v>48</v>
      </c>
    </row>
    <row r="122" spans="1:40" x14ac:dyDescent="0.25">
      <c r="A122" t="s">
        <v>707</v>
      </c>
      <c r="B122" t="s">
        <v>702</v>
      </c>
      <c r="C122" t="s">
        <v>126</v>
      </c>
      <c r="D122" t="s">
        <v>105</v>
      </c>
      <c r="E122" t="s">
        <v>105</v>
      </c>
      <c r="F122" t="s">
        <v>105</v>
      </c>
      <c r="G122" t="s">
        <v>105</v>
      </c>
      <c r="H122" t="s">
        <v>708</v>
      </c>
      <c r="I122">
        <v>40</v>
      </c>
      <c r="J122" t="s">
        <v>709</v>
      </c>
      <c r="K122">
        <v>9</v>
      </c>
      <c r="L122" t="s">
        <v>43</v>
      </c>
      <c r="M122">
        <v>0</v>
      </c>
      <c r="N122" t="s">
        <v>702</v>
      </c>
      <c r="O122">
        <v>2</v>
      </c>
      <c r="P122" t="s">
        <v>704</v>
      </c>
      <c r="Q122">
        <v>903</v>
      </c>
      <c r="R122" t="s">
        <v>43</v>
      </c>
      <c r="S122">
        <v>0</v>
      </c>
      <c r="T122">
        <v>2</v>
      </c>
      <c r="U122">
        <v>49</v>
      </c>
      <c r="V122">
        <v>905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 s="5" t="s">
        <v>710</v>
      </c>
      <c r="AC122" s="5" t="s">
        <v>105</v>
      </c>
      <c r="AD122" s="5" t="s">
        <v>105</v>
      </c>
      <c r="AE122">
        <v>27</v>
      </c>
      <c r="AF122">
        <v>34</v>
      </c>
      <c r="AG122">
        <v>52</v>
      </c>
      <c r="AH122">
        <v>18</v>
      </c>
      <c r="AI122">
        <v>165</v>
      </c>
      <c r="AJ122">
        <v>582</v>
      </c>
      <c r="AK122">
        <v>1</v>
      </c>
      <c r="AL122">
        <v>1</v>
      </c>
      <c r="AM122">
        <v>1</v>
      </c>
      <c r="AN122" t="s">
        <v>48</v>
      </c>
    </row>
    <row r="123" spans="1:40" x14ac:dyDescent="0.25">
      <c r="A123" t="s">
        <v>711</v>
      </c>
      <c r="B123" t="s">
        <v>43</v>
      </c>
      <c r="C123" t="s">
        <v>44</v>
      </c>
      <c r="D123" t="s">
        <v>105</v>
      </c>
      <c r="E123" t="s">
        <v>105</v>
      </c>
      <c r="F123" t="s">
        <v>105</v>
      </c>
      <c r="G123" t="s">
        <v>105</v>
      </c>
      <c r="H123" t="s">
        <v>703</v>
      </c>
      <c r="I123">
        <v>46</v>
      </c>
      <c r="J123" t="s">
        <v>43</v>
      </c>
      <c r="K123">
        <v>0</v>
      </c>
      <c r="L123" t="s">
        <v>43</v>
      </c>
      <c r="M123">
        <v>0</v>
      </c>
      <c r="N123" t="s">
        <v>712</v>
      </c>
      <c r="O123">
        <v>40</v>
      </c>
      <c r="P123" t="s">
        <v>713</v>
      </c>
      <c r="Q123">
        <v>6</v>
      </c>
      <c r="R123" t="s">
        <v>43</v>
      </c>
      <c r="S123">
        <v>0</v>
      </c>
      <c r="T123">
        <v>0</v>
      </c>
      <c r="U123">
        <v>46</v>
      </c>
      <c r="V123">
        <v>46</v>
      </c>
      <c r="W123" t="b">
        <v>1</v>
      </c>
      <c r="X123" t="b">
        <v>1</v>
      </c>
      <c r="Y123" t="b">
        <v>0</v>
      </c>
      <c r="Z123" t="b">
        <v>1</v>
      </c>
      <c r="AA123" t="b">
        <v>1</v>
      </c>
      <c r="AB123" s="5" t="s">
        <v>714</v>
      </c>
      <c r="AC123" s="5" t="s">
        <v>105</v>
      </c>
      <c r="AD123" s="5" t="s">
        <v>105</v>
      </c>
      <c r="AE123">
        <v>28</v>
      </c>
      <c r="AF123">
        <v>31</v>
      </c>
      <c r="AG123">
        <v>50</v>
      </c>
      <c r="AH123">
        <v>14</v>
      </c>
      <c r="AI123">
        <v>42</v>
      </c>
      <c r="AJ123">
        <v>55</v>
      </c>
      <c r="AK123">
        <v>2</v>
      </c>
      <c r="AL123">
        <v>1</v>
      </c>
      <c r="AM123">
        <v>2</v>
      </c>
      <c r="AN123" t="s">
        <v>48</v>
      </c>
    </row>
    <row r="124" spans="1:40" x14ac:dyDescent="0.25">
      <c r="A124" t="s">
        <v>715</v>
      </c>
      <c r="B124" t="s">
        <v>716</v>
      </c>
      <c r="C124" t="s">
        <v>124</v>
      </c>
      <c r="D124" t="s">
        <v>43</v>
      </c>
      <c r="E124" t="s">
        <v>44</v>
      </c>
      <c r="F124" t="s">
        <v>43</v>
      </c>
      <c r="G124" t="s">
        <v>44</v>
      </c>
      <c r="H124" t="s">
        <v>717</v>
      </c>
      <c r="I124">
        <v>40</v>
      </c>
      <c r="J124" t="s">
        <v>718</v>
      </c>
      <c r="K124">
        <v>6</v>
      </c>
      <c r="L124" t="s">
        <v>43</v>
      </c>
      <c r="M124">
        <v>0</v>
      </c>
      <c r="N124" t="s">
        <v>719</v>
      </c>
      <c r="O124">
        <v>8</v>
      </c>
      <c r="P124" t="s">
        <v>720</v>
      </c>
      <c r="Q124">
        <v>631</v>
      </c>
      <c r="R124" t="s">
        <v>43</v>
      </c>
      <c r="S124">
        <v>0</v>
      </c>
      <c r="T124">
        <v>5</v>
      </c>
      <c r="U124">
        <v>46</v>
      </c>
      <c r="V124">
        <v>639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s="5" t="s">
        <v>721</v>
      </c>
      <c r="AC124" s="5" t="s">
        <v>722</v>
      </c>
      <c r="AD124" s="5" t="s">
        <v>597</v>
      </c>
      <c r="AE124">
        <v>30</v>
      </c>
      <c r="AF124">
        <v>34</v>
      </c>
      <c r="AG124">
        <v>48</v>
      </c>
      <c r="AH124">
        <v>23</v>
      </c>
      <c r="AI124">
        <v>73</v>
      </c>
      <c r="AJ124">
        <v>369</v>
      </c>
      <c r="AK124">
        <v>1</v>
      </c>
      <c r="AL124">
        <v>1</v>
      </c>
      <c r="AM124">
        <v>2</v>
      </c>
      <c r="AN124" t="s">
        <v>48</v>
      </c>
    </row>
    <row r="125" spans="1:40" x14ac:dyDescent="0.25">
      <c r="A125" t="s">
        <v>723</v>
      </c>
      <c r="B125" t="s">
        <v>724</v>
      </c>
      <c r="C125" t="s">
        <v>188</v>
      </c>
      <c r="D125" t="s">
        <v>43</v>
      </c>
      <c r="E125" t="s">
        <v>44</v>
      </c>
      <c r="F125" t="s">
        <v>43</v>
      </c>
      <c r="G125" t="s">
        <v>44</v>
      </c>
      <c r="H125" t="s">
        <v>725</v>
      </c>
      <c r="I125">
        <v>12</v>
      </c>
      <c r="J125" t="s">
        <v>43</v>
      </c>
      <c r="K125">
        <v>0</v>
      </c>
      <c r="L125" t="s">
        <v>43</v>
      </c>
      <c r="M125">
        <v>0</v>
      </c>
      <c r="N125" t="s">
        <v>725</v>
      </c>
      <c r="O125">
        <v>12</v>
      </c>
      <c r="P125" t="s">
        <v>43</v>
      </c>
      <c r="Q125">
        <v>0</v>
      </c>
      <c r="R125" t="s">
        <v>43</v>
      </c>
      <c r="S125">
        <v>0</v>
      </c>
      <c r="T125">
        <v>6</v>
      </c>
      <c r="U125">
        <v>12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s="5" t="s">
        <v>726</v>
      </c>
      <c r="AC125" s="5" t="s">
        <v>727</v>
      </c>
      <c r="AD125" s="5" t="s">
        <v>728</v>
      </c>
      <c r="AE125">
        <v>17</v>
      </c>
      <c r="AF125">
        <v>19</v>
      </c>
      <c r="AG125">
        <v>27</v>
      </c>
      <c r="AH125">
        <v>25</v>
      </c>
      <c r="AI125">
        <v>29</v>
      </c>
      <c r="AJ125">
        <v>26</v>
      </c>
      <c r="AK125">
        <v>1</v>
      </c>
      <c r="AL125">
        <v>1</v>
      </c>
      <c r="AM125">
        <v>1</v>
      </c>
      <c r="AN125" t="s">
        <v>48</v>
      </c>
    </row>
    <row r="126" spans="1:40" x14ac:dyDescent="0.25">
      <c r="A126" t="s">
        <v>729</v>
      </c>
      <c r="B126" t="s">
        <v>730</v>
      </c>
      <c r="C126" t="s">
        <v>111</v>
      </c>
      <c r="D126" t="s">
        <v>43</v>
      </c>
      <c r="E126" t="s">
        <v>44</v>
      </c>
      <c r="F126" t="s">
        <v>43</v>
      </c>
      <c r="G126" t="s">
        <v>44</v>
      </c>
      <c r="H126" t="s">
        <v>731</v>
      </c>
      <c r="I126">
        <v>13</v>
      </c>
      <c r="J126" t="s">
        <v>43</v>
      </c>
      <c r="K126">
        <v>0</v>
      </c>
      <c r="L126" t="s">
        <v>43</v>
      </c>
      <c r="M126">
        <v>0</v>
      </c>
      <c r="N126" t="s">
        <v>731</v>
      </c>
      <c r="O126">
        <v>13</v>
      </c>
      <c r="P126" t="s">
        <v>43</v>
      </c>
      <c r="Q126">
        <v>0</v>
      </c>
      <c r="R126" t="s">
        <v>43</v>
      </c>
      <c r="S126">
        <v>0</v>
      </c>
      <c r="T126">
        <v>7</v>
      </c>
      <c r="U126">
        <v>13</v>
      </c>
      <c r="V126">
        <v>13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s="5" t="s">
        <v>732</v>
      </c>
      <c r="AC126" s="5" t="s">
        <v>733</v>
      </c>
      <c r="AD126" s="5" t="s">
        <v>734</v>
      </c>
      <c r="AE126">
        <v>21</v>
      </c>
      <c r="AF126">
        <v>23</v>
      </c>
      <c r="AG126">
        <v>28</v>
      </c>
      <c r="AH126">
        <v>45</v>
      </c>
      <c r="AI126">
        <v>30</v>
      </c>
      <c r="AJ126">
        <v>31</v>
      </c>
      <c r="AK126">
        <v>1</v>
      </c>
      <c r="AL126">
        <v>0</v>
      </c>
      <c r="AM126">
        <v>1</v>
      </c>
      <c r="AN126" t="s">
        <v>48</v>
      </c>
    </row>
    <row r="127" spans="1:40" x14ac:dyDescent="0.25">
      <c r="A127" t="s">
        <v>735</v>
      </c>
      <c r="B127" t="s">
        <v>736</v>
      </c>
      <c r="C127" t="s">
        <v>88</v>
      </c>
      <c r="D127" t="s">
        <v>737</v>
      </c>
      <c r="E127" t="s">
        <v>78</v>
      </c>
      <c r="F127" t="s">
        <v>43</v>
      </c>
      <c r="G127" t="s">
        <v>44</v>
      </c>
      <c r="H127" t="s">
        <v>725</v>
      </c>
      <c r="I127">
        <v>12</v>
      </c>
      <c r="J127" t="s">
        <v>43</v>
      </c>
      <c r="K127">
        <v>0</v>
      </c>
      <c r="L127" t="s">
        <v>43</v>
      </c>
      <c r="M127">
        <v>0</v>
      </c>
      <c r="N127" t="s">
        <v>725</v>
      </c>
      <c r="O127">
        <v>12</v>
      </c>
      <c r="P127" t="s">
        <v>43</v>
      </c>
      <c r="Q127">
        <v>0</v>
      </c>
      <c r="R127" t="s">
        <v>43</v>
      </c>
      <c r="S127">
        <v>0</v>
      </c>
      <c r="T127">
        <v>31</v>
      </c>
      <c r="U127">
        <v>12</v>
      </c>
      <c r="V127">
        <v>12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s="5" t="s">
        <v>738</v>
      </c>
      <c r="AC127" s="5" t="s">
        <v>739</v>
      </c>
      <c r="AD127" s="5" t="s">
        <v>740</v>
      </c>
      <c r="AE127">
        <v>19</v>
      </c>
      <c r="AF127">
        <v>30</v>
      </c>
      <c r="AG127">
        <v>20</v>
      </c>
      <c r="AH127">
        <v>18</v>
      </c>
      <c r="AI127">
        <v>28</v>
      </c>
      <c r="AJ127">
        <v>19</v>
      </c>
      <c r="AK127">
        <v>1</v>
      </c>
      <c r="AL127">
        <v>1</v>
      </c>
      <c r="AM127">
        <v>2</v>
      </c>
      <c r="AN127" t="s">
        <v>48</v>
      </c>
    </row>
    <row r="128" spans="1:40" x14ac:dyDescent="0.25">
      <c r="A128" t="s">
        <v>741</v>
      </c>
      <c r="B128" t="s">
        <v>736</v>
      </c>
      <c r="C128" t="s">
        <v>88</v>
      </c>
      <c r="D128" t="s">
        <v>742</v>
      </c>
      <c r="E128" t="s">
        <v>78</v>
      </c>
      <c r="F128" t="s">
        <v>43</v>
      </c>
      <c r="G128" t="s">
        <v>44</v>
      </c>
      <c r="H128" t="s">
        <v>743</v>
      </c>
      <c r="I128">
        <v>12</v>
      </c>
      <c r="J128" t="s">
        <v>43</v>
      </c>
      <c r="K128">
        <v>0</v>
      </c>
      <c r="L128" t="s">
        <v>43</v>
      </c>
      <c r="M128">
        <v>0</v>
      </c>
      <c r="N128" t="s">
        <v>743</v>
      </c>
      <c r="O128">
        <v>12</v>
      </c>
      <c r="P128" t="s">
        <v>43</v>
      </c>
      <c r="Q128">
        <v>0</v>
      </c>
      <c r="R128" t="s">
        <v>43</v>
      </c>
      <c r="S128">
        <v>0</v>
      </c>
      <c r="T128">
        <v>31</v>
      </c>
      <c r="U128">
        <v>12</v>
      </c>
      <c r="V128">
        <v>12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s="5" t="s">
        <v>529</v>
      </c>
      <c r="AC128" s="5" t="s">
        <v>744</v>
      </c>
      <c r="AD128" s="5" t="s">
        <v>745</v>
      </c>
      <c r="AE128">
        <v>31</v>
      </c>
      <c r="AF128">
        <v>45</v>
      </c>
      <c r="AG128">
        <v>32</v>
      </c>
      <c r="AH128">
        <v>28</v>
      </c>
      <c r="AI128">
        <v>23</v>
      </c>
      <c r="AJ128">
        <v>29</v>
      </c>
      <c r="AK128">
        <v>1</v>
      </c>
      <c r="AL128">
        <v>1</v>
      </c>
      <c r="AM128">
        <v>2</v>
      </c>
      <c r="AN128" t="s">
        <v>48</v>
      </c>
    </row>
    <row r="129" spans="1:40" x14ac:dyDescent="0.25">
      <c r="A129" t="s">
        <v>746</v>
      </c>
      <c r="B129" t="s">
        <v>747</v>
      </c>
      <c r="C129" t="s">
        <v>188</v>
      </c>
      <c r="D129" t="s">
        <v>43</v>
      </c>
      <c r="E129" t="s">
        <v>44</v>
      </c>
      <c r="F129" t="s">
        <v>43</v>
      </c>
      <c r="G129" t="s">
        <v>44</v>
      </c>
      <c r="H129" t="s">
        <v>748</v>
      </c>
      <c r="I129">
        <v>12</v>
      </c>
      <c r="J129" t="s">
        <v>43</v>
      </c>
      <c r="K129">
        <v>0</v>
      </c>
      <c r="L129" t="s">
        <v>43</v>
      </c>
      <c r="M129">
        <v>0</v>
      </c>
      <c r="N129" t="s">
        <v>748</v>
      </c>
      <c r="O129">
        <v>12</v>
      </c>
      <c r="P129" t="s">
        <v>43</v>
      </c>
      <c r="Q129">
        <v>0</v>
      </c>
      <c r="R129" t="s">
        <v>43</v>
      </c>
      <c r="S129">
        <v>0</v>
      </c>
      <c r="T129">
        <v>6</v>
      </c>
      <c r="U129">
        <v>12</v>
      </c>
      <c r="V129">
        <v>12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s="5" t="s">
        <v>749</v>
      </c>
      <c r="AC129" s="5" t="s">
        <v>320</v>
      </c>
      <c r="AD129" s="5" t="s">
        <v>750</v>
      </c>
      <c r="AE129">
        <v>18</v>
      </c>
      <c r="AF129">
        <v>22</v>
      </c>
      <c r="AG129">
        <v>23</v>
      </c>
      <c r="AH129">
        <v>16</v>
      </c>
      <c r="AI129">
        <v>29</v>
      </c>
      <c r="AJ129">
        <v>28</v>
      </c>
      <c r="AK129">
        <v>1</v>
      </c>
      <c r="AL129">
        <v>1</v>
      </c>
      <c r="AM129">
        <v>2</v>
      </c>
      <c r="AN129" t="s">
        <v>48</v>
      </c>
    </row>
    <row r="130" spans="1:40" x14ac:dyDescent="0.25">
      <c r="A130" t="s">
        <v>751</v>
      </c>
      <c r="B130" t="s">
        <v>736</v>
      </c>
      <c r="C130" t="s">
        <v>88</v>
      </c>
      <c r="D130" t="s">
        <v>752</v>
      </c>
      <c r="E130" t="s">
        <v>173</v>
      </c>
      <c r="F130" t="s">
        <v>43</v>
      </c>
      <c r="G130" t="s">
        <v>44</v>
      </c>
      <c r="H130" t="s">
        <v>731</v>
      </c>
      <c r="I130">
        <v>13</v>
      </c>
      <c r="J130" t="s">
        <v>43</v>
      </c>
      <c r="K130">
        <v>0</v>
      </c>
      <c r="L130" t="s">
        <v>43</v>
      </c>
      <c r="M130">
        <v>0</v>
      </c>
      <c r="N130" t="s">
        <v>731</v>
      </c>
      <c r="O130">
        <v>13</v>
      </c>
      <c r="P130" t="s">
        <v>43</v>
      </c>
      <c r="Q130">
        <v>0</v>
      </c>
      <c r="R130" t="s">
        <v>43</v>
      </c>
      <c r="S130">
        <v>0</v>
      </c>
      <c r="T130">
        <v>37</v>
      </c>
      <c r="U130">
        <v>13</v>
      </c>
      <c r="V130">
        <v>13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s="5" t="s">
        <v>530</v>
      </c>
      <c r="AC130" s="5" t="s">
        <v>753</v>
      </c>
      <c r="AD130" s="5" t="s">
        <v>754</v>
      </c>
      <c r="AE130">
        <v>28</v>
      </c>
      <c r="AF130">
        <v>19</v>
      </c>
      <c r="AG130">
        <v>33</v>
      </c>
      <c r="AH130">
        <v>31</v>
      </c>
      <c r="AI130">
        <v>30</v>
      </c>
      <c r="AJ130">
        <v>26</v>
      </c>
      <c r="AK130">
        <v>1</v>
      </c>
      <c r="AL130">
        <v>0</v>
      </c>
      <c r="AM130">
        <v>3</v>
      </c>
      <c r="AN130" t="s">
        <v>48</v>
      </c>
    </row>
    <row r="131" spans="1:40" x14ac:dyDescent="0.25">
      <c r="A131" t="s">
        <v>755</v>
      </c>
      <c r="B131" t="s">
        <v>756</v>
      </c>
      <c r="C131" t="s">
        <v>126</v>
      </c>
      <c r="D131" t="s">
        <v>757</v>
      </c>
      <c r="E131" t="s">
        <v>173</v>
      </c>
      <c r="F131" t="s">
        <v>43</v>
      </c>
      <c r="G131" t="s">
        <v>44</v>
      </c>
      <c r="H131" t="s">
        <v>758</v>
      </c>
      <c r="I131">
        <v>11</v>
      </c>
      <c r="J131" t="s">
        <v>43</v>
      </c>
      <c r="K131">
        <v>0</v>
      </c>
      <c r="L131" t="s">
        <v>43</v>
      </c>
      <c r="M131">
        <v>0</v>
      </c>
      <c r="N131" t="s">
        <v>758</v>
      </c>
      <c r="O131">
        <v>11</v>
      </c>
      <c r="P131" t="s">
        <v>43</v>
      </c>
      <c r="Q131">
        <v>0</v>
      </c>
      <c r="R131" t="s">
        <v>43</v>
      </c>
      <c r="S131">
        <v>0</v>
      </c>
      <c r="T131">
        <v>38</v>
      </c>
      <c r="U131">
        <v>11</v>
      </c>
      <c r="V131">
        <v>11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s="5" t="s">
        <v>759</v>
      </c>
      <c r="AC131" s="5" t="s">
        <v>760</v>
      </c>
      <c r="AD131" s="5" t="s">
        <v>761</v>
      </c>
      <c r="AE131">
        <v>26</v>
      </c>
      <c r="AF131">
        <v>28</v>
      </c>
      <c r="AG131">
        <v>20</v>
      </c>
      <c r="AH131">
        <v>28</v>
      </c>
      <c r="AI131">
        <v>27</v>
      </c>
      <c r="AJ131">
        <v>25</v>
      </c>
      <c r="AK131">
        <v>1</v>
      </c>
      <c r="AL131">
        <v>1</v>
      </c>
      <c r="AM131">
        <v>1</v>
      </c>
      <c r="AN131" t="s">
        <v>48</v>
      </c>
    </row>
    <row r="132" spans="1:40" x14ac:dyDescent="0.25">
      <c r="A132" t="s">
        <v>762</v>
      </c>
      <c r="B132" t="s">
        <v>763</v>
      </c>
      <c r="C132" t="s">
        <v>61</v>
      </c>
      <c r="D132" t="s">
        <v>43</v>
      </c>
      <c r="E132" t="s">
        <v>44</v>
      </c>
      <c r="F132" t="s">
        <v>43</v>
      </c>
      <c r="G132" t="s">
        <v>44</v>
      </c>
      <c r="H132" t="s">
        <v>763</v>
      </c>
      <c r="I132">
        <v>10</v>
      </c>
      <c r="J132" t="s">
        <v>43</v>
      </c>
      <c r="K132">
        <v>0</v>
      </c>
      <c r="L132" t="s">
        <v>43</v>
      </c>
      <c r="M132">
        <v>0</v>
      </c>
      <c r="N132" t="s">
        <v>763</v>
      </c>
      <c r="O132">
        <v>10</v>
      </c>
      <c r="P132" t="s">
        <v>43</v>
      </c>
      <c r="Q132">
        <v>0</v>
      </c>
      <c r="R132" t="s">
        <v>43</v>
      </c>
      <c r="S132">
        <v>0</v>
      </c>
      <c r="T132">
        <v>10</v>
      </c>
      <c r="U132">
        <v>10</v>
      </c>
      <c r="V132">
        <v>10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s="5" t="s">
        <v>764</v>
      </c>
      <c r="AC132" s="5" t="s">
        <v>113</v>
      </c>
      <c r="AD132" s="5" t="s">
        <v>765</v>
      </c>
      <c r="AE132">
        <v>22</v>
      </c>
      <c r="AF132">
        <v>28</v>
      </c>
      <c r="AG132">
        <v>19</v>
      </c>
      <c r="AH132">
        <v>18</v>
      </c>
      <c r="AI132">
        <v>16</v>
      </c>
      <c r="AJ132">
        <v>44</v>
      </c>
      <c r="AK132">
        <v>1</v>
      </c>
      <c r="AL132">
        <v>2</v>
      </c>
      <c r="AM132">
        <v>1</v>
      </c>
      <c r="AN132" t="s">
        <v>48</v>
      </c>
    </row>
    <row r="133" spans="1:40" x14ac:dyDescent="0.25">
      <c r="A133" t="s">
        <v>766</v>
      </c>
      <c r="B133" t="s">
        <v>767</v>
      </c>
      <c r="C133" t="s">
        <v>88</v>
      </c>
      <c r="D133" t="s">
        <v>43</v>
      </c>
      <c r="E133" t="s">
        <v>44</v>
      </c>
      <c r="F133" t="s">
        <v>768</v>
      </c>
      <c r="G133" t="s">
        <v>58</v>
      </c>
      <c r="H133" t="s">
        <v>769</v>
      </c>
      <c r="I133">
        <v>11</v>
      </c>
      <c r="J133" t="s">
        <v>43</v>
      </c>
      <c r="K133">
        <v>0</v>
      </c>
      <c r="L133" t="s">
        <v>43</v>
      </c>
      <c r="M133">
        <v>0</v>
      </c>
      <c r="N133" t="s">
        <v>769</v>
      </c>
      <c r="O133">
        <v>11</v>
      </c>
      <c r="P133" t="s">
        <v>43</v>
      </c>
      <c r="Q133">
        <v>0</v>
      </c>
      <c r="R133" t="s">
        <v>43</v>
      </c>
      <c r="S133">
        <v>0</v>
      </c>
      <c r="T133">
        <v>58</v>
      </c>
      <c r="U133">
        <v>11</v>
      </c>
      <c r="V133">
        <v>11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s="5" t="s">
        <v>770</v>
      </c>
      <c r="AC133" s="5" t="s">
        <v>771</v>
      </c>
      <c r="AD133" s="5" t="s">
        <v>772</v>
      </c>
      <c r="AE133">
        <v>30</v>
      </c>
      <c r="AF133">
        <v>27</v>
      </c>
      <c r="AG133">
        <v>28</v>
      </c>
      <c r="AH133">
        <v>15</v>
      </c>
      <c r="AI133">
        <v>23</v>
      </c>
      <c r="AJ133">
        <v>26</v>
      </c>
      <c r="AK133">
        <v>1</v>
      </c>
      <c r="AL133">
        <v>1</v>
      </c>
      <c r="AM133">
        <v>1</v>
      </c>
      <c r="AN133" t="s">
        <v>48</v>
      </c>
    </row>
    <row r="134" spans="1:40" x14ac:dyDescent="0.25">
      <c r="A134" t="s">
        <v>773</v>
      </c>
      <c r="B134" t="s">
        <v>767</v>
      </c>
      <c r="C134" t="s">
        <v>88</v>
      </c>
      <c r="D134" t="s">
        <v>43</v>
      </c>
      <c r="E134" t="s">
        <v>44</v>
      </c>
      <c r="F134" t="s">
        <v>774</v>
      </c>
      <c r="G134" t="s">
        <v>139</v>
      </c>
      <c r="H134" t="s">
        <v>769</v>
      </c>
      <c r="I134">
        <v>11</v>
      </c>
      <c r="J134" t="s">
        <v>43</v>
      </c>
      <c r="K134">
        <v>0</v>
      </c>
      <c r="L134" t="s">
        <v>43</v>
      </c>
      <c r="M134">
        <v>0</v>
      </c>
      <c r="N134" t="s">
        <v>769</v>
      </c>
      <c r="O134">
        <v>11</v>
      </c>
      <c r="P134" t="s">
        <v>43</v>
      </c>
      <c r="Q134">
        <v>0</v>
      </c>
      <c r="R134" t="s">
        <v>43</v>
      </c>
      <c r="S134">
        <v>0</v>
      </c>
      <c r="T134">
        <v>49</v>
      </c>
      <c r="U134">
        <v>11</v>
      </c>
      <c r="V134">
        <v>11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s="5" t="s">
        <v>775</v>
      </c>
      <c r="AC134" s="5" t="s">
        <v>776</v>
      </c>
      <c r="AD134" s="5" t="s">
        <v>777</v>
      </c>
      <c r="AE134">
        <v>8</v>
      </c>
      <c r="AF134">
        <v>12</v>
      </c>
      <c r="AG134">
        <v>13</v>
      </c>
      <c r="AH134">
        <v>22</v>
      </c>
      <c r="AI134">
        <v>29</v>
      </c>
      <c r="AJ134">
        <v>26</v>
      </c>
      <c r="AK134">
        <v>1</v>
      </c>
      <c r="AL134">
        <v>1</v>
      </c>
      <c r="AM134">
        <v>2</v>
      </c>
      <c r="AN134" t="s">
        <v>48</v>
      </c>
    </row>
    <row r="135" spans="1:40" x14ac:dyDescent="0.25">
      <c r="A135" t="s">
        <v>778</v>
      </c>
      <c r="B135" t="s">
        <v>105</v>
      </c>
      <c r="C135" t="s">
        <v>105</v>
      </c>
      <c r="D135" t="s">
        <v>105</v>
      </c>
      <c r="E135" t="s">
        <v>105</v>
      </c>
      <c r="F135" t="s">
        <v>105</v>
      </c>
      <c r="G135" t="s">
        <v>105</v>
      </c>
      <c r="H135" t="s">
        <v>779</v>
      </c>
      <c r="I135">
        <v>60</v>
      </c>
      <c r="J135" t="s">
        <v>43</v>
      </c>
      <c r="K135">
        <v>0</v>
      </c>
      <c r="L135" t="s">
        <v>43</v>
      </c>
      <c r="M135">
        <v>0</v>
      </c>
      <c r="N135" t="s">
        <v>780</v>
      </c>
      <c r="O135">
        <v>55</v>
      </c>
      <c r="P135" t="s">
        <v>781</v>
      </c>
      <c r="Q135">
        <v>60</v>
      </c>
      <c r="R135" t="s">
        <v>43</v>
      </c>
      <c r="S135">
        <v>0</v>
      </c>
      <c r="T135">
        <v>0</v>
      </c>
      <c r="U135">
        <v>60</v>
      </c>
      <c r="V135">
        <v>115</v>
      </c>
      <c r="W135" t="b">
        <v>1</v>
      </c>
      <c r="X135" t="b">
        <v>1</v>
      </c>
      <c r="Y135" t="b">
        <v>0</v>
      </c>
      <c r="Z135" t="b">
        <v>1</v>
      </c>
      <c r="AA135" t="b">
        <v>1</v>
      </c>
      <c r="AB135" s="5" t="s">
        <v>105</v>
      </c>
      <c r="AC135" s="5" t="s">
        <v>105</v>
      </c>
      <c r="AD135" s="5" t="s">
        <v>105</v>
      </c>
      <c r="AE135">
        <v>63</v>
      </c>
      <c r="AF135">
        <v>39</v>
      </c>
      <c r="AG135">
        <v>44</v>
      </c>
      <c r="AH135">
        <v>310</v>
      </c>
      <c r="AI135">
        <v>701</v>
      </c>
      <c r="AJ135">
        <v>140</v>
      </c>
      <c r="AK135">
        <v>1</v>
      </c>
      <c r="AL135">
        <v>1</v>
      </c>
      <c r="AM135">
        <v>1</v>
      </c>
      <c r="AN135" t="s">
        <v>48</v>
      </c>
    </row>
    <row r="136" spans="1:40" x14ac:dyDescent="0.25">
      <c r="A136" t="s">
        <v>782</v>
      </c>
      <c r="B136" t="s">
        <v>105</v>
      </c>
      <c r="C136" t="s">
        <v>105</v>
      </c>
      <c r="D136" t="s">
        <v>105</v>
      </c>
      <c r="E136" t="s">
        <v>105</v>
      </c>
      <c r="F136" t="s">
        <v>105</v>
      </c>
      <c r="G136" t="s">
        <v>105</v>
      </c>
      <c r="H136" t="s">
        <v>779</v>
      </c>
      <c r="I136">
        <v>60</v>
      </c>
      <c r="J136" t="s">
        <v>43</v>
      </c>
      <c r="K136">
        <v>0</v>
      </c>
      <c r="L136" t="s">
        <v>43</v>
      </c>
      <c r="M136">
        <v>0</v>
      </c>
      <c r="N136" t="s">
        <v>780</v>
      </c>
      <c r="O136">
        <v>55</v>
      </c>
      <c r="P136" t="s">
        <v>781</v>
      </c>
      <c r="Q136">
        <v>60</v>
      </c>
      <c r="R136" t="s">
        <v>43</v>
      </c>
      <c r="S136">
        <v>0</v>
      </c>
      <c r="T136">
        <v>0</v>
      </c>
      <c r="U136">
        <v>60</v>
      </c>
      <c r="V136">
        <v>115</v>
      </c>
      <c r="W136" t="b">
        <v>1</v>
      </c>
      <c r="X136" t="b">
        <v>1</v>
      </c>
      <c r="Y136" t="b">
        <v>0</v>
      </c>
      <c r="Z136" t="b">
        <v>1</v>
      </c>
      <c r="AA136" t="b">
        <v>1</v>
      </c>
      <c r="AB136" s="5" t="s">
        <v>105</v>
      </c>
      <c r="AC136" s="5" t="s">
        <v>105</v>
      </c>
      <c r="AD136" s="5" t="s">
        <v>105</v>
      </c>
      <c r="AE136">
        <v>39</v>
      </c>
      <c r="AF136">
        <v>48</v>
      </c>
      <c r="AG136">
        <v>58</v>
      </c>
      <c r="AH136">
        <v>421</v>
      </c>
      <c r="AI136">
        <v>597</v>
      </c>
      <c r="AJ136">
        <v>75</v>
      </c>
      <c r="AK136">
        <v>1</v>
      </c>
      <c r="AL136">
        <v>1</v>
      </c>
      <c r="AM136">
        <v>2</v>
      </c>
      <c r="AN136" t="s">
        <v>48</v>
      </c>
    </row>
    <row r="137" spans="1:40" x14ac:dyDescent="0.25">
      <c r="A137" t="s">
        <v>783</v>
      </c>
      <c r="B137" t="s">
        <v>105</v>
      </c>
      <c r="C137" t="s">
        <v>105</v>
      </c>
      <c r="D137" t="s">
        <v>105</v>
      </c>
      <c r="E137" t="s">
        <v>105</v>
      </c>
      <c r="F137" t="s">
        <v>105</v>
      </c>
      <c r="G137" t="s">
        <v>105</v>
      </c>
      <c r="H137" t="s">
        <v>779</v>
      </c>
      <c r="I137">
        <v>60</v>
      </c>
      <c r="J137" t="s">
        <v>43</v>
      </c>
      <c r="K137">
        <v>0</v>
      </c>
      <c r="L137" t="s">
        <v>43</v>
      </c>
      <c r="M137">
        <v>0</v>
      </c>
      <c r="N137" t="s">
        <v>780</v>
      </c>
      <c r="O137">
        <v>55</v>
      </c>
      <c r="P137" t="s">
        <v>781</v>
      </c>
      <c r="Q137">
        <v>60</v>
      </c>
      <c r="R137" t="s">
        <v>43</v>
      </c>
      <c r="S137">
        <v>0</v>
      </c>
      <c r="T137">
        <v>0</v>
      </c>
      <c r="U137">
        <v>60</v>
      </c>
      <c r="V137">
        <v>115</v>
      </c>
      <c r="W137" t="b">
        <v>1</v>
      </c>
      <c r="X137" t="b">
        <v>1</v>
      </c>
      <c r="Y137" t="b">
        <v>0</v>
      </c>
      <c r="Z137" t="b">
        <v>1</v>
      </c>
      <c r="AA137" t="b">
        <v>1</v>
      </c>
      <c r="AB137" s="5" t="s">
        <v>105</v>
      </c>
      <c r="AC137" s="5" t="s">
        <v>105</v>
      </c>
      <c r="AD137" s="5" t="s">
        <v>105</v>
      </c>
      <c r="AE137">
        <v>61</v>
      </c>
      <c r="AF137">
        <v>70</v>
      </c>
      <c r="AG137">
        <v>71</v>
      </c>
      <c r="AH137">
        <v>639</v>
      </c>
      <c r="AI137">
        <v>891</v>
      </c>
      <c r="AJ137">
        <v>75</v>
      </c>
      <c r="AK137">
        <v>1</v>
      </c>
      <c r="AL137">
        <v>1</v>
      </c>
      <c r="AM137">
        <v>2</v>
      </c>
      <c r="AN137" t="s">
        <v>48</v>
      </c>
    </row>
    <row r="138" spans="1:40" x14ac:dyDescent="0.25">
      <c r="A138" t="s">
        <v>784</v>
      </c>
      <c r="B138" t="s">
        <v>105</v>
      </c>
      <c r="C138" t="s">
        <v>105</v>
      </c>
      <c r="D138" t="s">
        <v>105</v>
      </c>
      <c r="E138" t="s">
        <v>105</v>
      </c>
      <c r="F138" t="s">
        <v>105</v>
      </c>
      <c r="G138" t="s">
        <v>105</v>
      </c>
      <c r="H138" t="s">
        <v>779</v>
      </c>
      <c r="I138">
        <v>60</v>
      </c>
      <c r="J138" t="s">
        <v>43</v>
      </c>
      <c r="K138">
        <v>0</v>
      </c>
      <c r="L138" t="s">
        <v>43</v>
      </c>
      <c r="M138">
        <v>0</v>
      </c>
      <c r="N138" t="s">
        <v>780</v>
      </c>
      <c r="O138">
        <v>55</v>
      </c>
      <c r="P138" t="s">
        <v>781</v>
      </c>
      <c r="Q138">
        <v>60</v>
      </c>
      <c r="R138" t="s">
        <v>43</v>
      </c>
      <c r="S138">
        <v>0</v>
      </c>
      <c r="T138">
        <v>0</v>
      </c>
      <c r="U138">
        <v>60</v>
      </c>
      <c r="V138">
        <v>115</v>
      </c>
      <c r="W138" t="b">
        <v>1</v>
      </c>
      <c r="X138" t="b">
        <v>1</v>
      </c>
      <c r="Y138" t="b">
        <v>0</v>
      </c>
      <c r="Z138" t="b">
        <v>1</v>
      </c>
      <c r="AA138" t="b">
        <v>1</v>
      </c>
      <c r="AB138" s="5" t="s">
        <v>105</v>
      </c>
      <c r="AC138" s="5" t="s">
        <v>105</v>
      </c>
      <c r="AD138" s="5" t="s">
        <v>105</v>
      </c>
      <c r="AE138">
        <v>45</v>
      </c>
      <c r="AF138">
        <v>76</v>
      </c>
      <c r="AG138">
        <v>76</v>
      </c>
      <c r="AH138">
        <v>492</v>
      </c>
      <c r="AI138">
        <v>698</v>
      </c>
      <c r="AJ138">
        <v>114</v>
      </c>
      <c r="AK138">
        <v>1</v>
      </c>
      <c r="AL138">
        <v>1</v>
      </c>
      <c r="AM138">
        <v>2</v>
      </c>
      <c r="AN138" t="s">
        <v>48</v>
      </c>
    </row>
    <row r="139" spans="1:40" x14ac:dyDescent="0.25">
      <c r="A139" t="s">
        <v>785</v>
      </c>
      <c r="B139" t="s">
        <v>105</v>
      </c>
      <c r="C139" t="s">
        <v>105</v>
      </c>
      <c r="D139" t="s">
        <v>105</v>
      </c>
      <c r="E139" t="s">
        <v>105</v>
      </c>
      <c r="F139" t="s">
        <v>105</v>
      </c>
      <c r="G139" t="s">
        <v>105</v>
      </c>
      <c r="H139" t="s">
        <v>779</v>
      </c>
      <c r="I139">
        <v>60</v>
      </c>
      <c r="J139" t="s">
        <v>43</v>
      </c>
      <c r="K139">
        <v>0</v>
      </c>
      <c r="L139" t="s">
        <v>43</v>
      </c>
      <c r="M139">
        <v>0</v>
      </c>
      <c r="N139" t="s">
        <v>780</v>
      </c>
      <c r="O139">
        <v>55</v>
      </c>
      <c r="P139" t="s">
        <v>781</v>
      </c>
      <c r="Q139">
        <v>60</v>
      </c>
      <c r="R139" t="s">
        <v>43</v>
      </c>
      <c r="S139">
        <v>0</v>
      </c>
      <c r="T139">
        <v>0</v>
      </c>
      <c r="U139">
        <v>60</v>
      </c>
      <c r="V139">
        <v>115</v>
      </c>
      <c r="W139" t="b">
        <v>1</v>
      </c>
      <c r="X139" t="b">
        <v>1</v>
      </c>
      <c r="Y139" t="b">
        <v>0</v>
      </c>
      <c r="Z139" t="b">
        <v>1</v>
      </c>
      <c r="AA139" t="b">
        <v>1</v>
      </c>
      <c r="AB139" s="5" t="s">
        <v>105</v>
      </c>
      <c r="AC139" s="5" t="s">
        <v>105</v>
      </c>
      <c r="AD139" s="5" t="s">
        <v>105</v>
      </c>
      <c r="AE139">
        <v>61</v>
      </c>
      <c r="AF139">
        <v>69</v>
      </c>
      <c r="AG139">
        <v>47</v>
      </c>
      <c r="AH139">
        <v>370</v>
      </c>
      <c r="AI139">
        <v>658</v>
      </c>
      <c r="AJ139">
        <v>77</v>
      </c>
      <c r="AK139">
        <v>1</v>
      </c>
      <c r="AL139">
        <v>1</v>
      </c>
      <c r="AM139">
        <v>3</v>
      </c>
      <c r="AN139" t="s">
        <v>48</v>
      </c>
    </row>
    <row r="140" spans="1:40" x14ac:dyDescent="0.25">
      <c r="A140" t="s">
        <v>786</v>
      </c>
      <c r="B140" t="s">
        <v>787</v>
      </c>
      <c r="C140" t="s">
        <v>51</v>
      </c>
      <c r="D140" t="s">
        <v>43</v>
      </c>
      <c r="E140" t="s">
        <v>44</v>
      </c>
      <c r="F140" t="s">
        <v>43</v>
      </c>
      <c r="G140" t="s">
        <v>44</v>
      </c>
      <c r="H140" t="s">
        <v>788</v>
      </c>
      <c r="I140">
        <v>14</v>
      </c>
      <c r="J140" t="s">
        <v>43</v>
      </c>
      <c r="K140">
        <v>0</v>
      </c>
      <c r="L140" t="s">
        <v>43</v>
      </c>
      <c r="M140">
        <v>0</v>
      </c>
      <c r="N140" t="s">
        <v>787</v>
      </c>
      <c r="O140">
        <v>13</v>
      </c>
      <c r="P140" t="s">
        <v>43</v>
      </c>
      <c r="Q140">
        <v>0</v>
      </c>
      <c r="R140" t="s">
        <v>43</v>
      </c>
      <c r="S140">
        <v>0</v>
      </c>
      <c r="T140">
        <v>13</v>
      </c>
      <c r="U140">
        <v>14</v>
      </c>
      <c r="V140">
        <v>13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s="5" t="s">
        <v>789</v>
      </c>
      <c r="AC140" s="5" t="s">
        <v>683</v>
      </c>
      <c r="AD140" s="5" t="s">
        <v>686</v>
      </c>
      <c r="AE140">
        <v>14</v>
      </c>
      <c r="AF140">
        <v>24</v>
      </c>
      <c r="AG140">
        <v>20</v>
      </c>
      <c r="AH140">
        <v>25</v>
      </c>
      <c r="AI140">
        <v>13</v>
      </c>
      <c r="AJ140">
        <v>11</v>
      </c>
      <c r="AK140">
        <v>1</v>
      </c>
      <c r="AL140">
        <v>1</v>
      </c>
      <c r="AM140">
        <v>1</v>
      </c>
      <c r="AN140" t="s">
        <v>48</v>
      </c>
    </row>
    <row r="141" spans="1:40" x14ac:dyDescent="0.25">
      <c r="A141" t="s">
        <v>790</v>
      </c>
      <c r="B141" t="s">
        <v>791</v>
      </c>
      <c r="C141" t="s">
        <v>51</v>
      </c>
      <c r="D141" t="s">
        <v>43</v>
      </c>
      <c r="E141" t="s">
        <v>44</v>
      </c>
      <c r="F141" t="s">
        <v>43</v>
      </c>
      <c r="G141" t="s">
        <v>44</v>
      </c>
      <c r="H141" t="s">
        <v>788</v>
      </c>
      <c r="I141">
        <v>14</v>
      </c>
      <c r="J141" t="s">
        <v>43</v>
      </c>
      <c r="K141">
        <v>0</v>
      </c>
      <c r="L141" t="s">
        <v>43</v>
      </c>
      <c r="M141">
        <v>0</v>
      </c>
      <c r="N141" t="s">
        <v>791</v>
      </c>
      <c r="O141">
        <v>13</v>
      </c>
      <c r="P141" t="s">
        <v>43</v>
      </c>
      <c r="Q141">
        <v>0</v>
      </c>
      <c r="R141" t="s">
        <v>43</v>
      </c>
      <c r="S141">
        <v>0</v>
      </c>
      <c r="T141">
        <v>13</v>
      </c>
      <c r="U141">
        <v>14</v>
      </c>
      <c r="V141">
        <v>13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s="5" t="s">
        <v>792</v>
      </c>
      <c r="AC141" s="5" t="s">
        <v>683</v>
      </c>
      <c r="AD141" s="5" t="s">
        <v>698</v>
      </c>
      <c r="AE141">
        <v>15</v>
      </c>
      <c r="AF141">
        <v>21</v>
      </c>
      <c r="AG141">
        <v>24</v>
      </c>
      <c r="AH141">
        <v>13</v>
      </c>
      <c r="AI141">
        <v>15</v>
      </c>
      <c r="AJ141">
        <v>14</v>
      </c>
      <c r="AK141">
        <v>1</v>
      </c>
      <c r="AL141">
        <v>1</v>
      </c>
      <c r="AM141">
        <v>2</v>
      </c>
      <c r="AN141" t="s">
        <v>48</v>
      </c>
    </row>
    <row r="142" spans="1:40" x14ac:dyDescent="0.25">
      <c r="A142" t="s">
        <v>793</v>
      </c>
      <c r="B142" t="s">
        <v>787</v>
      </c>
      <c r="C142" t="s">
        <v>51</v>
      </c>
      <c r="D142" t="s">
        <v>43</v>
      </c>
      <c r="E142" t="s">
        <v>44</v>
      </c>
      <c r="F142" t="s">
        <v>43</v>
      </c>
      <c r="G142" t="s">
        <v>44</v>
      </c>
      <c r="H142" t="s">
        <v>788</v>
      </c>
      <c r="I142">
        <v>14</v>
      </c>
      <c r="J142" t="s">
        <v>43</v>
      </c>
      <c r="K142">
        <v>0</v>
      </c>
      <c r="L142" t="s">
        <v>43</v>
      </c>
      <c r="M142">
        <v>0</v>
      </c>
      <c r="N142" t="s">
        <v>787</v>
      </c>
      <c r="O142">
        <v>13</v>
      </c>
      <c r="P142" t="s">
        <v>43</v>
      </c>
      <c r="Q142">
        <v>0</v>
      </c>
      <c r="R142" t="s">
        <v>43</v>
      </c>
      <c r="S142">
        <v>0</v>
      </c>
      <c r="T142">
        <v>13</v>
      </c>
      <c r="U142">
        <v>14</v>
      </c>
      <c r="V142">
        <v>13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s="5" t="s">
        <v>794</v>
      </c>
      <c r="AC142" s="5" t="s">
        <v>161</v>
      </c>
      <c r="AD142" s="5" t="s">
        <v>795</v>
      </c>
      <c r="AE142">
        <v>21</v>
      </c>
      <c r="AF142">
        <v>12</v>
      </c>
      <c r="AG142">
        <v>25</v>
      </c>
      <c r="AH142">
        <v>22</v>
      </c>
      <c r="AI142">
        <v>18</v>
      </c>
      <c r="AJ142">
        <v>22</v>
      </c>
      <c r="AK142">
        <v>1</v>
      </c>
      <c r="AL142">
        <v>1</v>
      </c>
      <c r="AM142">
        <v>2</v>
      </c>
      <c r="AN142" t="s">
        <v>48</v>
      </c>
    </row>
    <row r="143" spans="1:40" x14ac:dyDescent="0.25">
      <c r="A143" t="s">
        <v>796</v>
      </c>
      <c r="B143" t="s">
        <v>787</v>
      </c>
      <c r="C143" t="s">
        <v>51</v>
      </c>
      <c r="D143" t="s">
        <v>43</v>
      </c>
      <c r="E143" t="s">
        <v>44</v>
      </c>
      <c r="F143" t="s">
        <v>43</v>
      </c>
      <c r="G143" t="s">
        <v>44</v>
      </c>
      <c r="H143" t="s">
        <v>788</v>
      </c>
      <c r="I143">
        <v>14</v>
      </c>
      <c r="J143" t="s">
        <v>43</v>
      </c>
      <c r="K143">
        <v>0</v>
      </c>
      <c r="L143" t="s">
        <v>43</v>
      </c>
      <c r="M143">
        <v>0</v>
      </c>
      <c r="N143" t="s">
        <v>787</v>
      </c>
      <c r="O143">
        <v>13</v>
      </c>
      <c r="P143" t="s">
        <v>43</v>
      </c>
      <c r="Q143">
        <v>0</v>
      </c>
      <c r="R143" t="s">
        <v>43</v>
      </c>
      <c r="S143">
        <v>0</v>
      </c>
      <c r="T143">
        <v>13</v>
      </c>
      <c r="U143">
        <v>14</v>
      </c>
      <c r="V143">
        <v>13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s="5" t="s">
        <v>797</v>
      </c>
      <c r="AC143" s="5" t="s">
        <v>798</v>
      </c>
      <c r="AD143" s="5" t="s">
        <v>799</v>
      </c>
      <c r="AE143">
        <v>15</v>
      </c>
      <c r="AF143">
        <v>23</v>
      </c>
      <c r="AG143">
        <v>26</v>
      </c>
      <c r="AH143">
        <v>21</v>
      </c>
      <c r="AI143">
        <v>19</v>
      </c>
      <c r="AJ143">
        <v>24</v>
      </c>
      <c r="AK143">
        <v>1</v>
      </c>
      <c r="AL143">
        <v>1</v>
      </c>
      <c r="AM143">
        <v>2</v>
      </c>
      <c r="AN143" t="s">
        <v>48</v>
      </c>
    </row>
    <row r="144" spans="1:40" x14ac:dyDescent="0.25">
      <c r="A144" t="s">
        <v>800</v>
      </c>
      <c r="B144" t="s">
        <v>801</v>
      </c>
      <c r="C144" t="s">
        <v>61</v>
      </c>
      <c r="D144" t="s">
        <v>802</v>
      </c>
      <c r="E144" t="s">
        <v>118</v>
      </c>
      <c r="F144" t="s">
        <v>43</v>
      </c>
      <c r="G144" t="s">
        <v>44</v>
      </c>
      <c r="H144" t="s">
        <v>788</v>
      </c>
      <c r="I144">
        <v>14</v>
      </c>
      <c r="J144" t="s">
        <v>43</v>
      </c>
      <c r="K144">
        <v>0</v>
      </c>
      <c r="L144" t="s">
        <v>43</v>
      </c>
      <c r="M144">
        <v>0</v>
      </c>
      <c r="N144" t="s">
        <v>787</v>
      </c>
      <c r="O144">
        <v>13</v>
      </c>
      <c r="P144" t="s">
        <v>43</v>
      </c>
      <c r="Q144">
        <v>0</v>
      </c>
      <c r="R144" t="s">
        <v>43</v>
      </c>
      <c r="S144">
        <v>0</v>
      </c>
      <c r="T144">
        <v>13</v>
      </c>
      <c r="U144">
        <v>14</v>
      </c>
      <c r="V144">
        <v>13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s="5" t="s">
        <v>606</v>
      </c>
      <c r="AC144" s="5" t="s">
        <v>550</v>
      </c>
      <c r="AD144" s="5" t="s">
        <v>803</v>
      </c>
      <c r="AE144">
        <v>15</v>
      </c>
      <c r="AF144">
        <v>17</v>
      </c>
      <c r="AG144">
        <v>23</v>
      </c>
      <c r="AH144">
        <v>18</v>
      </c>
      <c r="AI144">
        <v>20</v>
      </c>
      <c r="AJ144">
        <v>25</v>
      </c>
      <c r="AK144">
        <v>1</v>
      </c>
      <c r="AL144">
        <v>1</v>
      </c>
      <c r="AM144">
        <v>3</v>
      </c>
      <c r="AN144" t="s">
        <v>48</v>
      </c>
    </row>
    <row r="145" spans="1:40" x14ac:dyDescent="0.25">
      <c r="A145" t="s">
        <v>804</v>
      </c>
      <c r="B145" t="s">
        <v>805</v>
      </c>
      <c r="C145" t="s">
        <v>88</v>
      </c>
      <c r="D145" t="s">
        <v>43</v>
      </c>
      <c r="E145" t="s">
        <v>44</v>
      </c>
      <c r="F145" t="s">
        <v>43</v>
      </c>
      <c r="G145" t="s">
        <v>44</v>
      </c>
      <c r="H145" t="s">
        <v>806</v>
      </c>
      <c r="I145">
        <v>30</v>
      </c>
      <c r="J145" t="s">
        <v>43</v>
      </c>
      <c r="K145">
        <v>0</v>
      </c>
      <c r="L145" t="s">
        <v>43</v>
      </c>
      <c r="M145">
        <v>0</v>
      </c>
      <c r="N145" t="s">
        <v>805</v>
      </c>
      <c r="O145">
        <v>1</v>
      </c>
      <c r="P145" t="s">
        <v>43</v>
      </c>
      <c r="Q145">
        <v>0</v>
      </c>
      <c r="R145" t="s">
        <v>43</v>
      </c>
      <c r="S145">
        <v>0</v>
      </c>
      <c r="T145">
        <v>1</v>
      </c>
      <c r="U145">
        <v>30</v>
      </c>
      <c r="V145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 s="5" t="s">
        <v>135</v>
      </c>
      <c r="AC145" s="5" t="s">
        <v>807</v>
      </c>
      <c r="AD145" s="5" t="s">
        <v>792</v>
      </c>
      <c r="AE145">
        <v>41</v>
      </c>
      <c r="AF145">
        <v>41</v>
      </c>
      <c r="AG145">
        <v>32</v>
      </c>
      <c r="AH145">
        <v>24</v>
      </c>
      <c r="AI145">
        <v>33</v>
      </c>
      <c r="AJ145">
        <v>18</v>
      </c>
      <c r="AK145">
        <v>1</v>
      </c>
      <c r="AL145">
        <v>1</v>
      </c>
      <c r="AM145">
        <v>1</v>
      </c>
      <c r="AN145" t="s">
        <v>48</v>
      </c>
    </row>
    <row r="146" spans="1:40" x14ac:dyDescent="0.25">
      <c r="A146" t="s">
        <v>808</v>
      </c>
      <c r="B146" t="s">
        <v>809</v>
      </c>
      <c r="C146" t="s">
        <v>88</v>
      </c>
      <c r="D146" t="s">
        <v>43</v>
      </c>
      <c r="E146" t="s">
        <v>44</v>
      </c>
      <c r="F146" t="s">
        <v>43</v>
      </c>
      <c r="G146" t="s">
        <v>44</v>
      </c>
      <c r="H146" t="s">
        <v>810</v>
      </c>
      <c r="I146">
        <v>4</v>
      </c>
      <c r="J146" t="s">
        <v>43</v>
      </c>
      <c r="K146">
        <v>0</v>
      </c>
      <c r="L146" t="s">
        <v>43</v>
      </c>
      <c r="M146">
        <v>0</v>
      </c>
      <c r="N146" t="s">
        <v>809</v>
      </c>
      <c r="O146">
        <v>1</v>
      </c>
      <c r="P146" t="s">
        <v>811</v>
      </c>
      <c r="Q146">
        <v>1</v>
      </c>
      <c r="R146" t="s">
        <v>812</v>
      </c>
      <c r="S146">
        <v>2</v>
      </c>
      <c r="T146">
        <v>1</v>
      </c>
      <c r="U146">
        <v>4</v>
      </c>
      <c r="V146">
        <v>4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 s="5" t="s">
        <v>813</v>
      </c>
      <c r="AC146" s="5" t="s">
        <v>814</v>
      </c>
      <c r="AD146" s="5" t="s">
        <v>127</v>
      </c>
      <c r="AE146">
        <v>27</v>
      </c>
      <c r="AF146">
        <v>22</v>
      </c>
      <c r="AG146">
        <v>14</v>
      </c>
      <c r="AH146">
        <v>21</v>
      </c>
      <c r="AI146">
        <v>22</v>
      </c>
      <c r="AJ146">
        <v>23</v>
      </c>
      <c r="AK146">
        <v>1</v>
      </c>
      <c r="AL146">
        <v>11</v>
      </c>
      <c r="AM146">
        <v>1</v>
      </c>
      <c r="AN146" t="s">
        <v>48</v>
      </c>
    </row>
    <row r="147" spans="1:40" x14ac:dyDescent="0.25">
      <c r="A147" t="s">
        <v>815</v>
      </c>
      <c r="B147" t="s">
        <v>816</v>
      </c>
      <c r="C147" t="s">
        <v>88</v>
      </c>
      <c r="D147" t="s">
        <v>43</v>
      </c>
      <c r="E147" t="s">
        <v>44</v>
      </c>
      <c r="F147" t="s">
        <v>43</v>
      </c>
      <c r="G147" t="s">
        <v>44</v>
      </c>
      <c r="H147" t="s">
        <v>816</v>
      </c>
      <c r="I147">
        <v>1</v>
      </c>
      <c r="J147" t="s">
        <v>43</v>
      </c>
      <c r="K147">
        <v>0</v>
      </c>
      <c r="L147" t="s">
        <v>43</v>
      </c>
      <c r="M147">
        <v>0</v>
      </c>
      <c r="N147" t="s">
        <v>816</v>
      </c>
      <c r="O147">
        <v>1</v>
      </c>
      <c r="P147" t="s">
        <v>43</v>
      </c>
      <c r="Q147">
        <v>0</v>
      </c>
      <c r="R147" t="s">
        <v>43</v>
      </c>
      <c r="S147">
        <v>0</v>
      </c>
      <c r="T147">
        <v>1</v>
      </c>
      <c r="U147">
        <v>1</v>
      </c>
      <c r="V147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 s="5" t="s">
        <v>817</v>
      </c>
      <c r="AC147" s="5" t="s">
        <v>818</v>
      </c>
      <c r="AD147" s="5" t="s">
        <v>46</v>
      </c>
      <c r="AE147">
        <v>12</v>
      </c>
      <c r="AF147">
        <v>22</v>
      </c>
      <c r="AG147">
        <v>26</v>
      </c>
      <c r="AH147">
        <v>26</v>
      </c>
      <c r="AI147">
        <v>15</v>
      </c>
      <c r="AJ147">
        <v>13</v>
      </c>
      <c r="AK147">
        <v>1</v>
      </c>
      <c r="AL147">
        <v>11</v>
      </c>
      <c r="AM147">
        <v>1</v>
      </c>
      <c r="AN147" t="s">
        <v>48</v>
      </c>
    </row>
    <row r="148" spans="1:40" x14ac:dyDescent="0.25">
      <c r="A148" t="s">
        <v>819</v>
      </c>
      <c r="B148" t="s">
        <v>820</v>
      </c>
      <c r="C148" t="s">
        <v>88</v>
      </c>
      <c r="D148" t="s">
        <v>821</v>
      </c>
      <c r="E148" t="s">
        <v>88</v>
      </c>
      <c r="F148" t="s">
        <v>822</v>
      </c>
      <c r="G148" t="s">
        <v>126</v>
      </c>
      <c r="H148" t="s">
        <v>823</v>
      </c>
      <c r="I148">
        <v>9</v>
      </c>
      <c r="J148" t="s">
        <v>43</v>
      </c>
      <c r="K148">
        <v>0</v>
      </c>
      <c r="L148" t="s">
        <v>43</v>
      </c>
      <c r="M148">
        <v>0</v>
      </c>
      <c r="N148" t="s">
        <v>820</v>
      </c>
      <c r="O148">
        <v>1</v>
      </c>
      <c r="P148" t="s">
        <v>821</v>
      </c>
      <c r="Q148">
        <v>1</v>
      </c>
      <c r="R148" t="s">
        <v>822</v>
      </c>
      <c r="S148">
        <v>2</v>
      </c>
      <c r="T148">
        <v>4</v>
      </c>
      <c r="U148">
        <v>9</v>
      </c>
      <c r="V148">
        <v>4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s="5" t="s">
        <v>824</v>
      </c>
      <c r="AC148" s="5" t="s">
        <v>825</v>
      </c>
      <c r="AD148" s="5" t="s">
        <v>826</v>
      </c>
      <c r="AE148">
        <v>28</v>
      </c>
      <c r="AF148">
        <v>20</v>
      </c>
      <c r="AG148">
        <v>20</v>
      </c>
      <c r="AH148">
        <v>18</v>
      </c>
      <c r="AI148">
        <v>16</v>
      </c>
      <c r="AJ148">
        <v>26</v>
      </c>
      <c r="AK148">
        <v>1</v>
      </c>
      <c r="AL148">
        <v>11</v>
      </c>
      <c r="AM148">
        <v>1</v>
      </c>
      <c r="AN148" t="s">
        <v>48</v>
      </c>
    </row>
    <row r="149" spans="1:40" x14ac:dyDescent="0.25">
      <c r="A149" t="s">
        <v>827</v>
      </c>
      <c r="B149" t="s">
        <v>816</v>
      </c>
      <c r="C149" t="s">
        <v>88</v>
      </c>
      <c r="D149" t="s">
        <v>828</v>
      </c>
      <c r="E149" t="s">
        <v>88</v>
      </c>
      <c r="F149" t="s">
        <v>829</v>
      </c>
      <c r="G149" t="s">
        <v>126</v>
      </c>
      <c r="H149" t="s">
        <v>830</v>
      </c>
      <c r="I149">
        <v>5</v>
      </c>
      <c r="J149" t="s">
        <v>43</v>
      </c>
      <c r="K149">
        <v>0</v>
      </c>
      <c r="L149" t="s">
        <v>43</v>
      </c>
      <c r="M149">
        <v>0</v>
      </c>
      <c r="N149" t="s">
        <v>816</v>
      </c>
      <c r="O149">
        <v>1</v>
      </c>
      <c r="P149" t="s">
        <v>828</v>
      </c>
      <c r="Q149">
        <v>1</v>
      </c>
      <c r="R149" t="s">
        <v>829</v>
      </c>
      <c r="S149">
        <v>2</v>
      </c>
      <c r="T149">
        <v>4</v>
      </c>
      <c r="U149">
        <v>5</v>
      </c>
      <c r="V149">
        <v>4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s="5" t="s">
        <v>831</v>
      </c>
      <c r="AC149" s="5" t="s">
        <v>832</v>
      </c>
      <c r="AD149" s="5" t="s">
        <v>833</v>
      </c>
      <c r="AE149">
        <v>25</v>
      </c>
      <c r="AF149">
        <v>25</v>
      </c>
      <c r="AG149">
        <v>29</v>
      </c>
      <c r="AH149">
        <v>20</v>
      </c>
      <c r="AI149">
        <v>19</v>
      </c>
      <c r="AJ149">
        <v>29</v>
      </c>
      <c r="AK149">
        <v>1</v>
      </c>
      <c r="AL149">
        <v>11</v>
      </c>
      <c r="AM149">
        <v>1</v>
      </c>
      <c r="AN149" t="s">
        <v>48</v>
      </c>
    </row>
    <row r="150" spans="1:40" x14ac:dyDescent="0.25">
      <c r="A150" t="s">
        <v>834</v>
      </c>
      <c r="B150" t="s">
        <v>816</v>
      </c>
      <c r="C150" t="s">
        <v>88</v>
      </c>
      <c r="D150" t="s">
        <v>43</v>
      </c>
      <c r="E150" t="s">
        <v>44</v>
      </c>
      <c r="F150" t="s">
        <v>43</v>
      </c>
      <c r="G150" t="s">
        <v>44</v>
      </c>
      <c r="H150" t="s">
        <v>816</v>
      </c>
      <c r="I150">
        <v>1</v>
      </c>
      <c r="J150" t="s">
        <v>43</v>
      </c>
      <c r="K150">
        <v>0</v>
      </c>
      <c r="L150" t="s">
        <v>43</v>
      </c>
      <c r="M150">
        <v>0</v>
      </c>
      <c r="N150" t="s">
        <v>816</v>
      </c>
      <c r="O150">
        <v>1</v>
      </c>
      <c r="P150" t="s">
        <v>43</v>
      </c>
      <c r="Q150">
        <v>0</v>
      </c>
      <c r="R150" t="s">
        <v>43</v>
      </c>
      <c r="S150">
        <v>0</v>
      </c>
      <c r="T150">
        <v>1</v>
      </c>
      <c r="U150">
        <v>1</v>
      </c>
      <c r="V150">
        <v>1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s="5" t="s">
        <v>722</v>
      </c>
      <c r="AC150" s="5" t="s">
        <v>835</v>
      </c>
      <c r="AD150" s="5" t="s">
        <v>698</v>
      </c>
      <c r="AE150">
        <v>13</v>
      </c>
      <c r="AF150">
        <v>14</v>
      </c>
      <c r="AG150">
        <v>23</v>
      </c>
      <c r="AH150">
        <v>25</v>
      </c>
      <c r="AI150">
        <v>21</v>
      </c>
      <c r="AJ150">
        <v>26</v>
      </c>
      <c r="AK150">
        <v>1</v>
      </c>
      <c r="AL150">
        <v>11</v>
      </c>
      <c r="AM150">
        <v>1</v>
      </c>
      <c r="AN150" t="s">
        <v>48</v>
      </c>
    </row>
    <row r="151" spans="1:40" x14ac:dyDescent="0.25">
      <c r="A151" t="s">
        <v>836</v>
      </c>
      <c r="B151" t="s">
        <v>43</v>
      </c>
      <c r="C151" t="s">
        <v>44</v>
      </c>
      <c r="D151" t="s">
        <v>837</v>
      </c>
      <c r="E151" t="s">
        <v>102</v>
      </c>
      <c r="F151" t="s">
        <v>105</v>
      </c>
      <c r="G151" t="s">
        <v>105</v>
      </c>
      <c r="H151" t="s">
        <v>838</v>
      </c>
      <c r="I151">
        <v>3</v>
      </c>
      <c r="J151" t="s">
        <v>839</v>
      </c>
      <c r="K151">
        <v>25</v>
      </c>
      <c r="L151" t="s">
        <v>43</v>
      </c>
      <c r="M151">
        <v>0</v>
      </c>
      <c r="N151" t="s">
        <v>43</v>
      </c>
      <c r="O151">
        <v>0</v>
      </c>
      <c r="P151" t="s">
        <v>840</v>
      </c>
      <c r="Q151">
        <v>17</v>
      </c>
      <c r="R151" t="s">
        <v>841</v>
      </c>
      <c r="S151">
        <v>18</v>
      </c>
      <c r="T151">
        <v>16</v>
      </c>
      <c r="U151">
        <v>28</v>
      </c>
      <c r="V151">
        <v>35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s="5" t="s">
        <v>842</v>
      </c>
      <c r="AC151" s="5" t="s">
        <v>843</v>
      </c>
      <c r="AD151" s="5" t="s">
        <v>105</v>
      </c>
      <c r="AE151">
        <v>23</v>
      </c>
      <c r="AF151">
        <v>16</v>
      </c>
      <c r="AG151">
        <v>56</v>
      </c>
      <c r="AH151">
        <v>28</v>
      </c>
      <c r="AI151">
        <v>24</v>
      </c>
      <c r="AJ151">
        <v>34</v>
      </c>
      <c r="AK151">
        <v>2</v>
      </c>
      <c r="AL151">
        <v>10</v>
      </c>
      <c r="AM151">
        <v>2</v>
      </c>
      <c r="AN151" t="s">
        <v>48</v>
      </c>
    </row>
    <row r="152" spans="1:40" x14ac:dyDescent="0.25">
      <c r="A152" t="s">
        <v>844</v>
      </c>
      <c r="B152" t="s">
        <v>43</v>
      </c>
      <c r="C152" t="s">
        <v>44</v>
      </c>
      <c r="D152" t="s">
        <v>845</v>
      </c>
      <c r="E152" t="s">
        <v>88</v>
      </c>
      <c r="F152" t="s">
        <v>846</v>
      </c>
      <c r="G152" t="s">
        <v>126</v>
      </c>
      <c r="H152" t="s">
        <v>847</v>
      </c>
      <c r="I152">
        <v>1</v>
      </c>
      <c r="J152" t="s">
        <v>848</v>
      </c>
      <c r="K152">
        <v>5</v>
      </c>
      <c r="L152" t="s">
        <v>849</v>
      </c>
      <c r="M152">
        <v>1</v>
      </c>
      <c r="N152" t="s">
        <v>43</v>
      </c>
      <c r="O152">
        <v>0</v>
      </c>
      <c r="P152" t="s">
        <v>845</v>
      </c>
      <c r="Q152">
        <v>1</v>
      </c>
      <c r="R152" t="s">
        <v>850</v>
      </c>
      <c r="S152">
        <v>3</v>
      </c>
      <c r="T152">
        <v>3</v>
      </c>
      <c r="U152">
        <v>7</v>
      </c>
      <c r="V152">
        <v>4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s="5" t="s">
        <v>851</v>
      </c>
      <c r="AC152" s="5" t="s">
        <v>852</v>
      </c>
      <c r="AD152" s="5" t="s">
        <v>853</v>
      </c>
      <c r="AE152">
        <v>24</v>
      </c>
      <c r="AF152">
        <v>19</v>
      </c>
      <c r="AG152">
        <v>29</v>
      </c>
      <c r="AH152">
        <v>27</v>
      </c>
      <c r="AI152">
        <v>21</v>
      </c>
      <c r="AJ152">
        <v>31</v>
      </c>
      <c r="AK152">
        <v>8</v>
      </c>
      <c r="AL152">
        <v>4</v>
      </c>
      <c r="AM152">
        <v>2</v>
      </c>
      <c r="AN152" t="s">
        <v>48</v>
      </c>
    </row>
    <row r="153" spans="1:40" s="10" customFormat="1" x14ac:dyDescent="0.25">
      <c r="A153" s="10" t="s">
        <v>854</v>
      </c>
      <c r="B153" s="10" t="s">
        <v>43</v>
      </c>
      <c r="C153" s="10" t="s">
        <v>44</v>
      </c>
      <c r="D153" s="10" t="s">
        <v>855</v>
      </c>
      <c r="E153" s="10" t="s">
        <v>147</v>
      </c>
      <c r="F153" s="10" t="s">
        <v>856</v>
      </c>
      <c r="G153" s="10" t="s">
        <v>88</v>
      </c>
      <c r="H153" s="10" t="s">
        <v>43</v>
      </c>
      <c r="I153" s="10">
        <v>0</v>
      </c>
      <c r="J153" s="10" t="s">
        <v>857</v>
      </c>
      <c r="K153" s="10">
        <v>28</v>
      </c>
      <c r="L153" s="10" t="s">
        <v>43</v>
      </c>
      <c r="M153" s="10">
        <v>0</v>
      </c>
      <c r="N153" s="10" t="s">
        <v>43</v>
      </c>
      <c r="O153" s="10">
        <v>0</v>
      </c>
      <c r="P153" s="10" t="s">
        <v>855</v>
      </c>
      <c r="Q153" s="10">
        <v>17</v>
      </c>
      <c r="R153" s="10" t="s">
        <v>856</v>
      </c>
      <c r="S153" s="10">
        <v>1</v>
      </c>
      <c r="T153" s="10">
        <v>18</v>
      </c>
      <c r="U153" s="10">
        <v>28</v>
      </c>
      <c r="V153" s="10">
        <v>18</v>
      </c>
      <c r="W153" s="10" t="b">
        <v>1</v>
      </c>
      <c r="X153" s="10" t="b">
        <v>1</v>
      </c>
      <c r="Y153" s="10" t="b">
        <v>1</v>
      </c>
      <c r="Z153" s="10" t="b">
        <v>1</v>
      </c>
      <c r="AA153" s="10" t="b">
        <v>1</v>
      </c>
      <c r="AB153" s="10" t="s">
        <v>858</v>
      </c>
      <c r="AC153" s="10" t="s">
        <v>859</v>
      </c>
      <c r="AD153" s="10" t="s">
        <v>860</v>
      </c>
      <c r="AE153" s="10">
        <v>29</v>
      </c>
      <c r="AF153" s="10">
        <v>29</v>
      </c>
      <c r="AG153" s="10">
        <v>55</v>
      </c>
      <c r="AH153" s="10">
        <v>17</v>
      </c>
      <c r="AI153" s="10">
        <v>19</v>
      </c>
      <c r="AJ153" s="10">
        <v>38</v>
      </c>
      <c r="AK153" s="10">
        <v>2</v>
      </c>
      <c r="AL153" s="10">
        <v>10</v>
      </c>
      <c r="AM153" s="10">
        <v>2</v>
      </c>
      <c r="AN153" s="10" t="s">
        <v>48</v>
      </c>
    </row>
    <row r="154" spans="1:40" x14ac:dyDescent="0.25">
      <c r="A154" t="s">
        <v>861</v>
      </c>
      <c r="B154" t="s">
        <v>43</v>
      </c>
      <c r="C154" t="s">
        <v>44</v>
      </c>
      <c r="D154" t="s">
        <v>43</v>
      </c>
      <c r="E154" t="s">
        <v>44</v>
      </c>
      <c r="F154" t="s">
        <v>862</v>
      </c>
      <c r="G154" t="s">
        <v>102</v>
      </c>
      <c r="H154" t="s">
        <v>847</v>
      </c>
      <c r="I154">
        <v>1</v>
      </c>
      <c r="J154" t="s">
        <v>848</v>
      </c>
      <c r="K154">
        <v>5</v>
      </c>
      <c r="L154" t="s">
        <v>863</v>
      </c>
      <c r="M154">
        <v>22</v>
      </c>
      <c r="N154" t="s">
        <v>43</v>
      </c>
      <c r="O154">
        <v>0</v>
      </c>
      <c r="P154" t="s">
        <v>43</v>
      </c>
      <c r="Q154">
        <v>0</v>
      </c>
      <c r="R154" t="s">
        <v>864</v>
      </c>
      <c r="S154">
        <v>17</v>
      </c>
      <c r="T154">
        <v>16</v>
      </c>
      <c r="U154">
        <v>28</v>
      </c>
      <c r="V154">
        <v>17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 s="5" t="s">
        <v>765</v>
      </c>
      <c r="AC154" s="5" t="s">
        <v>865</v>
      </c>
      <c r="AD154" s="5" t="s">
        <v>866</v>
      </c>
      <c r="AE154">
        <v>26</v>
      </c>
      <c r="AF154">
        <v>18</v>
      </c>
      <c r="AG154">
        <v>26</v>
      </c>
      <c r="AH154">
        <v>28</v>
      </c>
      <c r="AI154">
        <v>25</v>
      </c>
      <c r="AJ154">
        <v>35</v>
      </c>
      <c r="AK154">
        <v>3</v>
      </c>
      <c r="AL154">
        <v>9</v>
      </c>
      <c r="AM154">
        <v>3</v>
      </c>
      <c r="AN154" t="s">
        <v>48</v>
      </c>
    </row>
    <row r="155" spans="1:40" x14ac:dyDescent="0.25">
      <c r="A155" t="s">
        <v>867</v>
      </c>
      <c r="B155" t="s">
        <v>868</v>
      </c>
      <c r="C155" t="s">
        <v>42</v>
      </c>
      <c r="D155" t="s">
        <v>43</v>
      </c>
      <c r="E155" t="s">
        <v>44</v>
      </c>
      <c r="F155" t="s">
        <v>43</v>
      </c>
      <c r="G155" t="s">
        <v>44</v>
      </c>
      <c r="H155" t="s">
        <v>868</v>
      </c>
      <c r="I155">
        <v>15</v>
      </c>
      <c r="J155" t="s">
        <v>43</v>
      </c>
      <c r="K155">
        <v>0</v>
      </c>
      <c r="L155" t="s">
        <v>43</v>
      </c>
      <c r="M155">
        <v>0</v>
      </c>
      <c r="N155" t="s">
        <v>868</v>
      </c>
      <c r="O155">
        <v>15</v>
      </c>
      <c r="P155" t="s">
        <v>43</v>
      </c>
      <c r="Q155">
        <v>0</v>
      </c>
      <c r="R155" t="s">
        <v>43</v>
      </c>
      <c r="S155">
        <v>0</v>
      </c>
      <c r="T155">
        <v>15</v>
      </c>
      <c r="U155">
        <v>15</v>
      </c>
      <c r="V155">
        <v>15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 s="5" t="s">
        <v>869</v>
      </c>
      <c r="AC155" s="5" t="s">
        <v>870</v>
      </c>
      <c r="AD155" s="5" t="s">
        <v>500</v>
      </c>
      <c r="AE155">
        <v>19</v>
      </c>
      <c r="AF155">
        <v>34</v>
      </c>
      <c r="AG155">
        <v>21</v>
      </c>
      <c r="AH155">
        <v>30</v>
      </c>
      <c r="AI155">
        <v>27</v>
      </c>
      <c r="AJ155">
        <v>20</v>
      </c>
      <c r="AK155">
        <v>1</v>
      </c>
      <c r="AL155">
        <v>2</v>
      </c>
      <c r="AM155">
        <v>1</v>
      </c>
      <c r="AN155" t="s">
        <v>48</v>
      </c>
    </row>
    <row r="156" spans="1:40" x14ac:dyDescent="0.25">
      <c r="A156" t="s">
        <v>871</v>
      </c>
      <c r="B156" t="s">
        <v>872</v>
      </c>
      <c r="C156" t="s">
        <v>42</v>
      </c>
      <c r="D156" t="s">
        <v>43</v>
      </c>
      <c r="E156" t="s">
        <v>44</v>
      </c>
      <c r="F156" t="s">
        <v>43</v>
      </c>
      <c r="G156" t="s">
        <v>44</v>
      </c>
      <c r="H156" t="s">
        <v>872</v>
      </c>
      <c r="I156">
        <v>15</v>
      </c>
      <c r="J156" t="s">
        <v>43</v>
      </c>
      <c r="K156">
        <v>0</v>
      </c>
      <c r="L156" t="s">
        <v>43</v>
      </c>
      <c r="M156">
        <v>0</v>
      </c>
      <c r="N156" t="s">
        <v>872</v>
      </c>
      <c r="O156">
        <v>15</v>
      </c>
      <c r="P156" t="s">
        <v>43</v>
      </c>
      <c r="Q156">
        <v>0</v>
      </c>
      <c r="R156" t="s">
        <v>43</v>
      </c>
      <c r="S156">
        <v>0</v>
      </c>
      <c r="T156">
        <v>15</v>
      </c>
      <c r="U156">
        <v>15</v>
      </c>
      <c r="V156">
        <v>15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s="5" t="s">
        <v>873</v>
      </c>
      <c r="AC156" s="5" t="s">
        <v>614</v>
      </c>
      <c r="AD156" s="5" t="s">
        <v>874</v>
      </c>
      <c r="AE156">
        <v>29</v>
      </c>
      <c r="AF156">
        <v>26</v>
      </c>
      <c r="AG156">
        <v>32</v>
      </c>
      <c r="AH156">
        <v>17</v>
      </c>
      <c r="AI156">
        <v>24</v>
      </c>
      <c r="AJ156">
        <v>21</v>
      </c>
      <c r="AK156">
        <v>1</v>
      </c>
      <c r="AL156">
        <v>2</v>
      </c>
      <c r="AM156">
        <v>1</v>
      </c>
      <c r="AN156" t="s">
        <v>48</v>
      </c>
    </row>
    <row r="157" spans="1:40" x14ac:dyDescent="0.25">
      <c r="A157" t="s">
        <v>875</v>
      </c>
      <c r="B157" t="s">
        <v>868</v>
      </c>
      <c r="C157" t="s">
        <v>42</v>
      </c>
      <c r="D157" t="s">
        <v>43</v>
      </c>
      <c r="E157" t="s">
        <v>44</v>
      </c>
      <c r="F157" t="s">
        <v>43</v>
      </c>
      <c r="G157" t="s">
        <v>44</v>
      </c>
      <c r="H157" t="s">
        <v>868</v>
      </c>
      <c r="I157">
        <v>15</v>
      </c>
      <c r="J157" t="s">
        <v>43</v>
      </c>
      <c r="K157">
        <v>0</v>
      </c>
      <c r="L157" t="s">
        <v>43</v>
      </c>
      <c r="M157">
        <v>0</v>
      </c>
      <c r="N157" t="s">
        <v>868</v>
      </c>
      <c r="O157">
        <v>15</v>
      </c>
      <c r="P157" t="s">
        <v>43</v>
      </c>
      <c r="Q157">
        <v>0</v>
      </c>
      <c r="R157" t="s">
        <v>43</v>
      </c>
      <c r="S157">
        <v>0</v>
      </c>
      <c r="T157">
        <v>15</v>
      </c>
      <c r="U157">
        <v>15</v>
      </c>
      <c r="V157">
        <v>15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s="5" t="s">
        <v>876</v>
      </c>
      <c r="AC157" s="5" t="s">
        <v>797</v>
      </c>
      <c r="AD157" s="5" t="s">
        <v>877</v>
      </c>
      <c r="AE157">
        <v>16</v>
      </c>
      <c r="AF157">
        <v>28</v>
      </c>
      <c r="AG157">
        <v>25</v>
      </c>
      <c r="AH157">
        <v>21</v>
      </c>
      <c r="AI157">
        <v>31</v>
      </c>
      <c r="AJ157">
        <v>32</v>
      </c>
      <c r="AK157">
        <v>1</v>
      </c>
      <c r="AL157">
        <v>2</v>
      </c>
      <c r="AM157">
        <v>2</v>
      </c>
      <c r="AN157" t="s">
        <v>48</v>
      </c>
    </row>
    <row r="158" spans="1:40" x14ac:dyDescent="0.25">
      <c r="A158" t="s">
        <v>878</v>
      </c>
      <c r="B158" t="s">
        <v>872</v>
      </c>
      <c r="C158" t="s">
        <v>42</v>
      </c>
      <c r="D158" t="s">
        <v>43</v>
      </c>
      <c r="E158" t="s">
        <v>44</v>
      </c>
      <c r="F158" t="s">
        <v>43</v>
      </c>
      <c r="G158" t="s">
        <v>44</v>
      </c>
      <c r="H158" t="s">
        <v>872</v>
      </c>
      <c r="I158">
        <v>15</v>
      </c>
      <c r="J158" t="s">
        <v>43</v>
      </c>
      <c r="K158">
        <v>0</v>
      </c>
      <c r="L158" t="s">
        <v>43</v>
      </c>
      <c r="M158">
        <v>0</v>
      </c>
      <c r="N158" t="s">
        <v>872</v>
      </c>
      <c r="O158">
        <v>15</v>
      </c>
      <c r="P158" t="s">
        <v>43</v>
      </c>
      <c r="Q158">
        <v>0</v>
      </c>
      <c r="R158" t="s">
        <v>43</v>
      </c>
      <c r="S158">
        <v>0</v>
      </c>
      <c r="T158">
        <v>15</v>
      </c>
      <c r="U158">
        <v>15</v>
      </c>
      <c r="V158">
        <v>15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s="5" t="s">
        <v>879</v>
      </c>
      <c r="AC158" s="5" t="s">
        <v>610</v>
      </c>
      <c r="AD158" s="5" t="s">
        <v>320</v>
      </c>
      <c r="AE158">
        <v>20</v>
      </c>
      <c r="AF158">
        <v>18</v>
      </c>
      <c r="AG158">
        <v>25</v>
      </c>
      <c r="AH158">
        <v>23</v>
      </c>
      <c r="AI158">
        <v>28</v>
      </c>
      <c r="AJ158">
        <v>20</v>
      </c>
      <c r="AK158">
        <v>1</v>
      </c>
      <c r="AL158">
        <v>2</v>
      </c>
      <c r="AM158">
        <v>2</v>
      </c>
      <c r="AN158" t="s">
        <v>48</v>
      </c>
    </row>
    <row r="159" spans="1:40" x14ac:dyDescent="0.25">
      <c r="A159" t="s">
        <v>880</v>
      </c>
      <c r="B159" t="s">
        <v>881</v>
      </c>
      <c r="C159" t="s">
        <v>102</v>
      </c>
      <c r="D159" t="s">
        <v>43</v>
      </c>
      <c r="E159" t="s">
        <v>44</v>
      </c>
      <c r="F159" t="s">
        <v>43</v>
      </c>
      <c r="G159" t="s">
        <v>44</v>
      </c>
      <c r="H159" t="s">
        <v>881</v>
      </c>
      <c r="I159">
        <v>16</v>
      </c>
      <c r="J159" t="s">
        <v>43</v>
      </c>
      <c r="K159">
        <v>0</v>
      </c>
      <c r="L159" t="s">
        <v>43</v>
      </c>
      <c r="M159">
        <v>0</v>
      </c>
      <c r="N159" t="s">
        <v>881</v>
      </c>
      <c r="O159">
        <v>16</v>
      </c>
      <c r="P159" t="s">
        <v>43</v>
      </c>
      <c r="Q159">
        <v>0</v>
      </c>
      <c r="R159" t="s">
        <v>43</v>
      </c>
      <c r="S159">
        <v>0</v>
      </c>
      <c r="T159">
        <v>16</v>
      </c>
      <c r="U159">
        <v>16</v>
      </c>
      <c r="V159">
        <v>16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s="5" t="s">
        <v>882</v>
      </c>
      <c r="AC159" s="5" t="s">
        <v>883</v>
      </c>
      <c r="AD159" s="5" t="s">
        <v>794</v>
      </c>
      <c r="AE159">
        <v>22</v>
      </c>
      <c r="AF159">
        <v>38</v>
      </c>
      <c r="AG159">
        <v>30</v>
      </c>
      <c r="AH159">
        <v>25</v>
      </c>
      <c r="AI159">
        <v>22</v>
      </c>
      <c r="AJ159">
        <v>28</v>
      </c>
      <c r="AK159">
        <v>1</v>
      </c>
      <c r="AL159">
        <v>2</v>
      </c>
      <c r="AM159">
        <v>2</v>
      </c>
      <c r="AN159" t="s">
        <v>48</v>
      </c>
    </row>
    <row r="160" spans="1:40" x14ac:dyDescent="0.25">
      <c r="A160" t="s">
        <v>884</v>
      </c>
      <c r="B160" t="s">
        <v>43</v>
      </c>
      <c r="C160" t="s">
        <v>44</v>
      </c>
      <c r="D160" t="s">
        <v>885</v>
      </c>
      <c r="E160" t="s">
        <v>886</v>
      </c>
      <c r="F160" t="s">
        <v>43</v>
      </c>
      <c r="G160" t="s">
        <v>44</v>
      </c>
      <c r="H160" t="s">
        <v>43</v>
      </c>
      <c r="I160">
        <v>0</v>
      </c>
      <c r="J160" t="s">
        <v>885</v>
      </c>
      <c r="K160">
        <v>240</v>
      </c>
      <c r="L160" t="s">
        <v>43</v>
      </c>
      <c r="M160">
        <v>0</v>
      </c>
      <c r="N160" t="s">
        <v>43</v>
      </c>
      <c r="O160">
        <v>0</v>
      </c>
      <c r="P160" t="s">
        <v>885</v>
      </c>
      <c r="Q160">
        <v>240</v>
      </c>
      <c r="R160" t="s">
        <v>43</v>
      </c>
      <c r="S160">
        <v>0</v>
      </c>
      <c r="T160">
        <v>240</v>
      </c>
      <c r="U160">
        <v>240</v>
      </c>
      <c r="V160">
        <v>240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s="5" t="s">
        <v>887</v>
      </c>
      <c r="AC160" s="5" t="s">
        <v>888</v>
      </c>
      <c r="AD160" s="5" t="s">
        <v>889</v>
      </c>
      <c r="AE160">
        <v>28</v>
      </c>
      <c r="AF160">
        <v>28</v>
      </c>
      <c r="AG160">
        <v>87</v>
      </c>
      <c r="AH160">
        <v>24</v>
      </c>
      <c r="AI160">
        <v>53</v>
      </c>
      <c r="AJ160">
        <v>106</v>
      </c>
      <c r="AK160">
        <v>2</v>
      </c>
      <c r="AL160">
        <v>1</v>
      </c>
      <c r="AM160">
        <v>3</v>
      </c>
      <c r="AN160" t="s">
        <v>48</v>
      </c>
    </row>
    <row r="161" spans="1:40" x14ac:dyDescent="0.25">
      <c r="A161" t="s">
        <v>890</v>
      </c>
      <c r="B161" t="s">
        <v>891</v>
      </c>
      <c r="C161" t="s">
        <v>88</v>
      </c>
      <c r="D161" t="s">
        <v>892</v>
      </c>
      <c r="E161" t="s">
        <v>42</v>
      </c>
      <c r="F161" t="s">
        <v>43</v>
      </c>
      <c r="G161" t="s">
        <v>44</v>
      </c>
      <c r="H161" t="s">
        <v>891</v>
      </c>
      <c r="I161">
        <v>1</v>
      </c>
      <c r="J161" t="s">
        <v>892</v>
      </c>
      <c r="K161">
        <v>15</v>
      </c>
      <c r="L161" t="s">
        <v>43</v>
      </c>
      <c r="M161">
        <v>0</v>
      </c>
      <c r="N161" t="s">
        <v>891</v>
      </c>
      <c r="O161">
        <v>1</v>
      </c>
      <c r="P161" t="s">
        <v>892</v>
      </c>
      <c r="Q161">
        <v>15</v>
      </c>
      <c r="R161" t="s">
        <v>43</v>
      </c>
      <c r="S161">
        <v>0</v>
      </c>
      <c r="T161">
        <v>16</v>
      </c>
      <c r="U161">
        <v>16</v>
      </c>
      <c r="V161">
        <v>16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s="5" t="s">
        <v>893</v>
      </c>
      <c r="AC161" s="5" t="s">
        <v>894</v>
      </c>
      <c r="AD161" s="5" t="s">
        <v>895</v>
      </c>
      <c r="AE161">
        <v>28</v>
      </c>
      <c r="AF161">
        <v>21</v>
      </c>
      <c r="AG161">
        <v>46</v>
      </c>
      <c r="AH161">
        <v>19</v>
      </c>
      <c r="AI161">
        <v>58</v>
      </c>
      <c r="AJ161">
        <v>34</v>
      </c>
      <c r="AK161">
        <v>1</v>
      </c>
      <c r="AL161">
        <v>4</v>
      </c>
      <c r="AM161">
        <v>1</v>
      </c>
      <c r="AN161" t="s">
        <v>48</v>
      </c>
    </row>
    <row r="162" spans="1:40" x14ac:dyDescent="0.25">
      <c r="A162" t="s">
        <v>896</v>
      </c>
      <c r="B162" t="s">
        <v>897</v>
      </c>
      <c r="C162" t="s">
        <v>88</v>
      </c>
      <c r="D162" t="s">
        <v>43</v>
      </c>
      <c r="E162" t="s">
        <v>44</v>
      </c>
      <c r="F162" t="s">
        <v>43</v>
      </c>
      <c r="G162" t="s">
        <v>44</v>
      </c>
      <c r="H162" t="s">
        <v>898</v>
      </c>
      <c r="I162">
        <v>64</v>
      </c>
      <c r="J162" t="s">
        <v>43</v>
      </c>
      <c r="K162">
        <v>0</v>
      </c>
      <c r="L162" t="s">
        <v>43</v>
      </c>
      <c r="M162">
        <v>0</v>
      </c>
      <c r="N162" t="s">
        <v>897</v>
      </c>
      <c r="O162">
        <v>1</v>
      </c>
      <c r="P162" t="s">
        <v>43</v>
      </c>
      <c r="Q162">
        <v>0</v>
      </c>
      <c r="R162" t="s">
        <v>43</v>
      </c>
      <c r="S162">
        <v>0</v>
      </c>
      <c r="T162">
        <v>1</v>
      </c>
      <c r="U162">
        <v>64</v>
      </c>
      <c r="V162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s="5" t="s">
        <v>899</v>
      </c>
      <c r="AC162" s="5" t="s">
        <v>900</v>
      </c>
      <c r="AD162" s="5" t="s">
        <v>901</v>
      </c>
      <c r="AE162">
        <v>66</v>
      </c>
      <c r="AF162">
        <v>45</v>
      </c>
      <c r="AG162">
        <v>70</v>
      </c>
      <c r="AH162">
        <v>30</v>
      </c>
      <c r="AI162">
        <v>37</v>
      </c>
      <c r="AJ162">
        <v>27</v>
      </c>
      <c r="AK162">
        <v>1</v>
      </c>
      <c r="AL162">
        <v>4</v>
      </c>
      <c r="AM162">
        <v>1</v>
      </c>
      <c r="AN162" t="s">
        <v>48</v>
      </c>
    </row>
    <row r="163" spans="1:40" x14ac:dyDescent="0.25">
      <c r="A163" t="s">
        <v>902</v>
      </c>
      <c r="B163" t="s">
        <v>868</v>
      </c>
      <c r="C163" t="s">
        <v>42</v>
      </c>
      <c r="D163" t="s">
        <v>43</v>
      </c>
      <c r="E163" t="s">
        <v>44</v>
      </c>
      <c r="F163" t="s">
        <v>43</v>
      </c>
      <c r="G163" t="s">
        <v>44</v>
      </c>
      <c r="H163" t="s">
        <v>868</v>
      </c>
      <c r="I163">
        <v>15</v>
      </c>
      <c r="J163" t="s">
        <v>43</v>
      </c>
      <c r="K163">
        <v>0</v>
      </c>
      <c r="L163" t="s">
        <v>43</v>
      </c>
      <c r="M163">
        <v>0</v>
      </c>
      <c r="N163" t="s">
        <v>868</v>
      </c>
      <c r="O163">
        <v>15</v>
      </c>
      <c r="P163" t="s">
        <v>43</v>
      </c>
      <c r="Q163">
        <v>0</v>
      </c>
      <c r="R163" t="s">
        <v>43</v>
      </c>
      <c r="S163">
        <v>0</v>
      </c>
      <c r="T163">
        <v>15</v>
      </c>
      <c r="U163">
        <v>15</v>
      </c>
      <c r="V163">
        <v>15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s="5" t="s">
        <v>903</v>
      </c>
      <c r="AC163" s="5" t="s">
        <v>904</v>
      </c>
      <c r="AD163" s="5" t="s">
        <v>905</v>
      </c>
      <c r="AE163">
        <v>44</v>
      </c>
      <c r="AF163">
        <v>35</v>
      </c>
      <c r="AG163">
        <v>46</v>
      </c>
      <c r="AH163">
        <v>39</v>
      </c>
      <c r="AI163">
        <v>41</v>
      </c>
      <c r="AJ163">
        <v>39</v>
      </c>
      <c r="AK163">
        <v>1</v>
      </c>
      <c r="AL163">
        <v>4</v>
      </c>
      <c r="AM163">
        <v>1</v>
      </c>
      <c r="AN163" t="s">
        <v>48</v>
      </c>
    </row>
    <row r="164" spans="1:40" x14ac:dyDescent="0.25">
      <c r="A164" t="s">
        <v>906</v>
      </c>
      <c r="B164" t="s">
        <v>872</v>
      </c>
      <c r="C164" t="s">
        <v>42</v>
      </c>
      <c r="D164" t="s">
        <v>43</v>
      </c>
      <c r="E164" t="s">
        <v>44</v>
      </c>
      <c r="F164" t="s">
        <v>43</v>
      </c>
      <c r="G164" t="s">
        <v>44</v>
      </c>
      <c r="H164" t="s">
        <v>872</v>
      </c>
      <c r="I164">
        <v>15</v>
      </c>
      <c r="J164" t="s">
        <v>43</v>
      </c>
      <c r="K164">
        <v>0</v>
      </c>
      <c r="L164" t="s">
        <v>43</v>
      </c>
      <c r="M164">
        <v>0</v>
      </c>
      <c r="N164" t="s">
        <v>872</v>
      </c>
      <c r="O164">
        <v>15</v>
      </c>
      <c r="P164" t="s">
        <v>43</v>
      </c>
      <c r="Q164">
        <v>0</v>
      </c>
      <c r="R164" t="s">
        <v>43</v>
      </c>
      <c r="S164">
        <v>0</v>
      </c>
      <c r="T164">
        <v>15</v>
      </c>
      <c r="U164">
        <v>15</v>
      </c>
      <c r="V164">
        <v>15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s="5" t="s">
        <v>907</v>
      </c>
      <c r="AC164" s="5" t="s">
        <v>908</v>
      </c>
      <c r="AD164" s="5" t="s">
        <v>534</v>
      </c>
      <c r="AE164">
        <v>42</v>
      </c>
      <c r="AF164">
        <v>45</v>
      </c>
      <c r="AG164">
        <v>31</v>
      </c>
      <c r="AH164">
        <v>28</v>
      </c>
      <c r="AI164">
        <v>36</v>
      </c>
      <c r="AJ164">
        <v>42</v>
      </c>
      <c r="AK164">
        <v>1</v>
      </c>
      <c r="AL164">
        <v>4</v>
      </c>
      <c r="AM164">
        <v>1</v>
      </c>
      <c r="AN164" t="s">
        <v>48</v>
      </c>
    </row>
    <row r="165" spans="1:40" x14ac:dyDescent="0.25">
      <c r="A165" t="s">
        <v>909</v>
      </c>
      <c r="B165" t="s">
        <v>910</v>
      </c>
      <c r="C165" t="s">
        <v>102</v>
      </c>
      <c r="D165" t="s">
        <v>43</v>
      </c>
      <c r="E165" t="s">
        <v>44</v>
      </c>
      <c r="F165" t="s">
        <v>43</v>
      </c>
      <c r="G165" t="s">
        <v>44</v>
      </c>
      <c r="H165" t="s">
        <v>910</v>
      </c>
      <c r="I165">
        <v>16</v>
      </c>
      <c r="J165" t="s">
        <v>43</v>
      </c>
      <c r="K165">
        <v>0</v>
      </c>
      <c r="L165" t="s">
        <v>43</v>
      </c>
      <c r="M165">
        <v>0</v>
      </c>
      <c r="N165" t="s">
        <v>910</v>
      </c>
      <c r="O165">
        <v>16</v>
      </c>
      <c r="P165" t="s">
        <v>43</v>
      </c>
      <c r="Q165">
        <v>0</v>
      </c>
      <c r="R165" t="s">
        <v>43</v>
      </c>
      <c r="S165">
        <v>0</v>
      </c>
      <c r="T165">
        <v>16</v>
      </c>
      <c r="U165">
        <v>16</v>
      </c>
      <c r="V165">
        <v>16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s="5" t="s">
        <v>911</v>
      </c>
      <c r="AC165" s="5" t="s">
        <v>912</v>
      </c>
      <c r="AD165" s="5" t="s">
        <v>913</v>
      </c>
      <c r="AE165">
        <v>36</v>
      </c>
      <c r="AF165">
        <v>25</v>
      </c>
      <c r="AG165">
        <v>38</v>
      </c>
      <c r="AH165">
        <v>53</v>
      </c>
      <c r="AI165">
        <v>36</v>
      </c>
      <c r="AJ165">
        <v>34</v>
      </c>
      <c r="AK165">
        <v>1</v>
      </c>
      <c r="AL165">
        <v>4</v>
      </c>
      <c r="AM165">
        <v>2</v>
      </c>
      <c r="AN165" t="s">
        <v>48</v>
      </c>
    </row>
    <row r="166" spans="1:40" x14ac:dyDescent="0.25">
      <c r="A166" t="s">
        <v>914</v>
      </c>
      <c r="B166" t="s">
        <v>43</v>
      </c>
      <c r="C166" t="s">
        <v>44</v>
      </c>
      <c r="D166" t="s">
        <v>915</v>
      </c>
      <c r="E166" t="s">
        <v>789</v>
      </c>
      <c r="F166" t="s">
        <v>43</v>
      </c>
      <c r="G166" t="s">
        <v>44</v>
      </c>
      <c r="H166" t="s">
        <v>43</v>
      </c>
      <c r="I166">
        <v>0</v>
      </c>
      <c r="J166" t="s">
        <v>915</v>
      </c>
      <c r="K166">
        <v>225</v>
      </c>
      <c r="L166" t="s">
        <v>43</v>
      </c>
      <c r="M166">
        <v>0</v>
      </c>
      <c r="N166" t="s">
        <v>43</v>
      </c>
      <c r="O166">
        <v>0</v>
      </c>
      <c r="P166" t="s">
        <v>915</v>
      </c>
      <c r="Q166">
        <v>225</v>
      </c>
      <c r="R166" t="s">
        <v>43</v>
      </c>
      <c r="S166">
        <v>0</v>
      </c>
      <c r="T166">
        <v>225</v>
      </c>
      <c r="U166">
        <v>225</v>
      </c>
      <c r="V166">
        <v>225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s="5" t="s">
        <v>916</v>
      </c>
      <c r="AC166" s="5" t="s">
        <v>917</v>
      </c>
      <c r="AD166" s="5" t="s">
        <v>918</v>
      </c>
      <c r="AE166">
        <v>45</v>
      </c>
      <c r="AF166">
        <v>98</v>
      </c>
      <c r="AG166">
        <v>453</v>
      </c>
      <c r="AH166">
        <v>35</v>
      </c>
      <c r="AI166">
        <v>162</v>
      </c>
      <c r="AJ166">
        <v>756</v>
      </c>
      <c r="AK166">
        <v>2</v>
      </c>
      <c r="AL166">
        <v>4</v>
      </c>
      <c r="AM166">
        <v>2</v>
      </c>
      <c r="AN166" t="s">
        <v>48</v>
      </c>
    </row>
    <row r="167" spans="1:40" x14ac:dyDescent="0.25">
      <c r="A167" t="s">
        <v>919</v>
      </c>
      <c r="B167" t="s">
        <v>920</v>
      </c>
      <c r="C167" t="s">
        <v>88</v>
      </c>
      <c r="D167" t="s">
        <v>43</v>
      </c>
      <c r="E167" t="s">
        <v>44</v>
      </c>
      <c r="F167" t="s">
        <v>43</v>
      </c>
      <c r="G167" t="s">
        <v>44</v>
      </c>
      <c r="H167" t="s">
        <v>921</v>
      </c>
      <c r="I167">
        <v>53</v>
      </c>
      <c r="J167" t="s">
        <v>43</v>
      </c>
      <c r="K167">
        <v>0</v>
      </c>
      <c r="L167" t="s">
        <v>43</v>
      </c>
      <c r="M167">
        <v>0</v>
      </c>
      <c r="N167" t="s">
        <v>920</v>
      </c>
      <c r="O167">
        <v>1</v>
      </c>
      <c r="P167" t="s">
        <v>43</v>
      </c>
      <c r="Q167">
        <v>0</v>
      </c>
      <c r="R167" t="s">
        <v>43</v>
      </c>
      <c r="S167">
        <v>0</v>
      </c>
      <c r="T167">
        <v>1</v>
      </c>
      <c r="U167">
        <v>53</v>
      </c>
      <c r="V167">
        <v>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s="5" t="s">
        <v>922</v>
      </c>
      <c r="AC167" s="5" t="s">
        <v>923</v>
      </c>
      <c r="AD167" s="5" t="s">
        <v>924</v>
      </c>
      <c r="AE167">
        <v>37</v>
      </c>
      <c r="AF167">
        <v>52</v>
      </c>
      <c r="AG167">
        <v>34</v>
      </c>
      <c r="AH167">
        <v>24</v>
      </c>
      <c r="AI167">
        <v>25</v>
      </c>
      <c r="AJ167">
        <v>30</v>
      </c>
      <c r="AK167">
        <v>1</v>
      </c>
      <c r="AL167">
        <v>3</v>
      </c>
      <c r="AM167">
        <v>1</v>
      </c>
      <c r="AN167" t="s">
        <v>48</v>
      </c>
    </row>
    <row r="168" spans="1:40" x14ac:dyDescent="0.25">
      <c r="A168" t="s">
        <v>925</v>
      </c>
      <c r="B168" t="s">
        <v>926</v>
      </c>
      <c r="C168" t="s">
        <v>200</v>
      </c>
      <c r="D168" t="s">
        <v>43</v>
      </c>
      <c r="E168" t="s">
        <v>44</v>
      </c>
      <c r="F168" t="s">
        <v>43</v>
      </c>
      <c r="G168" t="s">
        <v>44</v>
      </c>
      <c r="H168" t="s">
        <v>926</v>
      </c>
      <c r="I168">
        <v>12</v>
      </c>
      <c r="J168" t="s">
        <v>43</v>
      </c>
      <c r="K168">
        <v>0</v>
      </c>
      <c r="L168" t="s">
        <v>43</v>
      </c>
      <c r="M168">
        <v>0</v>
      </c>
      <c r="N168" t="s">
        <v>926</v>
      </c>
      <c r="O168">
        <v>12</v>
      </c>
      <c r="P168" t="s">
        <v>43</v>
      </c>
      <c r="Q168">
        <v>0</v>
      </c>
      <c r="R168" t="s">
        <v>43</v>
      </c>
      <c r="S168">
        <v>0</v>
      </c>
      <c r="T168">
        <v>12</v>
      </c>
      <c r="U168">
        <v>12</v>
      </c>
      <c r="V168">
        <v>12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s="5" t="s">
        <v>927</v>
      </c>
      <c r="AC168" s="5" t="s">
        <v>928</v>
      </c>
      <c r="AD168" s="5" t="s">
        <v>727</v>
      </c>
      <c r="AE168">
        <v>31</v>
      </c>
      <c r="AF168">
        <v>36</v>
      </c>
      <c r="AG168">
        <v>37</v>
      </c>
      <c r="AH168">
        <v>34</v>
      </c>
      <c r="AI168">
        <v>23</v>
      </c>
      <c r="AJ168">
        <v>26</v>
      </c>
      <c r="AK168">
        <v>1</v>
      </c>
      <c r="AL168">
        <v>2</v>
      </c>
      <c r="AM168">
        <v>1</v>
      </c>
      <c r="AN168" t="s">
        <v>48</v>
      </c>
    </row>
    <row r="169" spans="1:40" x14ac:dyDescent="0.25">
      <c r="A169" t="s">
        <v>929</v>
      </c>
      <c r="B169" t="s">
        <v>930</v>
      </c>
      <c r="C169" t="s">
        <v>88</v>
      </c>
      <c r="D169" t="s">
        <v>931</v>
      </c>
      <c r="E169" t="s">
        <v>61</v>
      </c>
      <c r="F169" t="s">
        <v>43</v>
      </c>
      <c r="G169" t="s">
        <v>44</v>
      </c>
      <c r="H169" t="s">
        <v>930</v>
      </c>
      <c r="I169">
        <v>1</v>
      </c>
      <c r="J169" t="s">
        <v>931</v>
      </c>
      <c r="K169">
        <v>10</v>
      </c>
      <c r="L169" t="s">
        <v>43</v>
      </c>
      <c r="M169">
        <v>0</v>
      </c>
      <c r="N169" t="s">
        <v>930</v>
      </c>
      <c r="O169">
        <v>1</v>
      </c>
      <c r="P169" t="s">
        <v>931</v>
      </c>
      <c r="Q169">
        <v>10</v>
      </c>
      <c r="R169" t="s">
        <v>43</v>
      </c>
      <c r="S169">
        <v>0</v>
      </c>
      <c r="T169">
        <v>11</v>
      </c>
      <c r="U169">
        <v>11</v>
      </c>
      <c r="V169">
        <v>11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s="5" t="s">
        <v>932</v>
      </c>
      <c r="AC169" s="5" t="s">
        <v>933</v>
      </c>
      <c r="AD169" s="5" t="s">
        <v>934</v>
      </c>
      <c r="AE169">
        <v>26</v>
      </c>
      <c r="AF169">
        <v>27</v>
      </c>
      <c r="AG169">
        <v>42</v>
      </c>
      <c r="AH169">
        <v>31</v>
      </c>
      <c r="AI169">
        <v>34</v>
      </c>
      <c r="AJ169">
        <v>32</v>
      </c>
      <c r="AK169">
        <v>1</v>
      </c>
      <c r="AL169">
        <v>3</v>
      </c>
      <c r="AM169">
        <v>1</v>
      </c>
      <c r="AN169" t="s">
        <v>48</v>
      </c>
    </row>
    <row r="170" spans="1:40" x14ac:dyDescent="0.25">
      <c r="A170" t="s">
        <v>935</v>
      </c>
      <c r="B170" t="s">
        <v>926</v>
      </c>
      <c r="C170" t="s">
        <v>200</v>
      </c>
      <c r="D170" t="s">
        <v>43</v>
      </c>
      <c r="E170" t="s">
        <v>44</v>
      </c>
      <c r="F170" t="s">
        <v>43</v>
      </c>
      <c r="G170" t="s">
        <v>44</v>
      </c>
      <c r="H170" t="s">
        <v>926</v>
      </c>
      <c r="I170">
        <v>12</v>
      </c>
      <c r="J170" t="s">
        <v>43</v>
      </c>
      <c r="K170">
        <v>0</v>
      </c>
      <c r="L170" t="s">
        <v>43</v>
      </c>
      <c r="M170">
        <v>0</v>
      </c>
      <c r="N170" t="s">
        <v>926</v>
      </c>
      <c r="O170">
        <v>12</v>
      </c>
      <c r="P170" t="s">
        <v>43</v>
      </c>
      <c r="Q170">
        <v>0</v>
      </c>
      <c r="R170" t="s">
        <v>43</v>
      </c>
      <c r="S170">
        <v>0</v>
      </c>
      <c r="T170">
        <v>12</v>
      </c>
      <c r="U170">
        <v>12</v>
      </c>
      <c r="V170">
        <v>12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s="5" t="s">
        <v>936</v>
      </c>
      <c r="AC170" s="5" t="s">
        <v>749</v>
      </c>
      <c r="AD170" s="5" t="s">
        <v>937</v>
      </c>
      <c r="AE170">
        <v>32</v>
      </c>
      <c r="AF170">
        <v>19</v>
      </c>
      <c r="AG170">
        <v>28</v>
      </c>
      <c r="AH170">
        <v>28</v>
      </c>
      <c r="AI170">
        <v>34</v>
      </c>
      <c r="AJ170">
        <v>31</v>
      </c>
      <c r="AK170">
        <v>1</v>
      </c>
      <c r="AL170">
        <v>2</v>
      </c>
      <c r="AM170">
        <v>1</v>
      </c>
      <c r="AN170" t="s">
        <v>48</v>
      </c>
    </row>
    <row r="171" spans="1:40" x14ac:dyDescent="0.25">
      <c r="A171" t="s">
        <v>938</v>
      </c>
      <c r="B171" t="s">
        <v>43</v>
      </c>
      <c r="C171" t="s">
        <v>44</v>
      </c>
      <c r="D171" t="s">
        <v>939</v>
      </c>
      <c r="E171" t="s">
        <v>200</v>
      </c>
      <c r="F171" t="s">
        <v>43</v>
      </c>
      <c r="G171" t="s">
        <v>44</v>
      </c>
      <c r="H171" t="s">
        <v>43</v>
      </c>
      <c r="I171">
        <v>0</v>
      </c>
      <c r="J171" t="s">
        <v>939</v>
      </c>
      <c r="K171">
        <v>12</v>
      </c>
      <c r="L171" t="s">
        <v>43</v>
      </c>
      <c r="M171">
        <v>0</v>
      </c>
      <c r="N171" t="s">
        <v>43</v>
      </c>
      <c r="O171">
        <v>0</v>
      </c>
      <c r="P171" t="s">
        <v>939</v>
      </c>
      <c r="Q171">
        <v>12</v>
      </c>
      <c r="R171" t="s">
        <v>43</v>
      </c>
      <c r="S171">
        <v>0</v>
      </c>
      <c r="T171">
        <v>12</v>
      </c>
      <c r="U171">
        <v>12</v>
      </c>
      <c r="V171">
        <v>12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s="5" t="s">
        <v>842</v>
      </c>
      <c r="AC171" s="5" t="s">
        <v>940</v>
      </c>
      <c r="AD171" s="5" t="s">
        <v>941</v>
      </c>
      <c r="AE171">
        <v>27</v>
      </c>
      <c r="AF171">
        <v>28</v>
      </c>
      <c r="AG171">
        <v>28</v>
      </c>
      <c r="AH171">
        <v>24</v>
      </c>
      <c r="AI171">
        <v>28</v>
      </c>
      <c r="AJ171">
        <v>36</v>
      </c>
      <c r="AK171">
        <v>2</v>
      </c>
      <c r="AL171">
        <v>2</v>
      </c>
      <c r="AM171">
        <v>2</v>
      </c>
      <c r="AN171" t="s">
        <v>48</v>
      </c>
    </row>
    <row r="172" spans="1:40" x14ac:dyDescent="0.25">
      <c r="A172" t="s">
        <v>942</v>
      </c>
      <c r="B172" t="s">
        <v>930</v>
      </c>
      <c r="C172" t="s">
        <v>88</v>
      </c>
      <c r="D172" t="s">
        <v>43</v>
      </c>
      <c r="E172" t="s">
        <v>44</v>
      </c>
      <c r="F172" t="s">
        <v>43</v>
      </c>
      <c r="G172" t="s">
        <v>44</v>
      </c>
      <c r="H172" t="s">
        <v>930</v>
      </c>
      <c r="I172">
        <v>1</v>
      </c>
      <c r="J172" t="s">
        <v>43</v>
      </c>
      <c r="K172">
        <v>0</v>
      </c>
      <c r="L172" t="s">
        <v>43</v>
      </c>
      <c r="M172">
        <v>0</v>
      </c>
      <c r="N172" t="s">
        <v>930</v>
      </c>
      <c r="O172">
        <v>1</v>
      </c>
      <c r="P172" t="s">
        <v>43</v>
      </c>
      <c r="Q172">
        <v>0</v>
      </c>
      <c r="R172" t="s">
        <v>43</v>
      </c>
      <c r="S172">
        <v>0</v>
      </c>
      <c r="T172">
        <v>1</v>
      </c>
      <c r="U172">
        <v>1</v>
      </c>
      <c r="V172">
        <v>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s="5" t="s">
        <v>738</v>
      </c>
      <c r="AC172" s="5" t="s">
        <v>943</v>
      </c>
      <c r="AD172" s="5" t="s">
        <v>507</v>
      </c>
      <c r="AE172">
        <v>29</v>
      </c>
      <c r="AF172">
        <v>24</v>
      </c>
      <c r="AG172">
        <v>25</v>
      </c>
      <c r="AH172">
        <v>25</v>
      </c>
      <c r="AI172">
        <v>26</v>
      </c>
      <c r="AJ172">
        <v>25</v>
      </c>
      <c r="AK172">
        <v>1</v>
      </c>
      <c r="AL172">
        <v>3</v>
      </c>
      <c r="AM172">
        <v>2</v>
      </c>
      <c r="AN172" t="s">
        <v>48</v>
      </c>
    </row>
    <row r="173" spans="1:40" x14ac:dyDescent="0.25">
      <c r="A173" t="s">
        <v>944</v>
      </c>
      <c r="B173" t="s">
        <v>926</v>
      </c>
      <c r="C173" t="s">
        <v>200</v>
      </c>
      <c r="D173" t="s">
        <v>43</v>
      </c>
      <c r="E173" t="s">
        <v>44</v>
      </c>
      <c r="F173" t="s">
        <v>43</v>
      </c>
      <c r="G173" t="s">
        <v>44</v>
      </c>
      <c r="H173" t="s">
        <v>926</v>
      </c>
      <c r="I173">
        <v>12</v>
      </c>
      <c r="J173" t="s">
        <v>43</v>
      </c>
      <c r="K173">
        <v>0</v>
      </c>
      <c r="L173" t="s">
        <v>43</v>
      </c>
      <c r="M173">
        <v>0</v>
      </c>
      <c r="N173" t="s">
        <v>926</v>
      </c>
      <c r="O173">
        <v>12</v>
      </c>
      <c r="P173" t="s">
        <v>43</v>
      </c>
      <c r="Q173">
        <v>0</v>
      </c>
      <c r="R173" t="s">
        <v>43</v>
      </c>
      <c r="S173">
        <v>0</v>
      </c>
      <c r="T173">
        <v>12</v>
      </c>
      <c r="U173">
        <v>12</v>
      </c>
      <c r="V173">
        <v>12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s="5" t="s">
        <v>945</v>
      </c>
      <c r="AC173" s="5" t="s">
        <v>946</v>
      </c>
      <c r="AD173" s="5" t="s">
        <v>337</v>
      </c>
      <c r="AE173">
        <v>31</v>
      </c>
      <c r="AF173">
        <v>35</v>
      </c>
      <c r="AG173">
        <v>34</v>
      </c>
      <c r="AH173">
        <v>36</v>
      </c>
      <c r="AI173">
        <v>38</v>
      </c>
      <c r="AJ173">
        <v>20</v>
      </c>
      <c r="AK173">
        <v>1</v>
      </c>
      <c r="AL173">
        <v>2</v>
      </c>
      <c r="AM173">
        <v>2</v>
      </c>
      <c r="AN173" t="s">
        <v>48</v>
      </c>
    </row>
    <row r="174" spans="1:40" x14ac:dyDescent="0.25">
      <c r="A174" t="s">
        <v>947</v>
      </c>
      <c r="B174" t="s">
        <v>948</v>
      </c>
      <c r="C174" t="s">
        <v>88</v>
      </c>
      <c r="D174" t="s">
        <v>43</v>
      </c>
      <c r="E174" t="s">
        <v>44</v>
      </c>
      <c r="F174" t="s">
        <v>43</v>
      </c>
      <c r="G174" t="s">
        <v>44</v>
      </c>
      <c r="H174" t="s">
        <v>948</v>
      </c>
      <c r="I174">
        <v>1</v>
      </c>
      <c r="J174" t="s">
        <v>43</v>
      </c>
      <c r="K174">
        <v>0</v>
      </c>
      <c r="L174" t="s">
        <v>43</v>
      </c>
      <c r="M174">
        <v>0</v>
      </c>
      <c r="N174" t="s">
        <v>948</v>
      </c>
      <c r="O174">
        <v>1</v>
      </c>
      <c r="P174" t="s">
        <v>43</v>
      </c>
      <c r="Q174">
        <v>0</v>
      </c>
      <c r="R174" t="s">
        <v>43</v>
      </c>
      <c r="S174">
        <v>0</v>
      </c>
      <c r="T174">
        <v>1</v>
      </c>
      <c r="U174">
        <v>1</v>
      </c>
      <c r="V174">
        <v>1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s="5" t="s">
        <v>949</v>
      </c>
      <c r="AC174" s="5" t="s">
        <v>950</v>
      </c>
      <c r="AD174" s="5" t="s">
        <v>951</v>
      </c>
      <c r="AE174">
        <v>22</v>
      </c>
      <c r="AF174">
        <v>29</v>
      </c>
      <c r="AG174">
        <v>33</v>
      </c>
      <c r="AH174">
        <v>25</v>
      </c>
      <c r="AI174">
        <v>29</v>
      </c>
      <c r="AJ174">
        <v>18</v>
      </c>
      <c r="AK174">
        <v>1</v>
      </c>
      <c r="AL174">
        <v>4</v>
      </c>
      <c r="AM174">
        <v>1</v>
      </c>
      <c r="AN174" t="s">
        <v>48</v>
      </c>
    </row>
    <row r="175" spans="1:40" x14ac:dyDescent="0.25">
      <c r="A175" t="s">
        <v>952</v>
      </c>
      <c r="B175" t="s">
        <v>953</v>
      </c>
      <c r="C175" t="s">
        <v>88</v>
      </c>
      <c r="D175" t="s">
        <v>43</v>
      </c>
      <c r="E175" t="s">
        <v>44</v>
      </c>
      <c r="F175" t="s">
        <v>43</v>
      </c>
      <c r="G175" t="s">
        <v>44</v>
      </c>
      <c r="H175" t="s">
        <v>953</v>
      </c>
      <c r="I175">
        <v>1</v>
      </c>
      <c r="J175" t="s">
        <v>43</v>
      </c>
      <c r="K175">
        <v>0</v>
      </c>
      <c r="L175" t="s">
        <v>43</v>
      </c>
      <c r="M175">
        <v>0</v>
      </c>
      <c r="N175" t="s">
        <v>953</v>
      </c>
      <c r="O175">
        <v>1</v>
      </c>
      <c r="P175" t="s">
        <v>43</v>
      </c>
      <c r="Q175">
        <v>0</v>
      </c>
      <c r="R175" t="s">
        <v>43</v>
      </c>
      <c r="S175">
        <v>0</v>
      </c>
      <c r="T175">
        <v>1</v>
      </c>
      <c r="U175">
        <v>1</v>
      </c>
      <c r="V175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s="5" t="s">
        <v>789</v>
      </c>
      <c r="AC175" s="5" t="s">
        <v>548</v>
      </c>
      <c r="AD175" s="5" t="s">
        <v>954</v>
      </c>
      <c r="AE175">
        <v>24</v>
      </c>
      <c r="AF175">
        <v>18</v>
      </c>
      <c r="AG175">
        <v>18</v>
      </c>
      <c r="AH175">
        <v>28</v>
      </c>
      <c r="AI175">
        <v>24</v>
      </c>
      <c r="AJ175">
        <v>32</v>
      </c>
      <c r="AK175">
        <v>1</v>
      </c>
      <c r="AL175">
        <v>4</v>
      </c>
      <c r="AM175">
        <v>1</v>
      </c>
      <c r="AN175" t="s">
        <v>48</v>
      </c>
    </row>
    <row r="176" spans="1:40" x14ac:dyDescent="0.25">
      <c r="A176" t="s">
        <v>955</v>
      </c>
      <c r="B176" t="s">
        <v>920</v>
      </c>
      <c r="C176" t="s">
        <v>88</v>
      </c>
      <c r="D176" t="s">
        <v>43</v>
      </c>
      <c r="E176" t="s">
        <v>44</v>
      </c>
      <c r="F176" t="s">
        <v>43</v>
      </c>
      <c r="G176" t="s">
        <v>44</v>
      </c>
      <c r="H176" t="s">
        <v>920</v>
      </c>
      <c r="I176">
        <v>1</v>
      </c>
      <c r="J176" t="s">
        <v>43</v>
      </c>
      <c r="K176">
        <v>0</v>
      </c>
      <c r="L176" t="s">
        <v>43</v>
      </c>
      <c r="M176">
        <v>0</v>
      </c>
      <c r="N176" t="s">
        <v>920</v>
      </c>
      <c r="O176">
        <v>1</v>
      </c>
      <c r="P176" t="s">
        <v>43</v>
      </c>
      <c r="Q176">
        <v>0</v>
      </c>
      <c r="R176" t="s">
        <v>43</v>
      </c>
      <c r="S176">
        <v>0</v>
      </c>
      <c r="T176">
        <v>1</v>
      </c>
      <c r="U176">
        <v>1</v>
      </c>
      <c r="V176">
        <v>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s="5" t="s">
        <v>951</v>
      </c>
      <c r="AC176" s="5" t="s">
        <v>499</v>
      </c>
      <c r="AD176" s="5" t="s">
        <v>569</v>
      </c>
      <c r="AE176">
        <v>28</v>
      </c>
      <c r="AF176">
        <v>24</v>
      </c>
      <c r="AG176">
        <v>27</v>
      </c>
      <c r="AH176">
        <v>29</v>
      </c>
      <c r="AI176">
        <v>27</v>
      </c>
      <c r="AJ176">
        <v>16</v>
      </c>
      <c r="AK176">
        <v>1</v>
      </c>
      <c r="AL176">
        <v>4</v>
      </c>
      <c r="AM176">
        <v>1</v>
      </c>
      <c r="AN176" t="s">
        <v>48</v>
      </c>
    </row>
    <row r="177" spans="1:40" x14ac:dyDescent="0.25">
      <c r="A177" t="s">
        <v>956</v>
      </c>
      <c r="B177" t="s">
        <v>957</v>
      </c>
      <c r="C177" t="s">
        <v>88</v>
      </c>
      <c r="D177" t="s">
        <v>43</v>
      </c>
      <c r="E177" t="s">
        <v>44</v>
      </c>
      <c r="F177" t="s">
        <v>43</v>
      </c>
      <c r="G177" t="s">
        <v>44</v>
      </c>
      <c r="H177" t="s">
        <v>957</v>
      </c>
      <c r="I177">
        <v>1</v>
      </c>
      <c r="J177" t="s">
        <v>43</v>
      </c>
      <c r="K177">
        <v>0</v>
      </c>
      <c r="L177" t="s">
        <v>43</v>
      </c>
      <c r="M177">
        <v>0</v>
      </c>
      <c r="N177" t="s">
        <v>957</v>
      </c>
      <c r="O177">
        <v>1</v>
      </c>
      <c r="P177" t="s">
        <v>43</v>
      </c>
      <c r="Q177">
        <v>0</v>
      </c>
      <c r="R177" t="s">
        <v>43</v>
      </c>
      <c r="S177">
        <v>0</v>
      </c>
      <c r="T177">
        <v>1</v>
      </c>
      <c r="U177">
        <v>1</v>
      </c>
      <c r="V177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s="5" t="s">
        <v>726</v>
      </c>
      <c r="AC177" s="5" t="s">
        <v>958</v>
      </c>
      <c r="AD177" s="5" t="s">
        <v>959</v>
      </c>
      <c r="AE177">
        <v>24</v>
      </c>
      <c r="AF177">
        <v>27</v>
      </c>
      <c r="AG177">
        <v>31</v>
      </c>
      <c r="AH177">
        <v>27</v>
      </c>
      <c r="AI177">
        <v>23</v>
      </c>
      <c r="AJ177">
        <v>34</v>
      </c>
      <c r="AK177">
        <v>1</v>
      </c>
      <c r="AL177">
        <v>4</v>
      </c>
      <c r="AM177">
        <v>1</v>
      </c>
      <c r="AN177" t="s">
        <v>48</v>
      </c>
    </row>
    <row r="178" spans="1:40" x14ac:dyDescent="0.25">
      <c r="A178" t="s">
        <v>960</v>
      </c>
      <c r="B178" t="s">
        <v>961</v>
      </c>
      <c r="C178" t="s">
        <v>962</v>
      </c>
      <c r="D178" t="s">
        <v>43</v>
      </c>
      <c r="E178" t="s">
        <v>44</v>
      </c>
      <c r="F178" t="s">
        <v>43</v>
      </c>
      <c r="G178" t="s">
        <v>44</v>
      </c>
      <c r="H178" t="s">
        <v>963</v>
      </c>
      <c r="I178">
        <v>34</v>
      </c>
      <c r="J178" t="s">
        <v>43</v>
      </c>
      <c r="K178">
        <v>0</v>
      </c>
      <c r="L178" t="s">
        <v>43</v>
      </c>
      <c r="M178">
        <v>0</v>
      </c>
      <c r="N178" t="s">
        <v>963</v>
      </c>
      <c r="O178">
        <v>34</v>
      </c>
      <c r="P178" t="s">
        <v>43</v>
      </c>
      <c r="Q178">
        <v>0</v>
      </c>
      <c r="R178" t="s">
        <v>43</v>
      </c>
      <c r="S178">
        <v>0</v>
      </c>
      <c r="T178">
        <v>18</v>
      </c>
      <c r="U178">
        <v>34</v>
      </c>
      <c r="V178">
        <v>34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s="5" t="s">
        <v>964</v>
      </c>
      <c r="AC178" s="5" t="s">
        <v>965</v>
      </c>
      <c r="AD178" s="5" t="s">
        <v>966</v>
      </c>
      <c r="AE178">
        <v>34</v>
      </c>
      <c r="AF178">
        <v>43</v>
      </c>
      <c r="AG178">
        <v>45</v>
      </c>
      <c r="AH178">
        <v>39</v>
      </c>
      <c r="AI178">
        <v>38</v>
      </c>
      <c r="AJ178">
        <v>43</v>
      </c>
      <c r="AK178">
        <v>1</v>
      </c>
      <c r="AL178">
        <v>5</v>
      </c>
      <c r="AM178">
        <v>2</v>
      </c>
      <c r="AN178" t="s">
        <v>48</v>
      </c>
    </row>
    <row r="179" spans="1:40" x14ac:dyDescent="0.25">
      <c r="A179" t="s">
        <v>967</v>
      </c>
      <c r="B179" t="s">
        <v>948</v>
      </c>
      <c r="C179" t="s">
        <v>88</v>
      </c>
      <c r="D179" t="s">
        <v>43</v>
      </c>
      <c r="E179" t="s">
        <v>44</v>
      </c>
      <c r="F179" t="s">
        <v>43</v>
      </c>
      <c r="G179" t="s">
        <v>44</v>
      </c>
      <c r="H179" t="s">
        <v>948</v>
      </c>
      <c r="I179">
        <v>1</v>
      </c>
      <c r="J179" t="s">
        <v>43</v>
      </c>
      <c r="K179">
        <v>0</v>
      </c>
      <c r="L179" t="s">
        <v>43</v>
      </c>
      <c r="M179">
        <v>0</v>
      </c>
      <c r="N179" t="s">
        <v>948</v>
      </c>
      <c r="O179">
        <v>1</v>
      </c>
      <c r="P179" t="s">
        <v>43</v>
      </c>
      <c r="Q179">
        <v>0</v>
      </c>
      <c r="R179" t="s">
        <v>43</v>
      </c>
      <c r="S179">
        <v>0</v>
      </c>
      <c r="T179">
        <v>1</v>
      </c>
      <c r="U179">
        <v>1</v>
      </c>
      <c r="V179">
        <v>1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s="5" t="s">
        <v>495</v>
      </c>
      <c r="AC179" s="5" t="s">
        <v>968</v>
      </c>
      <c r="AD179" s="5" t="s">
        <v>556</v>
      </c>
      <c r="AE179">
        <v>20</v>
      </c>
      <c r="AF179">
        <v>21</v>
      </c>
      <c r="AG179">
        <v>21</v>
      </c>
      <c r="AH179">
        <v>32</v>
      </c>
      <c r="AI179">
        <v>31</v>
      </c>
      <c r="AJ179">
        <v>26</v>
      </c>
      <c r="AK179">
        <v>1</v>
      </c>
      <c r="AL179">
        <v>4</v>
      </c>
      <c r="AM179">
        <v>2</v>
      </c>
      <c r="AN179" t="s">
        <v>48</v>
      </c>
    </row>
    <row r="180" spans="1:40" x14ac:dyDescent="0.25">
      <c r="A180" t="s">
        <v>969</v>
      </c>
      <c r="B180" t="s">
        <v>970</v>
      </c>
      <c r="C180" t="s">
        <v>971</v>
      </c>
      <c r="D180" t="s">
        <v>43</v>
      </c>
      <c r="E180" t="s">
        <v>44</v>
      </c>
      <c r="F180" t="s">
        <v>43</v>
      </c>
      <c r="G180" t="s">
        <v>44</v>
      </c>
      <c r="H180" t="s">
        <v>972</v>
      </c>
      <c r="I180">
        <v>37</v>
      </c>
      <c r="J180" t="s">
        <v>43</v>
      </c>
      <c r="K180">
        <v>0</v>
      </c>
      <c r="L180" t="s">
        <v>43</v>
      </c>
      <c r="M180">
        <v>0</v>
      </c>
      <c r="N180" t="s">
        <v>972</v>
      </c>
      <c r="O180">
        <v>37</v>
      </c>
      <c r="P180" t="s">
        <v>43</v>
      </c>
      <c r="Q180">
        <v>0</v>
      </c>
      <c r="R180" t="s">
        <v>43</v>
      </c>
      <c r="S180">
        <v>0</v>
      </c>
      <c r="T180">
        <v>19</v>
      </c>
      <c r="U180">
        <v>37</v>
      </c>
      <c r="V180">
        <v>37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s="5" t="s">
        <v>973</v>
      </c>
      <c r="AC180" s="5" t="s">
        <v>974</v>
      </c>
      <c r="AD180" s="5" t="s">
        <v>975</v>
      </c>
      <c r="AE180">
        <v>27</v>
      </c>
      <c r="AF180">
        <v>47</v>
      </c>
      <c r="AG180">
        <v>37</v>
      </c>
      <c r="AH180">
        <v>34</v>
      </c>
      <c r="AI180">
        <v>33</v>
      </c>
      <c r="AJ180">
        <v>42</v>
      </c>
      <c r="AK180">
        <v>1</v>
      </c>
      <c r="AL180">
        <v>4</v>
      </c>
      <c r="AM180">
        <v>2</v>
      </c>
      <c r="AN180" t="s">
        <v>48</v>
      </c>
    </row>
    <row r="181" spans="1:40" x14ac:dyDescent="0.25">
      <c r="A181" t="s">
        <v>976</v>
      </c>
      <c r="B181" t="s">
        <v>953</v>
      </c>
      <c r="C181" t="s">
        <v>88</v>
      </c>
      <c r="D181" t="s">
        <v>43</v>
      </c>
      <c r="E181" t="s">
        <v>44</v>
      </c>
      <c r="F181" t="s">
        <v>43</v>
      </c>
      <c r="G181" t="s">
        <v>44</v>
      </c>
      <c r="H181" t="s">
        <v>953</v>
      </c>
      <c r="I181">
        <v>1</v>
      </c>
      <c r="J181" t="s">
        <v>43</v>
      </c>
      <c r="K181">
        <v>0</v>
      </c>
      <c r="L181" t="s">
        <v>43</v>
      </c>
      <c r="M181">
        <v>0</v>
      </c>
      <c r="N181" t="s">
        <v>953</v>
      </c>
      <c r="O181">
        <v>1</v>
      </c>
      <c r="P181" t="s">
        <v>43</v>
      </c>
      <c r="Q181">
        <v>0</v>
      </c>
      <c r="R181" t="s">
        <v>43</v>
      </c>
      <c r="S181">
        <v>0</v>
      </c>
      <c r="T181">
        <v>1</v>
      </c>
      <c r="U181">
        <v>1</v>
      </c>
      <c r="V181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s="5" t="s">
        <v>977</v>
      </c>
      <c r="AC181" s="5" t="s">
        <v>951</v>
      </c>
      <c r="AD181" s="5" t="s">
        <v>978</v>
      </c>
      <c r="AE181">
        <v>21</v>
      </c>
      <c r="AF181">
        <v>32</v>
      </c>
      <c r="AG181">
        <v>27</v>
      </c>
      <c r="AH181">
        <v>32</v>
      </c>
      <c r="AI181">
        <v>29</v>
      </c>
      <c r="AJ181">
        <v>25</v>
      </c>
      <c r="AK181">
        <v>1</v>
      </c>
      <c r="AL181">
        <v>4</v>
      </c>
      <c r="AM181">
        <v>3</v>
      </c>
      <c r="AN181" t="s">
        <v>48</v>
      </c>
    </row>
    <row r="182" spans="1:40" x14ac:dyDescent="0.25">
      <c r="A182" t="s">
        <v>979</v>
      </c>
      <c r="B182" t="s">
        <v>980</v>
      </c>
      <c r="C182" t="s">
        <v>118</v>
      </c>
      <c r="D182" t="s">
        <v>981</v>
      </c>
      <c r="E182" t="s">
        <v>124</v>
      </c>
      <c r="F182" t="s">
        <v>105</v>
      </c>
      <c r="G182" t="s">
        <v>105</v>
      </c>
      <c r="H182" t="s">
        <v>982</v>
      </c>
      <c r="I182">
        <v>49</v>
      </c>
      <c r="J182" t="s">
        <v>43</v>
      </c>
      <c r="K182">
        <v>0</v>
      </c>
      <c r="L182" t="s">
        <v>43</v>
      </c>
      <c r="M182">
        <v>0</v>
      </c>
      <c r="N182" t="s">
        <v>982</v>
      </c>
      <c r="O182">
        <v>49</v>
      </c>
      <c r="P182" t="s">
        <v>43</v>
      </c>
      <c r="Q182">
        <v>0</v>
      </c>
      <c r="R182" t="s">
        <v>43</v>
      </c>
      <c r="S182">
        <v>0</v>
      </c>
      <c r="T182">
        <v>8</v>
      </c>
      <c r="U182">
        <v>49</v>
      </c>
      <c r="V182">
        <v>49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 s="5" t="s">
        <v>983</v>
      </c>
      <c r="AC182" s="5" t="s">
        <v>984</v>
      </c>
      <c r="AD182" s="5" t="s">
        <v>105</v>
      </c>
      <c r="AE182">
        <v>58</v>
      </c>
      <c r="AF182">
        <v>49</v>
      </c>
      <c r="AG182">
        <v>47</v>
      </c>
      <c r="AH182">
        <v>65</v>
      </c>
      <c r="AI182">
        <v>35</v>
      </c>
      <c r="AJ182">
        <v>64</v>
      </c>
      <c r="AK182">
        <v>1</v>
      </c>
      <c r="AL182">
        <v>0</v>
      </c>
      <c r="AM182">
        <v>1</v>
      </c>
      <c r="AN182" t="s">
        <v>48</v>
      </c>
    </row>
    <row r="183" spans="1:40" x14ac:dyDescent="0.25">
      <c r="A183" t="s">
        <v>985</v>
      </c>
      <c r="B183" t="s">
        <v>986</v>
      </c>
      <c r="C183" t="s">
        <v>124</v>
      </c>
      <c r="D183" t="s">
        <v>105</v>
      </c>
      <c r="E183" t="s">
        <v>105</v>
      </c>
      <c r="F183" t="s">
        <v>105</v>
      </c>
      <c r="G183" t="s">
        <v>105</v>
      </c>
      <c r="H183" t="s">
        <v>982</v>
      </c>
      <c r="I183">
        <v>49</v>
      </c>
      <c r="J183" t="s">
        <v>43</v>
      </c>
      <c r="K183">
        <v>0</v>
      </c>
      <c r="L183" t="s">
        <v>43</v>
      </c>
      <c r="M183">
        <v>0</v>
      </c>
      <c r="N183" t="s">
        <v>982</v>
      </c>
      <c r="O183">
        <v>49</v>
      </c>
      <c r="P183" t="s">
        <v>43</v>
      </c>
      <c r="Q183">
        <v>0</v>
      </c>
      <c r="R183" t="s">
        <v>43</v>
      </c>
      <c r="S183">
        <v>0</v>
      </c>
      <c r="T183">
        <v>5</v>
      </c>
      <c r="U183">
        <v>49</v>
      </c>
      <c r="V183">
        <v>49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s="5" t="s">
        <v>987</v>
      </c>
      <c r="AC183" s="5" t="s">
        <v>105</v>
      </c>
      <c r="AD183" s="5" t="s">
        <v>105</v>
      </c>
      <c r="AE183">
        <v>25</v>
      </c>
      <c r="AF183">
        <v>42</v>
      </c>
      <c r="AG183">
        <v>55</v>
      </c>
      <c r="AH183">
        <v>79</v>
      </c>
      <c r="AI183">
        <v>58</v>
      </c>
      <c r="AJ183">
        <v>70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988</v>
      </c>
      <c r="B184" t="s">
        <v>989</v>
      </c>
      <c r="C184" t="s">
        <v>126</v>
      </c>
      <c r="D184" t="s">
        <v>105</v>
      </c>
      <c r="E184" t="s">
        <v>105</v>
      </c>
      <c r="F184" t="s">
        <v>105</v>
      </c>
      <c r="G184" t="s">
        <v>105</v>
      </c>
      <c r="H184" t="s">
        <v>990</v>
      </c>
      <c r="I184">
        <v>48</v>
      </c>
      <c r="J184" t="s">
        <v>43</v>
      </c>
      <c r="K184">
        <v>0</v>
      </c>
      <c r="L184" t="s">
        <v>43</v>
      </c>
      <c r="M184">
        <v>0</v>
      </c>
      <c r="N184" t="s">
        <v>990</v>
      </c>
      <c r="O184">
        <v>48</v>
      </c>
      <c r="P184" t="s">
        <v>43</v>
      </c>
      <c r="Q184">
        <v>0</v>
      </c>
      <c r="R184" t="s">
        <v>43</v>
      </c>
      <c r="S184">
        <v>0</v>
      </c>
      <c r="T184">
        <v>2</v>
      </c>
      <c r="U184">
        <v>48</v>
      </c>
      <c r="V184">
        <v>48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s="5" t="s">
        <v>991</v>
      </c>
      <c r="AC184" s="5" t="s">
        <v>105</v>
      </c>
      <c r="AD184" s="5" t="s">
        <v>105</v>
      </c>
      <c r="AE184">
        <v>47</v>
      </c>
      <c r="AF184">
        <v>46</v>
      </c>
      <c r="AG184">
        <v>50</v>
      </c>
      <c r="AH184">
        <v>63</v>
      </c>
      <c r="AI184">
        <v>63</v>
      </c>
      <c r="AJ184">
        <v>63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992</v>
      </c>
      <c r="B185" t="s">
        <v>986</v>
      </c>
      <c r="C185" t="s">
        <v>124</v>
      </c>
      <c r="D185" t="s">
        <v>105</v>
      </c>
      <c r="E185" t="s">
        <v>105</v>
      </c>
      <c r="F185" t="s">
        <v>105</v>
      </c>
      <c r="G185" t="s">
        <v>105</v>
      </c>
      <c r="H185" t="s">
        <v>982</v>
      </c>
      <c r="I185">
        <v>49</v>
      </c>
      <c r="J185" t="s">
        <v>43</v>
      </c>
      <c r="K185">
        <v>0</v>
      </c>
      <c r="L185" t="s">
        <v>43</v>
      </c>
      <c r="M185">
        <v>0</v>
      </c>
      <c r="N185" t="s">
        <v>982</v>
      </c>
      <c r="O185">
        <v>49</v>
      </c>
      <c r="P185" t="s">
        <v>43</v>
      </c>
      <c r="Q185">
        <v>0</v>
      </c>
      <c r="R185" t="s">
        <v>43</v>
      </c>
      <c r="S185">
        <v>0</v>
      </c>
      <c r="T185">
        <v>5</v>
      </c>
      <c r="U185">
        <v>49</v>
      </c>
      <c r="V185">
        <v>49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s="5" t="s">
        <v>993</v>
      </c>
      <c r="AC185" s="5" t="s">
        <v>105</v>
      </c>
      <c r="AD185" s="5" t="s">
        <v>105</v>
      </c>
      <c r="AE185">
        <v>37</v>
      </c>
      <c r="AF185">
        <v>56</v>
      </c>
      <c r="AG185">
        <v>56</v>
      </c>
      <c r="AH185">
        <v>87</v>
      </c>
      <c r="AI185">
        <v>72</v>
      </c>
      <c r="AJ185">
        <v>63</v>
      </c>
      <c r="AK185">
        <v>1</v>
      </c>
      <c r="AL185">
        <v>0</v>
      </c>
      <c r="AM185">
        <v>2</v>
      </c>
      <c r="AN185" t="s">
        <v>48</v>
      </c>
    </row>
    <row r="186" spans="1:40" x14ac:dyDescent="0.25">
      <c r="A186" t="s">
        <v>994</v>
      </c>
      <c r="B186" t="s">
        <v>995</v>
      </c>
      <c r="C186" t="s">
        <v>88</v>
      </c>
      <c r="D186" t="s">
        <v>105</v>
      </c>
      <c r="E186" t="s">
        <v>105</v>
      </c>
      <c r="F186" t="s">
        <v>105</v>
      </c>
      <c r="G186" t="s">
        <v>105</v>
      </c>
      <c r="H186" t="s">
        <v>996</v>
      </c>
      <c r="I186">
        <v>47</v>
      </c>
      <c r="J186" t="s">
        <v>43</v>
      </c>
      <c r="K186">
        <v>0</v>
      </c>
      <c r="L186" t="s">
        <v>43</v>
      </c>
      <c r="M186">
        <v>0</v>
      </c>
      <c r="N186" t="s">
        <v>996</v>
      </c>
      <c r="O186">
        <v>47</v>
      </c>
      <c r="P186" t="s">
        <v>43</v>
      </c>
      <c r="Q186">
        <v>0</v>
      </c>
      <c r="R186" t="s">
        <v>43</v>
      </c>
      <c r="S186">
        <v>0</v>
      </c>
      <c r="T186">
        <v>1</v>
      </c>
      <c r="U186">
        <v>47</v>
      </c>
      <c r="V186">
        <v>47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s="5" t="s">
        <v>997</v>
      </c>
      <c r="AC186" s="5" t="s">
        <v>105</v>
      </c>
      <c r="AD186" s="5" t="s">
        <v>105</v>
      </c>
      <c r="AE186">
        <v>42</v>
      </c>
      <c r="AF186">
        <v>56</v>
      </c>
      <c r="AG186">
        <v>53</v>
      </c>
      <c r="AH186">
        <v>67</v>
      </c>
      <c r="AI186">
        <v>63</v>
      </c>
      <c r="AJ186">
        <v>45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998</v>
      </c>
      <c r="B187" t="s">
        <v>999</v>
      </c>
      <c r="C187" t="s">
        <v>111</v>
      </c>
      <c r="D187" t="s">
        <v>105</v>
      </c>
      <c r="E187" t="s">
        <v>105</v>
      </c>
      <c r="F187" t="s">
        <v>105</v>
      </c>
      <c r="G187" t="s">
        <v>105</v>
      </c>
      <c r="H187" t="s">
        <v>982</v>
      </c>
      <c r="I187">
        <v>49</v>
      </c>
      <c r="J187" t="s">
        <v>43</v>
      </c>
      <c r="K187">
        <v>0</v>
      </c>
      <c r="L187" t="s">
        <v>43</v>
      </c>
      <c r="M187">
        <v>0</v>
      </c>
      <c r="N187" t="s">
        <v>982</v>
      </c>
      <c r="O187">
        <v>49</v>
      </c>
      <c r="P187" t="s">
        <v>43</v>
      </c>
      <c r="Q187">
        <v>0</v>
      </c>
      <c r="R187" t="s">
        <v>43</v>
      </c>
      <c r="S187">
        <v>0</v>
      </c>
      <c r="T187">
        <v>7</v>
      </c>
      <c r="U187">
        <v>49</v>
      </c>
      <c r="V187">
        <v>49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s="5" t="s">
        <v>1000</v>
      </c>
      <c r="AC187" s="5" t="s">
        <v>105</v>
      </c>
      <c r="AD187" s="5" t="s">
        <v>105</v>
      </c>
      <c r="AE187">
        <v>54</v>
      </c>
      <c r="AF187">
        <v>37</v>
      </c>
      <c r="AG187">
        <v>57</v>
      </c>
      <c r="AH187">
        <v>57</v>
      </c>
      <c r="AI187">
        <v>67</v>
      </c>
      <c r="AJ187">
        <v>48</v>
      </c>
      <c r="AK187">
        <v>1</v>
      </c>
      <c r="AL187">
        <v>0</v>
      </c>
      <c r="AM187">
        <v>2</v>
      </c>
      <c r="AN187" t="s">
        <v>48</v>
      </c>
    </row>
    <row r="188" spans="1:40" x14ac:dyDescent="0.25">
      <c r="A188" t="s">
        <v>1001</v>
      </c>
      <c r="B188" t="s">
        <v>1002</v>
      </c>
      <c r="C188" t="s">
        <v>118</v>
      </c>
      <c r="D188" t="s">
        <v>43</v>
      </c>
      <c r="E188" t="s">
        <v>44</v>
      </c>
      <c r="F188" t="s">
        <v>105</v>
      </c>
      <c r="G188" t="s">
        <v>105</v>
      </c>
      <c r="H188" t="s">
        <v>982</v>
      </c>
      <c r="I188">
        <v>49</v>
      </c>
      <c r="J188" t="s">
        <v>43</v>
      </c>
      <c r="K188">
        <v>0</v>
      </c>
      <c r="L188" t="s">
        <v>43</v>
      </c>
      <c r="M188">
        <v>0</v>
      </c>
      <c r="N188" t="s">
        <v>982</v>
      </c>
      <c r="O188">
        <v>49</v>
      </c>
      <c r="P188" t="s">
        <v>43</v>
      </c>
      <c r="Q188">
        <v>0</v>
      </c>
      <c r="R188" t="s">
        <v>43</v>
      </c>
      <c r="S188">
        <v>0</v>
      </c>
      <c r="T188">
        <v>3</v>
      </c>
      <c r="U188">
        <v>49</v>
      </c>
      <c r="V188">
        <v>49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B188" s="5" t="s">
        <v>1003</v>
      </c>
      <c r="AC188" s="5" t="s">
        <v>1004</v>
      </c>
      <c r="AD188" s="5" t="s">
        <v>105</v>
      </c>
      <c r="AE188">
        <v>40</v>
      </c>
      <c r="AF188">
        <v>53</v>
      </c>
      <c r="AG188">
        <v>58</v>
      </c>
      <c r="AH188">
        <v>50</v>
      </c>
      <c r="AI188">
        <v>65</v>
      </c>
      <c r="AJ188">
        <v>59</v>
      </c>
      <c r="AK188">
        <v>1</v>
      </c>
      <c r="AL188">
        <v>0</v>
      </c>
      <c r="AM188">
        <v>3</v>
      </c>
      <c r="AN188" t="s">
        <v>48</v>
      </c>
    </row>
    <row r="189" spans="1:40" x14ac:dyDescent="0.25">
      <c r="AA189" t="s">
        <v>1279</v>
      </c>
      <c r="AB189" s="6">
        <f>SUBTOTAL(103,AB182:AB188)</f>
        <v>7</v>
      </c>
      <c r="AC189" s="6">
        <f>SUBTOTAL(103,AC144:AC188)</f>
        <v>45</v>
      </c>
      <c r="AD189" s="6">
        <f>SUBTOTAL(103,AD133:AD188)</f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E4C49CC5-C40C-49C9-8D7D-FABB83E6EF37}">
            <xm:f>$G$2:$G$188&lt;&gt;'2ndRUN'!$G$2:$G$188</xm:f>
            <x14:dxf>
              <fill>
                <patternFill>
                  <bgColor theme="8" tint="0.39994506668294322"/>
                </patternFill>
              </fill>
            </x14:dxf>
          </x14:cfRule>
          <xm:sqref>G2:G188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3D93-99BC-40DD-856B-4DFAB4DA1EA2}">
  <dimension ref="A1:AN188"/>
  <sheetViews>
    <sheetView topLeftCell="H166" workbookViewId="0">
      <selection activeCell="F134" sqref="F134"/>
    </sheetView>
  </sheetViews>
  <sheetFormatPr defaultRowHeight="15" x14ac:dyDescent="0.25"/>
  <cols>
    <col min="1" max="1" width="96.85546875" customWidth="1"/>
    <col min="2" max="2" width="80.7109375" bestFit="1" customWidth="1"/>
    <col min="3" max="3" width="30.140625" bestFit="1" customWidth="1"/>
    <col min="4" max="4" width="80.7109375" bestFit="1" customWidth="1"/>
    <col min="5" max="5" width="30.140625" bestFit="1" customWidth="1"/>
    <col min="6" max="6" width="80.7109375" bestFit="1" customWidth="1"/>
    <col min="7" max="7" width="30.140625" bestFit="1" customWidth="1"/>
    <col min="8" max="8" width="80.7109375" bestFit="1" customWidth="1"/>
    <col min="9" max="9" width="30.140625" bestFit="1" customWidth="1"/>
    <col min="10" max="10" width="80.7109375" bestFit="1" customWidth="1"/>
    <col min="11" max="11" width="30.140625" bestFit="1" customWidth="1"/>
    <col min="12" max="12" width="80.7109375" bestFit="1" customWidth="1"/>
    <col min="13" max="13" width="30.140625" bestFit="1" customWidth="1"/>
    <col min="14" max="14" width="80.7109375" bestFit="1" customWidth="1"/>
    <col min="15" max="15" width="30" bestFit="1" customWidth="1"/>
    <col min="16" max="16" width="80.7109375" bestFit="1" customWidth="1"/>
    <col min="17" max="17" width="30" bestFit="1" customWidth="1"/>
    <col min="18" max="18" width="80.7109375" bestFit="1" customWidth="1"/>
    <col min="19" max="19" width="30" bestFit="1" customWidth="1"/>
    <col min="20" max="21" width="11.28515625" bestFit="1" customWidth="1"/>
    <col min="22" max="22" width="11.140625" bestFit="1" customWidth="1"/>
    <col min="23" max="23" width="24.85546875" bestFit="1" customWidth="1"/>
    <col min="24" max="24" width="24.5703125" bestFit="1" customWidth="1"/>
    <col min="25" max="26" width="18.140625" bestFit="1" customWidth="1"/>
    <col min="27" max="27" width="18" bestFit="1" customWidth="1"/>
    <col min="28" max="33" width="31.85546875" bestFit="1" customWidth="1"/>
    <col min="34" max="36" width="31.7109375" bestFit="1" customWidth="1"/>
    <col min="37" max="37" width="21.5703125" bestFit="1" customWidth="1"/>
    <col min="38" max="38" width="20.28515625" bestFit="1" customWidth="1"/>
    <col min="39" max="39" width="12.5703125" bestFit="1" customWidth="1"/>
    <col min="40" max="40" width="10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  <c r="G2" t="s">
        <v>44</v>
      </c>
      <c r="H2" t="s">
        <v>41</v>
      </c>
      <c r="I2">
        <v>15</v>
      </c>
      <c r="J2" t="s">
        <v>43</v>
      </c>
      <c r="K2">
        <v>0</v>
      </c>
      <c r="L2" t="s">
        <v>43</v>
      </c>
      <c r="M2">
        <v>0</v>
      </c>
      <c r="N2" t="s">
        <v>41</v>
      </c>
      <c r="O2">
        <v>15</v>
      </c>
      <c r="P2" t="s">
        <v>43</v>
      </c>
      <c r="Q2">
        <v>0</v>
      </c>
      <c r="R2" t="s">
        <v>43</v>
      </c>
      <c r="S2">
        <v>0</v>
      </c>
      <c r="T2">
        <v>15</v>
      </c>
      <c r="U2">
        <v>15</v>
      </c>
      <c r="V2">
        <v>15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s">
        <v>1019</v>
      </c>
      <c r="AC2" t="s">
        <v>149</v>
      </c>
      <c r="AD2" t="s">
        <v>1277</v>
      </c>
      <c r="AE2">
        <v>18</v>
      </c>
      <c r="AF2">
        <v>15</v>
      </c>
      <c r="AG2">
        <v>16</v>
      </c>
      <c r="AH2">
        <v>17</v>
      </c>
      <c r="AI2">
        <v>16</v>
      </c>
      <c r="AJ2">
        <v>17</v>
      </c>
      <c r="AK2">
        <v>1</v>
      </c>
      <c r="AL2">
        <v>1</v>
      </c>
      <c r="AM2">
        <v>1</v>
      </c>
      <c r="AN2" t="s">
        <v>48</v>
      </c>
    </row>
    <row r="3" spans="1:40" x14ac:dyDescent="0.25">
      <c r="A3" t="s">
        <v>49</v>
      </c>
      <c r="B3" t="s">
        <v>50</v>
      </c>
      <c r="C3" t="s">
        <v>51</v>
      </c>
      <c r="D3" t="s">
        <v>43</v>
      </c>
      <c r="E3" t="s">
        <v>44</v>
      </c>
      <c r="F3" t="s">
        <v>43</v>
      </c>
      <c r="G3" t="s">
        <v>44</v>
      </c>
      <c r="H3" t="s">
        <v>50</v>
      </c>
      <c r="I3">
        <v>13</v>
      </c>
      <c r="J3" t="s">
        <v>43</v>
      </c>
      <c r="K3">
        <v>0</v>
      </c>
      <c r="L3" t="s">
        <v>43</v>
      </c>
      <c r="M3">
        <v>0</v>
      </c>
      <c r="N3" t="s">
        <v>50</v>
      </c>
      <c r="O3">
        <v>13</v>
      </c>
      <c r="P3" t="s">
        <v>43</v>
      </c>
      <c r="Q3">
        <v>0</v>
      </c>
      <c r="R3" t="s">
        <v>43</v>
      </c>
      <c r="S3">
        <v>0</v>
      </c>
      <c r="T3">
        <v>13</v>
      </c>
      <c r="U3">
        <v>13</v>
      </c>
      <c r="V3">
        <v>13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1143</v>
      </c>
      <c r="AC3" t="s">
        <v>669</v>
      </c>
      <c r="AD3" t="s">
        <v>1277</v>
      </c>
      <c r="AE3">
        <v>19</v>
      </c>
      <c r="AF3">
        <v>16</v>
      </c>
      <c r="AG3">
        <v>16</v>
      </c>
      <c r="AH3">
        <v>18</v>
      </c>
      <c r="AI3">
        <v>16</v>
      </c>
      <c r="AJ3">
        <v>15</v>
      </c>
      <c r="AK3">
        <v>1</v>
      </c>
      <c r="AL3">
        <v>1</v>
      </c>
      <c r="AM3">
        <v>2</v>
      </c>
      <c r="AN3" t="s">
        <v>48</v>
      </c>
    </row>
    <row r="4" spans="1:40" x14ac:dyDescent="0.25">
      <c r="A4" t="s">
        <v>55</v>
      </c>
      <c r="B4" t="s">
        <v>50</v>
      </c>
      <c r="C4" t="s">
        <v>51</v>
      </c>
      <c r="D4" t="s">
        <v>43</v>
      </c>
      <c r="E4" t="s">
        <v>44</v>
      </c>
      <c r="F4" t="s">
        <v>43</v>
      </c>
      <c r="G4" t="s">
        <v>44</v>
      </c>
      <c r="H4" t="s">
        <v>50</v>
      </c>
      <c r="I4">
        <v>13</v>
      </c>
      <c r="J4" t="s">
        <v>43</v>
      </c>
      <c r="K4">
        <v>0</v>
      </c>
      <c r="L4" t="s">
        <v>43</v>
      </c>
      <c r="M4">
        <v>0</v>
      </c>
      <c r="N4" t="s">
        <v>50</v>
      </c>
      <c r="O4">
        <v>13</v>
      </c>
      <c r="P4" t="s">
        <v>43</v>
      </c>
      <c r="Q4">
        <v>0</v>
      </c>
      <c r="R4" t="s">
        <v>43</v>
      </c>
      <c r="S4">
        <v>0</v>
      </c>
      <c r="T4">
        <v>13</v>
      </c>
      <c r="U4">
        <v>13</v>
      </c>
      <c r="V4">
        <v>13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923</v>
      </c>
      <c r="AC4" t="s">
        <v>1278</v>
      </c>
      <c r="AD4" t="s">
        <v>163</v>
      </c>
      <c r="AE4">
        <v>5</v>
      </c>
      <c r="AF4">
        <v>6</v>
      </c>
      <c r="AG4">
        <v>7</v>
      </c>
      <c r="AH4">
        <v>9</v>
      </c>
      <c r="AI4">
        <v>7</v>
      </c>
      <c r="AJ4">
        <v>7</v>
      </c>
      <c r="AK4">
        <v>1</v>
      </c>
      <c r="AL4">
        <v>1</v>
      </c>
      <c r="AM4">
        <v>2</v>
      </c>
      <c r="AN4" t="s">
        <v>48</v>
      </c>
    </row>
    <row r="5" spans="1:40" x14ac:dyDescent="0.25">
      <c r="A5" t="s">
        <v>59</v>
      </c>
      <c r="B5" t="s">
        <v>60</v>
      </c>
      <c r="C5" t="s">
        <v>61</v>
      </c>
      <c r="D5" t="s">
        <v>43</v>
      </c>
      <c r="E5" t="s">
        <v>44</v>
      </c>
      <c r="F5" t="s">
        <v>43</v>
      </c>
      <c r="G5" t="s">
        <v>44</v>
      </c>
      <c r="H5" t="s">
        <v>50</v>
      </c>
      <c r="I5">
        <v>13</v>
      </c>
      <c r="J5" t="s">
        <v>43</v>
      </c>
      <c r="K5">
        <v>0</v>
      </c>
      <c r="L5" t="s">
        <v>43</v>
      </c>
      <c r="M5">
        <v>0</v>
      </c>
      <c r="N5" t="s">
        <v>50</v>
      </c>
      <c r="O5">
        <v>13</v>
      </c>
      <c r="P5" t="s">
        <v>43</v>
      </c>
      <c r="Q5">
        <v>0</v>
      </c>
      <c r="R5" t="s">
        <v>43</v>
      </c>
      <c r="S5">
        <v>0</v>
      </c>
      <c r="T5">
        <v>10</v>
      </c>
      <c r="U5">
        <v>13</v>
      </c>
      <c r="V5">
        <v>13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1147</v>
      </c>
      <c r="AC5" t="s">
        <v>692</v>
      </c>
      <c r="AD5" t="s">
        <v>662</v>
      </c>
      <c r="AE5">
        <v>19</v>
      </c>
      <c r="AF5">
        <v>19</v>
      </c>
      <c r="AG5">
        <v>18</v>
      </c>
      <c r="AH5">
        <v>23</v>
      </c>
      <c r="AI5">
        <v>19</v>
      </c>
      <c r="AJ5">
        <v>18</v>
      </c>
      <c r="AK5">
        <v>1</v>
      </c>
      <c r="AL5">
        <v>1</v>
      </c>
      <c r="AM5">
        <v>2</v>
      </c>
      <c r="AN5" t="s">
        <v>48</v>
      </c>
    </row>
    <row r="6" spans="1:40" x14ac:dyDescent="0.25">
      <c r="A6" t="s">
        <v>76</v>
      </c>
      <c r="B6" t="s">
        <v>77</v>
      </c>
      <c r="C6" t="s">
        <v>78</v>
      </c>
      <c r="D6" t="s">
        <v>43</v>
      </c>
      <c r="E6" t="s">
        <v>44</v>
      </c>
      <c r="F6" t="s">
        <v>43</v>
      </c>
      <c r="G6" t="s">
        <v>44</v>
      </c>
      <c r="H6" t="s">
        <v>79</v>
      </c>
      <c r="I6">
        <v>81</v>
      </c>
      <c r="J6" t="s">
        <v>43</v>
      </c>
      <c r="K6">
        <v>0</v>
      </c>
      <c r="L6" t="s">
        <v>43</v>
      </c>
      <c r="M6">
        <v>0</v>
      </c>
      <c r="N6" t="s">
        <v>80</v>
      </c>
      <c r="O6">
        <v>76</v>
      </c>
      <c r="P6" t="s">
        <v>43</v>
      </c>
      <c r="Q6">
        <v>0</v>
      </c>
      <c r="R6" t="s">
        <v>43</v>
      </c>
      <c r="S6">
        <v>0</v>
      </c>
      <c r="T6">
        <v>30</v>
      </c>
      <c r="U6">
        <v>81</v>
      </c>
      <c r="V6">
        <v>76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2816</v>
      </c>
      <c r="AC6" t="s">
        <v>2815</v>
      </c>
      <c r="AD6" t="s">
        <v>2814</v>
      </c>
      <c r="AE6">
        <v>36</v>
      </c>
      <c r="AF6">
        <v>63</v>
      </c>
      <c r="AG6">
        <v>55</v>
      </c>
      <c r="AH6">
        <v>47</v>
      </c>
      <c r="AI6">
        <v>69</v>
      </c>
      <c r="AJ6">
        <v>73</v>
      </c>
      <c r="AK6">
        <v>1</v>
      </c>
      <c r="AL6">
        <v>1</v>
      </c>
      <c r="AM6">
        <v>2</v>
      </c>
      <c r="AN6" t="s">
        <v>48</v>
      </c>
    </row>
    <row r="7" spans="1:40" x14ac:dyDescent="0.2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t="s">
        <v>43</v>
      </c>
      <c r="G7" t="s">
        <v>44</v>
      </c>
      <c r="H7" t="s">
        <v>89</v>
      </c>
      <c r="I7">
        <v>74</v>
      </c>
      <c r="J7" t="s">
        <v>87</v>
      </c>
      <c r="K7">
        <v>1</v>
      </c>
      <c r="L7" t="s">
        <v>43</v>
      </c>
      <c r="M7">
        <v>0</v>
      </c>
      <c r="N7" t="s">
        <v>89</v>
      </c>
      <c r="O7">
        <v>74</v>
      </c>
      <c r="P7" t="s">
        <v>87</v>
      </c>
      <c r="Q7">
        <v>1</v>
      </c>
      <c r="R7" t="s">
        <v>43</v>
      </c>
      <c r="S7">
        <v>0</v>
      </c>
      <c r="T7">
        <v>29</v>
      </c>
      <c r="U7">
        <v>75</v>
      </c>
      <c r="V7">
        <v>75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2813</v>
      </c>
      <c r="AC7" t="s">
        <v>2812</v>
      </c>
      <c r="AD7" t="s">
        <v>2811</v>
      </c>
      <c r="AE7">
        <v>37</v>
      </c>
      <c r="AF7">
        <v>61</v>
      </c>
      <c r="AG7">
        <v>56</v>
      </c>
      <c r="AH7">
        <v>79</v>
      </c>
      <c r="AI7">
        <v>56</v>
      </c>
      <c r="AJ7">
        <v>56</v>
      </c>
      <c r="AK7">
        <v>1</v>
      </c>
      <c r="AL7">
        <v>2</v>
      </c>
      <c r="AM7">
        <v>2</v>
      </c>
      <c r="AN7" t="s">
        <v>48</v>
      </c>
    </row>
    <row r="8" spans="1:40" x14ac:dyDescent="0.25">
      <c r="A8" t="s">
        <v>93</v>
      </c>
      <c r="B8" t="s">
        <v>94</v>
      </c>
      <c r="C8" t="s">
        <v>95</v>
      </c>
      <c r="D8" t="s">
        <v>43</v>
      </c>
      <c r="E8" t="s">
        <v>44</v>
      </c>
      <c r="F8" t="s">
        <v>43</v>
      </c>
      <c r="G8" t="s">
        <v>44</v>
      </c>
      <c r="H8" t="s">
        <v>96</v>
      </c>
      <c r="I8">
        <v>76</v>
      </c>
      <c r="J8" t="s">
        <v>43</v>
      </c>
      <c r="K8">
        <v>0</v>
      </c>
      <c r="L8" t="s">
        <v>43</v>
      </c>
      <c r="M8">
        <v>0</v>
      </c>
      <c r="N8" t="s">
        <v>96</v>
      </c>
      <c r="O8">
        <v>76</v>
      </c>
      <c r="P8" t="s">
        <v>43</v>
      </c>
      <c r="Q8">
        <v>0</v>
      </c>
      <c r="R8" t="s">
        <v>43</v>
      </c>
      <c r="S8">
        <v>0</v>
      </c>
      <c r="T8">
        <v>59</v>
      </c>
      <c r="U8">
        <v>76</v>
      </c>
      <c r="V8">
        <v>76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2655</v>
      </c>
      <c r="AC8" t="s">
        <v>2810</v>
      </c>
      <c r="AD8" t="s">
        <v>2809</v>
      </c>
      <c r="AE8">
        <v>33</v>
      </c>
      <c r="AF8">
        <v>59</v>
      </c>
      <c r="AG8">
        <v>51</v>
      </c>
      <c r="AH8">
        <v>37</v>
      </c>
      <c r="AI8">
        <v>55</v>
      </c>
      <c r="AJ8">
        <v>51</v>
      </c>
      <c r="AK8">
        <v>1</v>
      </c>
      <c r="AL8">
        <v>1</v>
      </c>
      <c r="AM8">
        <v>2</v>
      </c>
      <c r="AN8" t="s">
        <v>48</v>
      </c>
    </row>
    <row r="9" spans="1:40" x14ac:dyDescent="0.25">
      <c r="A9" t="s">
        <v>109</v>
      </c>
      <c r="B9" t="s">
        <v>110</v>
      </c>
      <c r="C9" t="s">
        <v>111</v>
      </c>
      <c r="D9" t="s">
        <v>43</v>
      </c>
      <c r="E9" t="s">
        <v>44</v>
      </c>
      <c r="F9" t="s">
        <v>43</v>
      </c>
      <c r="G9" t="s">
        <v>44</v>
      </c>
      <c r="H9" t="s">
        <v>112</v>
      </c>
      <c r="I9">
        <v>8</v>
      </c>
      <c r="J9" t="s">
        <v>43</v>
      </c>
      <c r="K9">
        <v>0</v>
      </c>
      <c r="L9" t="s">
        <v>43</v>
      </c>
      <c r="M9">
        <v>0</v>
      </c>
      <c r="N9" t="s">
        <v>112</v>
      </c>
      <c r="O9">
        <v>8</v>
      </c>
      <c r="P9" t="s">
        <v>43</v>
      </c>
      <c r="Q9">
        <v>0</v>
      </c>
      <c r="R9" t="s">
        <v>43</v>
      </c>
      <c r="S9">
        <v>0</v>
      </c>
      <c r="T9">
        <v>7</v>
      </c>
      <c r="U9">
        <v>8</v>
      </c>
      <c r="V9">
        <v>8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104</v>
      </c>
      <c r="AC9" t="s">
        <v>247</v>
      </c>
      <c r="AD9" t="s">
        <v>1262</v>
      </c>
      <c r="AE9">
        <v>12</v>
      </c>
      <c r="AF9">
        <v>13</v>
      </c>
      <c r="AG9">
        <v>10</v>
      </c>
      <c r="AH9">
        <v>14</v>
      </c>
      <c r="AI9">
        <v>12</v>
      </c>
      <c r="AJ9">
        <v>13</v>
      </c>
      <c r="AK9">
        <v>1</v>
      </c>
      <c r="AL9">
        <v>0</v>
      </c>
      <c r="AM9">
        <v>1</v>
      </c>
      <c r="AN9" t="s">
        <v>48</v>
      </c>
    </row>
    <row r="10" spans="1:40" x14ac:dyDescent="0.25">
      <c r="A10" t="s">
        <v>122</v>
      </c>
      <c r="B10" t="s">
        <v>123</v>
      </c>
      <c r="C10" t="s">
        <v>124</v>
      </c>
      <c r="D10" t="s">
        <v>125</v>
      </c>
      <c r="E10" t="s">
        <v>126</v>
      </c>
      <c r="F10" t="s">
        <v>43</v>
      </c>
      <c r="G10" t="s">
        <v>44</v>
      </c>
      <c r="H10" t="s">
        <v>123</v>
      </c>
      <c r="I10">
        <v>5</v>
      </c>
      <c r="J10" t="s">
        <v>125</v>
      </c>
      <c r="K10">
        <v>2</v>
      </c>
      <c r="L10" t="s">
        <v>43</v>
      </c>
      <c r="M10">
        <v>0</v>
      </c>
      <c r="N10" t="s">
        <v>123</v>
      </c>
      <c r="O10">
        <v>5</v>
      </c>
      <c r="P10" t="s">
        <v>125</v>
      </c>
      <c r="Q10">
        <v>2</v>
      </c>
      <c r="R10" t="s">
        <v>43</v>
      </c>
      <c r="S10">
        <v>0</v>
      </c>
      <c r="T10">
        <v>7</v>
      </c>
      <c r="U10">
        <v>7</v>
      </c>
      <c r="V10">
        <v>7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46</v>
      </c>
      <c r="AC10" t="s">
        <v>1257</v>
      </c>
      <c r="AD10" t="s">
        <v>86</v>
      </c>
      <c r="AE10">
        <v>10</v>
      </c>
      <c r="AF10">
        <v>12</v>
      </c>
      <c r="AG10">
        <v>9</v>
      </c>
      <c r="AH10">
        <v>12</v>
      </c>
      <c r="AI10">
        <v>13</v>
      </c>
      <c r="AJ10">
        <v>12</v>
      </c>
      <c r="AK10">
        <v>1</v>
      </c>
      <c r="AL10">
        <v>1</v>
      </c>
      <c r="AM10">
        <v>1</v>
      </c>
      <c r="AN10" t="s">
        <v>48</v>
      </c>
    </row>
    <row r="11" spans="1:40" x14ac:dyDescent="0.25">
      <c r="A11" t="s">
        <v>130</v>
      </c>
      <c r="B11" t="s">
        <v>43</v>
      </c>
      <c r="C11" t="s">
        <v>44</v>
      </c>
      <c r="D11" t="s">
        <v>131</v>
      </c>
      <c r="E11" t="s">
        <v>42</v>
      </c>
      <c r="F11" t="s">
        <v>43</v>
      </c>
      <c r="G11" t="s">
        <v>44</v>
      </c>
      <c r="H11" t="s">
        <v>132</v>
      </c>
      <c r="I11">
        <v>1</v>
      </c>
      <c r="J11" t="s">
        <v>133</v>
      </c>
      <c r="K11">
        <v>10</v>
      </c>
      <c r="L11" t="s">
        <v>43</v>
      </c>
      <c r="M11">
        <v>0</v>
      </c>
      <c r="N11" t="s">
        <v>132</v>
      </c>
      <c r="O11">
        <v>1</v>
      </c>
      <c r="P11" t="s">
        <v>133</v>
      </c>
      <c r="Q11">
        <v>10</v>
      </c>
      <c r="R11" t="s">
        <v>43</v>
      </c>
      <c r="S11">
        <v>0</v>
      </c>
      <c r="T11">
        <v>15</v>
      </c>
      <c r="U11">
        <v>11</v>
      </c>
      <c r="V11">
        <v>11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58</v>
      </c>
      <c r="AC11" t="s">
        <v>614</v>
      </c>
      <c r="AD11" t="s">
        <v>151</v>
      </c>
      <c r="AE11">
        <v>11</v>
      </c>
      <c r="AF11">
        <v>12</v>
      </c>
      <c r="AG11">
        <v>12</v>
      </c>
      <c r="AH11">
        <v>12</v>
      </c>
      <c r="AI11">
        <v>12</v>
      </c>
      <c r="AJ11">
        <v>14</v>
      </c>
      <c r="AK11">
        <v>2</v>
      </c>
      <c r="AL11">
        <v>0</v>
      </c>
      <c r="AM11">
        <v>2</v>
      </c>
      <c r="AN11" t="s">
        <v>48</v>
      </c>
    </row>
    <row r="12" spans="1:40" x14ac:dyDescent="0.25">
      <c r="A12" t="s">
        <v>136</v>
      </c>
      <c r="B12" t="s">
        <v>112</v>
      </c>
      <c r="C12" t="s">
        <v>137</v>
      </c>
      <c r="D12" t="s">
        <v>43</v>
      </c>
      <c r="E12" t="s">
        <v>44</v>
      </c>
      <c r="F12" t="s">
        <v>43</v>
      </c>
      <c r="G12" t="s">
        <v>44</v>
      </c>
      <c r="H12" t="s">
        <v>112</v>
      </c>
      <c r="I12">
        <v>8</v>
      </c>
      <c r="J12" t="s">
        <v>43</v>
      </c>
      <c r="K12">
        <v>0</v>
      </c>
      <c r="L12" t="s">
        <v>43</v>
      </c>
      <c r="M12">
        <v>0</v>
      </c>
      <c r="N12" t="s">
        <v>112</v>
      </c>
      <c r="O12">
        <v>8</v>
      </c>
      <c r="P12" t="s">
        <v>43</v>
      </c>
      <c r="Q12">
        <v>0</v>
      </c>
      <c r="R12" t="s">
        <v>43</v>
      </c>
      <c r="S12">
        <v>0</v>
      </c>
      <c r="T12">
        <v>8</v>
      </c>
      <c r="U12">
        <v>8</v>
      </c>
      <c r="V12">
        <v>8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138</v>
      </c>
      <c r="AC12" t="s">
        <v>1252</v>
      </c>
      <c r="AD12" t="s">
        <v>129</v>
      </c>
      <c r="AE12">
        <v>3</v>
      </c>
      <c r="AF12">
        <v>3</v>
      </c>
      <c r="AG12">
        <v>4</v>
      </c>
      <c r="AH12">
        <v>13</v>
      </c>
      <c r="AI12">
        <v>12</v>
      </c>
      <c r="AJ12">
        <v>10</v>
      </c>
      <c r="AK12">
        <v>1</v>
      </c>
      <c r="AL12">
        <v>0</v>
      </c>
      <c r="AM12">
        <v>2</v>
      </c>
      <c r="AN12" t="s">
        <v>48</v>
      </c>
    </row>
    <row r="13" spans="1:40" x14ac:dyDescent="0.25">
      <c r="A13" t="s">
        <v>145</v>
      </c>
      <c r="B13" t="s">
        <v>43</v>
      </c>
      <c r="C13" t="s">
        <v>44</v>
      </c>
      <c r="D13" t="s">
        <v>146</v>
      </c>
      <c r="E13" t="s">
        <v>147</v>
      </c>
      <c r="F13" t="s">
        <v>43</v>
      </c>
      <c r="G13" t="s">
        <v>44</v>
      </c>
      <c r="H13" t="s">
        <v>148</v>
      </c>
      <c r="I13">
        <v>3</v>
      </c>
      <c r="J13" t="s">
        <v>43</v>
      </c>
      <c r="K13">
        <v>0</v>
      </c>
      <c r="L13" t="s">
        <v>43</v>
      </c>
      <c r="M13">
        <v>0</v>
      </c>
      <c r="N13" t="s">
        <v>43</v>
      </c>
      <c r="O13">
        <v>0</v>
      </c>
      <c r="P13" t="s">
        <v>146</v>
      </c>
      <c r="Q13">
        <v>17</v>
      </c>
      <c r="R13" t="s">
        <v>43</v>
      </c>
      <c r="S13">
        <v>0</v>
      </c>
      <c r="T13">
        <v>17</v>
      </c>
      <c r="U13">
        <v>3</v>
      </c>
      <c r="V13">
        <v>17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1278</v>
      </c>
      <c r="AC13" t="s">
        <v>597</v>
      </c>
      <c r="AD13" t="s">
        <v>1114</v>
      </c>
      <c r="AE13">
        <v>12</v>
      </c>
      <c r="AF13">
        <v>11</v>
      </c>
      <c r="AG13">
        <v>11</v>
      </c>
      <c r="AH13">
        <v>11</v>
      </c>
      <c r="AI13">
        <v>12</v>
      </c>
      <c r="AJ13">
        <v>16</v>
      </c>
      <c r="AK13">
        <v>2</v>
      </c>
      <c r="AL13">
        <v>0</v>
      </c>
      <c r="AM13">
        <v>3</v>
      </c>
      <c r="AN13" t="s">
        <v>48</v>
      </c>
    </row>
    <row r="14" spans="1:40" x14ac:dyDescent="0.25">
      <c r="A14" t="s">
        <v>152</v>
      </c>
      <c r="B14" t="s">
        <v>153</v>
      </c>
      <c r="C14" t="s">
        <v>88</v>
      </c>
      <c r="D14" t="s">
        <v>43</v>
      </c>
      <c r="E14" t="s">
        <v>44</v>
      </c>
      <c r="F14" t="s">
        <v>43</v>
      </c>
      <c r="G14" t="s">
        <v>44</v>
      </c>
      <c r="H14" t="s">
        <v>154</v>
      </c>
      <c r="I14">
        <v>4</v>
      </c>
      <c r="J14" t="s">
        <v>155</v>
      </c>
      <c r="K14">
        <v>15</v>
      </c>
      <c r="L14" t="s">
        <v>43</v>
      </c>
      <c r="M14">
        <v>0</v>
      </c>
      <c r="N14" t="s">
        <v>154</v>
      </c>
      <c r="O14">
        <v>4</v>
      </c>
      <c r="P14" t="s">
        <v>155</v>
      </c>
      <c r="Q14">
        <v>15</v>
      </c>
      <c r="R14" t="s">
        <v>43</v>
      </c>
      <c r="S14">
        <v>0</v>
      </c>
      <c r="T14">
        <v>1</v>
      </c>
      <c r="U14">
        <v>19</v>
      </c>
      <c r="V14">
        <v>19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173</v>
      </c>
      <c r="AC14" t="s">
        <v>86</v>
      </c>
      <c r="AD14" t="s">
        <v>129</v>
      </c>
      <c r="AE14">
        <v>11</v>
      </c>
      <c r="AF14">
        <v>10</v>
      </c>
      <c r="AG14">
        <v>14</v>
      </c>
      <c r="AH14">
        <v>11</v>
      </c>
      <c r="AI14">
        <v>13</v>
      </c>
      <c r="AJ14">
        <v>15</v>
      </c>
      <c r="AK14">
        <v>1</v>
      </c>
      <c r="AL14">
        <v>1</v>
      </c>
      <c r="AM14">
        <v>1</v>
      </c>
      <c r="AN14" t="s">
        <v>48</v>
      </c>
    </row>
    <row r="15" spans="1:40" x14ac:dyDescent="0.25">
      <c r="A15" t="s">
        <v>159</v>
      </c>
      <c r="B15" t="s">
        <v>154</v>
      </c>
      <c r="C15" t="s">
        <v>142</v>
      </c>
      <c r="D15" t="s">
        <v>160</v>
      </c>
      <c r="E15" t="s">
        <v>61</v>
      </c>
      <c r="F15" t="s">
        <v>43</v>
      </c>
      <c r="G15" t="s">
        <v>44</v>
      </c>
      <c r="H15" t="s">
        <v>154</v>
      </c>
      <c r="I15">
        <v>4</v>
      </c>
      <c r="J15" t="s">
        <v>155</v>
      </c>
      <c r="K15">
        <v>15</v>
      </c>
      <c r="L15" t="s">
        <v>43</v>
      </c>
      <c r="M15">
        <v>0</v>
      </c>
      <c r="N15" t="s">
        <v>154</v>
      </c>
      <c r="O15">
        <v>4</v>
      </c>
      <c r="P15" t="s">
        <v>155</v>
      </c>
      <c r="Q15">
        <v>15</v>
      </c>
      <c r="R15" t="s">
        <v>43</v>
      </c>
      <c r="S15">
        <v>0</v>
      </c>
      <c r="T15">
        <v>14</v>
      </c>
      <c r="U15">
        <v>19</v>
      </c>
      <c r="V15">
        <v>19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1261</v>
      </c>
      <c r="AC15" t="s">
        <v>739</v>
      </c>
      <c r="AD15" t="s">
        <v>1114</v>
      </c>
      <c r="AE15">
        <v>10</v>
      </c>
      <c r="AF15">
        <v>11</v>
      </c>
      <c r="AG15">
        <v>13</v>
      </c>
      <c r="AH15">
        <v>14</v>
      </c>
      <c r="AI15">
        <v>13</v>
      </c>
      <c r="AJ15">
        <v>15</v>
      </c>
      <c r="AK15">
        <v>1</v>
      </c>
      <c r="AL15">
        <v>1</v>
      </c>
      <c r="AM15">
        <v>1</v>
      </c>
      <c r="AN15" t="s">
        <v>48</v>
      </c>
    </row>
    <row r="16" spans="1:40" x14ac:dyDescent="0.25">
      <c r="A16" t="s">
        <v>164</v>
      </c>
      <c r="B16" t="s">
        <v>165</v>
      </c>
      <c r="C16" t="s">
        <v>166</v>
      </c>
      <c r="D16" t="s">
        <v>43</v>
      </c>
      <c r="E16" t="s">
        <v>44</v>
      </c>
      <c r="F16" t="s">
        <v>43</v>
      </c>
      <c r="G16" t="s">
        <v>44</v>
      </c>
      <c r="H16" t="s">
        <v>165</v>
      </c>
      <c r="I16">
        <v>11</v>
      </c>
      <c r="J16" t="s">
        <v>43</v>
      </c>
      <c r="K16">
        <v>0</v>
      </c>
      <c r="L16" t="s">
        <v>43</v>
      </c>
      <c r="M16">
        <v>0</v>
      </c>
      <c r="N16" t="s">
        <v>165</v>
      </c>
      <c r="O16">
        <v>11</v>
      </c>
      <c r="P16" t="s">
        <v>43</v>
      </c>
      <c r="Q16">
        <v>0</v>
      </c>
      <c r="R16" t="s">
        <v>43</v>
      </c>
      <c r="S16">
        <v>0</v>
      </c>
      <c r="T16">
        <v>11</v>
      </c>
      <c r="U16">
        <v>11</v>
      </c>
      <c r="V16">
        <v>11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2806</v>
      </c>
      <c r="AC16" t="s">
        <v>1252</v>
      </c>
      <c r="AD16" t="s">
        <v>115</v>
      </c>
      <c r="AE16">
        <v>12</v>
      </c>
      <c r="AF16">
        <v>13</v>
      </c>
      <c r="AG16">
        <v>12</v>
      </c>
      <c r="AH16">
        <v>13</v>
      </c>
      <c r="AI16">
        <v>13</v>
      </c>
      <c r="AJ16">
        <v>14</v>
      </c>
      <c r="AK16">
        <v>1</v>
      </c>
      <c r="AL16">
        <v>0</v>
      </c>
      <c r="AM16">
        <v>1</v>
      </c>
      <c r="AN16" t="s">
        <v>48</v>
      </c>
    </row>
    <row r="17" spans="1:40" x14ac:dyDescent="0.25">
      <c r="A17" t="s">
        <v>168</v>
      </c>
      <c r="B17" t="s">
        <v>169</v>
      </c>
      <c r="C17" t="s">
        <v>61</v>
      </c>
      <c r="D17" t="s">
        <v>43</v>
      </c>
      <c r="E17" t="s">
        <v>44</v>
      </c>
      <c r="F17" t="s">
        <v>43</v>
      </c>
      <c r="G17" t="s">
        <v>44</v>
      </c>
      <c r="H17" t="s">
        <v>165</v>
      </c>
      <c r="I17">
        <v>11</v>
      </c>
      <c r="J17" t="s">
        <v>43</v>
      </c>
      <c r="K17">
        <v>0</v>
      </c>
      <c r="L17" t="s">
        <v>43</v>
      </c>
      <c r="M17">
        <v>0</v>
      </c>
      <c r="N17" t="s">
        <v>165</v>
      </c>
      <c r="O17">
        <v>11</v>
      </c>
      <c r="P17" t="s">
        <v>43</v>
      </c>
      <c r="Q17">
        <v>0</v>
      </c>
      <c r="R17" t="s">
        <v>43</v>
      </c>
      <c r="S17">
        <v>0</v>
      </c>
      <c r="T17">
        <v>10</v>
      </c>
      <c r="U17">
        <v>11</v>
      </c>
      <c r="V17">
        <v>11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2197</v>
      </c>
      <c r="AC17" t="s">
        <v>1252</v>
      </c>
      <c r="AD17" t="s">
        <v>190</v>
      </c>
      <c r="AE17">
        <v>19</v>
      </c>
      <c r="AF17">
        <v>13</v>
      </c>
      <c r="AG17">
        <v>11</v>
      </c>
      <c r="AH17">
        <v>13</v>
      </c>
      <c r="AI17">
        <v>13</v>
      </c>
      <c r="AJ17">
        <v>13</v>
      </c>
      <c r="AK17">
        <v>1</v>
      </c>
      <c r="AL17">
        <v>0</v>
      </c>
      <c r="AM17">
        <v>2</v>
      </c>
      <c r="AN17" t="s">
        <v>48</v>
      </c>
    </row>
    <row r="18" spans="1:40" x14ac:dyDescent="0.25">
      <c r="A18" t="s">
        <v>171</v>
      </c>
      <c r="B18" t="s">
        <v>43</v>
      </c>
      <c r="C18" t="s">
        <v>44</v>
      </c>
      <c r="D18" t="s">
        <v>172</v>
      </c>
      <c r="E18" t="s">
        <v>173</v>
      </c>
      <c r="F18" t="s">
        <v>43</v>
      </c>
      <c r="G18" t="s">
        <v>44</v>
      </c>
      <c r="H18" t="s">
        <v>174</v>
      </c>
      <c r="I18">
        <v>3</v>
      </c>
      <c r="J18" t="s">
        <v>175</v>
      </c>
      <c r="K18">
        <v>15</v>
      </c>
      <c r="L18" t="s">
        <v>43</v>
      </c>
      <c r="M18">
        <v>0</v>
      </c>
      <c r="N18" t="s">
        <v>176</v>
      </c>
      <c r="O18">
        <v>1</v>
      </c>
      <c r="P18" t="s">
        <v>177</v>
      </c>
      <c r="Q18">
        <v>32</v>
      </c>
      <c r="R18" t="s">
        <v>43</v>
      </c>
      <c r="S18">
        <v>0</v>
      </c>
      <c r="T18">
        <v>36</v>
      </c>
      <c r="U18">
        <v>18</v>
      </c>
      <c r="V18">
        <v>33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63</v>
      </c>
      <c r="AC18" t="s">
        <v>2805</v>
      </c>
      <c r="AD18" t="s">
        <v>546</v>
      </c>
      <c r="AE18">
        <v>10</v>
      </c>
      <c r="AF18">
        <v>11</v>
      </c>
      <c r="AG18">
        <v>14</v>
      </c>
      <c r="AH18">
        <v>12</v>
      </c>
      <c r="AI18">
        <v>12</v>
      </c>
      <c r="AJ18">
        <v>18</v>
      </c>
      <c r="AK18">
        <v>2</v>
      </c>
      <c r="AL18">
        <v>0</v>
      </c>
      <c r="AM18">
        <v>2</v>
      </c>
      <c r="AN18" t="s">
        <v>48</v>
      </c>
    </row>
    <row r="19" spans="1:40" x14ac:dyDescent="0.25">
      <c r="A19" t="s">
        <v>181</v>
      </c>
      <c r="B19" t="s">
        <v>154</v>
      </c>
      <c r="C19" t="s">
        <v>142</v>
      </c>
      <c r="D19" t="s">
        <v>182</v>
      </c>
      <c r="E19" t="s">
        <v>183</v>
      </c>
      <c r="F19" t="s">
        <v>43</v>
      </c>
      <c r="G19" t="s">
        <v>44</v>
      </c>
      <c r="H19" t="s">
        <v>165</v>
      </c>
      <c r="I19">
        <v>11</v>
      </c>
      <c r="J19" t="s">
        <v>43</v>
      </c>
      <c r="K19">
        <v>0</v>
      </c>
      <c r="L19" t="s">
        <v>43</v>
      </c>
      <c r="M19">
        <v>0</v>
      </c>
      <c r="N19" t="s">
        <v>154</v>
      </c>
      <c r="O19">
        <v>4</v>
      </c>
      <c r="P19" t="s">
        <v>155</v>
      </c>
      <c r="Q19">
        <v>15</v>
      </c>
      <c r="R19" t="s">
        <v>43</v>
      </c>
      <c r="S19">
        <v>0</v>
      </c>
      <c r="T19">
        <v>13</v>
      </c>
      <c r="U19">
        <v>11</v>
      </c>
      <c r="V19">
        <v>19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63</v>
      </c>
      <c r="AC19" t="s">
        <v>1534</v>
      </c>
      <c r="AD19" t="s">
        <v>2804</v>
      </c>
      <c r="AE19">
        <v>11</v>
      </c>
      <c r="AF19">
        <v>13</v>
      </c>
      <c r="AG19">
        <v>12</v>
      </c>
      <c r="AH19">
        <v>13</v>
      </c>
      <c r="AI19">
        <v>13</v>
      </c>
      <c r="AJ19">
        <v>16</v>
      </c>
      <c r="AK19">
        <v>1</v>
      </c>
      <c r="AL19">
        <v>1</v>
      </c>
      <c r="AM19">
        <v>2</v>
      </c>
      <c r="AN19" t="s">
        <v>48</v>
      </c>
    </row>
    <row r="20" spans="1:40" x14ac:dyDescent="0.25">
      <c r="A20" t="s">
        <v>186</v>
      </c>
      <c r="B20" t="s">
        <v>43</v>
      </c>
      <c r="C20" t="s">
        <v>44</v>
      </c>
      <c r="D20" t="s">
        <v>187</v>
      </c>
      <c r="E20" t="s">
        <v>188</v>
      </c>
      <c r="F20" t="s">
        <v>43</v>
      </c>
      <c r="G20" t="s">
        <v>44</v>
      </c>
      <c r="H20" t="s">
        <v>174</v>
      </c>
      <c r="I20">
        <v>3</v>
      </c>
      <c r="J20" t="s">
        <v>189</v>
      </c>
      <c r="K20">
        <v>16</v>
      </c>
      <c r="L20" t="s">
        <v>43</v>
      </c>
      <c r="M20">
        <v>0</v>
      </c>
      <c r="N20" t="s">
        <v>174</v>
      </c>
      <c r="O20">
        <v>3</v>
      </c>
      <c r="P20" t="s">
        <v>189</v>
      </c>
      <c r="Q20">
        <v>16</v>
      </c>
      <c r="R20" t="s">
        <v>43</v>
      </c>
      <c r="S20">
        <v>0</v>
      </c>
      <c r="T20">
        <v>6</v>
      </c>
      <c r="U20">
        <v>19</v>
      </c>
      <c r="V20">
        <v>19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173</v>
      </c>
      <c r="AC20" t="s">
        <v>580</v>
      </c>
      <c r="AD20" t="s">
        <v>470</v>
      </c>
      <c r="AE20">
        <v>12</v>
      </c>
      <c r="AF20">
        <v>14</v>
      </c>
      <c r="AG20">
        <v>16</v>
      </c>
      <c r="AH20">
        <v>12</v>
      </c>
      <c r="AI20">
        <v>13</v>
      </c>
      <c r="AJ20">
        <v>14</v>
      </c>
      <c r="AK20">
        <v>2</v>
      </c>
      <c r="AL20">
        <v>0</v>
      </c>
      <c r="AM20">
        <v>3</v>
      </c>
      <c r="AN20" t="s">
        <v>48</v>
      </c>
    </row>
    <row r="21" spans="1:40" x14ac:dyDescent="0.25">
      <c r="A21" t="s">
        <v>205</v>
      </c>
      <c r="B21" t="s">
        <v>206</v>
      </c>
      <c r="C21" t="s">
        <v>111</v>
      </c>
      <c r="D21" t="s">
        <v>207</v>
      </c>
      <c r="E21" t="s">
        <v>129</v>
      </c>
      <c r="F21" t="s">
        <v>43</v>
      </c>
      <c r="G21" t="s">
        <v>44</v>
      </c>
      <c r="H21" t="s">
        <v>206</v>
      </c>
      <c r="I21">
        <v>7</v>
      </c>
      <c r="J21" t="s">
        <v>208</v>
      </c>
      <c r="K21">
        <v>29</v>
      </c>
      <c r="L21" t="s">
        <v>43</v>
      </c>
      <c r="M21">
        <v>0</v>
      </c>
      <c r="N21" t="s">
        <v>206</v>
      </c>
      <c r="O21">
        <v>7</v>
      </c>
      <c r="P21" t="s">
        <v>208</v>
      </c>
      <c r="Q21">
        <v>29</v>
      </c>
      <c r="R21" t="s">
        <v>43</v>
      </c>
      <c r="S21">
        <v>0</v>
      </c>
      <c r="T21">
        <v>34</v>
      </c>
      <c r="U21">
        <v>36</v>
      </c>
      <c r="V21">
        <v>36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1560</v>
      </c>
      <c r="AC21" t="s">
        <v>1888</v>
      </c>
      <c r="AD21" t="s">
        <v>58</v>
      </c>
      <c r="AE21">
        <v>14</v>
      </c>
      <c r="AF21">
        <v>15</v>
      </c>
      <c r="AG21">
        <v>20</v>
      </c>
      <c r="AH21">
        <v>13</v>
      </c>
      <c r="AI21">
        <v>14</v>
      </c>
      <c r="AJ21">
        <v>20</v>
      </c>
      <c r="AK21">
        <v>1</v>
      </c>
      <c r="AL21">
        <v>1</v>
      </c>
      <c r="AM21">
        <v>1</v>
      </c>
      <c r="AN21" t="s">
        <v>48</v>
      </c>
    </row>
    <row r="22" spans="1:40" x14ac:dyDescent="0.25">
      <c r="A22" t="s">
        <v>212</v>
      </c>
      <c r="B22" t="s">
        <v>43</v>
      </c>
      <c r="C22" t="s">
        <v>44</v>
      </c>
      <c r="D22" t="s">
        <v>213</v>
      </c>
      <c r="E22" t="s">
        <v>214</v>
      </c>
      <c r="F22" t="s">
        <v>43</v>
      </c>
      <c r="G22" t="s">
        <v>44</v>
      </c>
      <c r="H22" t="s">
        <v>215</v>
      </c>
      <c r="I22">
        <v>7</v>
      </c>
      <c r="J22" t="s">
        <v>216</v>
      </c>
      <c r="K22">
        <v>8</v>
      </c>
      <c r="L22" t="s">
        <v>43</v>
      </c>
      <c r="M22">
        <v>0</v>
      </c>
      <c r="N22" t="s">
        <v>43</v>
      </c>
      <c r="O22">
        <v>0</v>
      </c>
      <c r="P22" t="s">
        <v>217</v>
      </c>
      <c r="Q22">
        <v>90</v>
      </c>
      <c r="R22" t="s">
        <v>43</v>
      </c>
      <c r="S22">
        <v>0</v>
      </c>
      <c r="T22">
        <v>81</v>
      </c>
      <c r="U22">
        <v>15</v>
      </c>
      <c r="V22">
        <v>90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429</v>
      </c>
      <c r="AC22" t="s">
        <v>2800</v>
      </c>
      <c r="AD22" t="s">
        <v>646</v>
      </c>
      <c r="AE22">
        <v>13</v>
      </c>
      <c r="AF22">
        <v>14</v>
      </c>
      <c r="AG22">
        <v>14</v>
      </c>
      <c r="AH22">
        <v>12</v>
      </c>
      <c r="AI22">
        <v>16</v>
      </c>
      <c r="AJ22">
        <v>33</v>
      </c>
      <c r="AK22">
        <v>2</v>
      </c>
      <c r="AL22">
        <v>0</v>
      </c>
      <c r="AM22">
        <v>2</v>
      </c>
      <c r="AN22" t="s">
        <v>48</v>
      </c>
    </row>
    <row r="23" spans="1:40" x14ac:dyDescent="0.25">
      <c r="A23" t="s">
        <v>221</v>
      </c>
      <c r="B23" t="s">
        <v>222</v>
      </c>
      <c r="C23" t="s">
        <v>124</v>
      </c>
      <c r="D23" t="s">
        <v>223</v>
      </c>
      <c r="E23" t="s">
        <v>224</v>
      </c>
      <c r="F23" t="s">
        <v>43</v>
      </c>
      <c r="G23" t="s">
        <v>44</v>
      </c>
      <c r="H23" t="s">
        <v>194</v>
      </c>
      <c r="I23">
        <v>16</v>
      </c>
      <c r="J23" t="s">
        <v>43</v>
      </c>
      <c r="K23">
        <v>0</v>
      </c>
      <c r="L23" t="s">
        <v>43</v>
      </c>
      <c r="M23">
        <v>0</v>
      </c>
      <c r="N23" t="s">
        <v>206</v>
      </c>
      <c r="O23">
        <v>7</v>
      </c>
      <c r="P23" t="s">
        <v>208</v>
      </c>
      <c r="Q23">
        <v>29</v>
      </c>
      <c r="R23" t="s">
        <v>43</v>
      </c>
      <c r="S23">
        <v>0</v>
      </c>
      <c r="T23">
        <v>29</v>
      </c>
      <c r="U23">
        <v>16</v>
      </c>
      <c r="V23">
        <v>36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1794</v>
      </c>
      <c r="AC23" t="s">
        <v>2799</v>
      </c>
      <c r="AD23" t="s">
        <v>2798</v>
      </c>
      <c r="AE23">
        <v>14</v>
      </c>
      <c r="AF23">
        <v>16</v>
      </c>
      <c r="AG23">
        <v>15</v>
      </c>
      <c r="AH23">
        <v>16</v>
      </c>
      <c r="AI23">
        <v>17</v>
      </c>
      <c r="AJ23">
        <v>21</v>
      </c>
      <c r="AK23">
        <v>1</v>
      </c>
      <c r="AL23">
        <v>1</v>
      </c>
      <c r="AM23">
        <v>2</v>
      </c>
      <c r="AN23" t="s">
        <v>48</v>
      </c>
    </row>
    <row r="24" spans="1:40" x14ac:dyDescent="0.25">
      <c r="A24" t="s">
        <v>317</v>
      </c>
      <c r="B24" t="s">
        <v>318</v>
      </c>
      <c r="C24" t="s">
        <v>88</v>
      </c>
      <c r="D24" t="s">
        <v>319</v>
      </c>
      <c r="E24" t="s">
        <v>320</v>
      </c>
      <c r="F24" t="s">
        <v>43</v>
      </c>
      <c r="G24" t="s">
        <v>44</v>
      </c>
      <c r="H24" t="s">
        <v>321</v>
      </c>
      <c r="I24">
        <v>23</v>
      </c>
      <c r="J24" t="s">
        <v>43</v>
      </c>
      <c r="K24">
        <v>0</v>
      </c>
      <c r="L24" t="s">
        <v>43</v>
      </c>
      <c r="M24">
        <v>0</v>
      </c>
      <c r="N24" t="s">
        <v>321</v>
      </c>
      <c r="O24">
        <v>23</v>
      </c>
      <c r="P24" t="s">
        <v>43</v>
      </c>
      <c r="Q24">
        <v>0</v>
      </c>
      <c r="R24" t="s">
        <v>43</v>
      </c>
      <c r="S24">
        <v>0</v>
      </c>
      <c r="T24">
        <v>122</v>
      </c>
      <c r="U24">
        <v>23</v>
      </c>
      <c r="V24">
        <v>23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1814</v>
      </c>
      <c r="AC24" t="s">
        <v>2780</v>
      </c>
      <c r="AD24" t="s">
        <v>2779</v>
      </c>
      <c r="AE24">
        <v>23</v>
      </c>
      <c r="AF24">
        <v>23</v>
      </c>
      <c r="AG24">
        <v>23</v>
      </c>
      <c r="AH24">
        <v>27</v>
      </c>
      <c r="AI24">
        <v>22</v>
      </c>
      <c r="AJ24">
        <v>21</v>
      </c>
      <c r="AK24">
        <v>1</v>
      </c>
      <c r="AL24">
        <v>9</v>
      </c>
      <c r="AM24">
        <v>1</v>
      </c>
      <c r="AN24" t="s">
        <v>48</v>
      </c>
    </row>
    <row r="25" spans="1:40" x14ac:dyDescent="0.25">
      <c r="A25" t="s">
        <v>325</v>
      </c>
      <c r="B25" t="s">
        <v>318</v>
      </c>
      <c r="C25" t="s">
        <v>88</v>
      </c>
      <c r="D25" t="s">
        <v>319</v>
      </c>
      <c r="E25" t="s">
        <v>320</v>
      </c>
      <c r="F25" t="s">
        <v>43</v>
      </c>
      <c r="G25" t="s">
        <v>44</v>
      </c>
      <c r="H25" t="s">
        <v>321</v>
      </c>
      <c r="I25">
        <v>23</v>
      </c>
      <c r="J25" t="s">
        <v>43</v>
      </c>
      <c r="K25">
        <v>0</v>
      </c>
      <c r="L25" t="s">
        <v>43</v>
      </c>
      <c r="M25">
        <v>0</v>
      </c>
      <c r="N25" t="s">
        <v>321</v>
      </c>
      <c r="O25">
        <v>23</v>
      </c>
      <c r="P25" t="s">
        <v>43</v>
      </c>
      <c r="Q25">
        <v>0</v>
      </c>
      <c r="R25" t="s">
        <v>43</v>
      </c>
      <c r="S25">
        <v>0</v>
      </c>
      <c r="T25">
        <v>122</v>
      </c>
      <c r="U25">
        <v>23</v>
      </c>
      <c r="V25">
        <v>23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1527</v>
      </c>
      <c r="AC25" t="s">
        <v>2778</v>
      </c>
      <c r="AD25" t="s">
        <v>2777</v>
      </c>
      <c r="AE25">
        <v>25</v>
      </c>
      <c r="AF25">
        <v>23</v>
      </c>
      <c r="AG25">
        <v>23</v>
      </c>
      <c r="AH25">
        <v>27</v>
      </c>
      <c r="AI25">
        <v>24</v>
      </c>
      <c r="AJ25">
        <v>22</v>
      </c>
      <c r="AK25">
        <v>1</v>
      </c>
      <c r="AL25">
        <v>9</v>
      </c>
      <c r="AM25">
        <v>1</v>
      </c>
      <c r="AN25" t="s">
        <v>48</v>
      </c>
    </row>
    <row r="26" spans="1:40" x14ac:dyDescent="0.25">
      <c r="A26" t="s">
        <v>329</v>
      </c>
      <c r="B26" t="s">
        <v>330</v>
      </c>
      <c r="C26" t="s">
        <v>142</v>
      </c>
      <c r="D26" t="s">
        <v>43</v>
      </c>
      <c r="E26" t="s">
        <v>44</v>
      </c>
      <c r="F26" t="s">
        <v>43</v>
      </c>
      <c r="G26" t="s">
        <v>44</v>
      </c>
      <c r="H26" t="s">
        <v>321</v>
      </c>
      <c r="I26">
        <v>23</v>
      </c>
      <c r="J26" t="s">
        <v>43</v>
      </c>
      <c r="K26">
        <v>0</v>
      </c>
      <c r="L26" t="s">
        <v>43</v>
      </c>
      <c r="M26">
        <v>0</v>
      </c>
      <c r="N26" t="s">
        <v>321</v>
      </c>
      <c r="O26">
        <v>23</v>
      </c>
      <c r="P26" t="s">
        <v>43</v>
      </c>
      <c r="Q26">
        <v>0</v>
      </c>
      <c r="R26" t="s">
        <v>43</v>
      </c>
      <c r="S26">
        <v>0</v>
      </c>
      <c r="T26">
        <v>4</v>
      </c>
      <c r="U26">
        <v>23</v>
      </c>
      <c r="V26">
        <v>23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2396</v>
      </c>
      <c r="AC26" t="s">
        <v>150</v>
      </c>
      <c r="AD26" t="s">
        <v>1365</v>
      </c>
      <c r="AE26">
        <v>21</v>
      </c>
      <c r="AF26">
        <v>22</v>
      </c>
      <c r="AG26">
        <v>24</v>
      </c>
      <c r="AH26">
        <v>25</v>
      </c>
      <c r="AI26">
        <v>23</v>
      </c>
      <c r="AJ26">
        <v>20</v>
      </c>
      <c r="AK26">
        <v>1</v>
      </c>
      <c r="AL26">
        <v>9</v>
      </c>
      <c r="AM26">
        <v>1</v>
      </c>
      <c r="AN26" t="s">
        <v>48</v>
      </c>
    </row>
    <row r="27" spans="1:40" x14ac:dyDescent="0.25">
      <c r="A27" t="s">
        <v>334</v>
      </c>
      <c r="B27" t="s">
        <v>318</v>
      </c>
      <c r="C27" t="s">
        <v>88</v>
      </c>
      <c r="D27" t="s">
        <v>43</v>
      </c>
      <c r="E27" t="s">
        <v>44</v>
      </c>
      <c r="F27" t="s">
        <v>43</v>
      </c>
      <c r="G27" t="s">
        <v>44</v>
      </c>
      <c r="H27" t="s">
        <v>335</v>
      </c>
      <c r="I27">
        <v>32</v>
      </c>
      <c r="J27" t="s">
        <v>43</v>
      </c>
      <c r="K27">
        <v>0</v>
      </c>
      <c r="L27" t="s">
        <v>43</v>
      </c>
      <c r="M27">
        <v>0</v>
      </c>
      <c r="N27" t="s">
        <v>318</v>
      </c>
      <c r="O27">
        <v>1</v>
      </c>
      <c r="P27" t="s">
        <v>43</v>
      </c>
      <c r="Q27">
        <v>0</v>
      </c>
      <c r="R27" t="s">
        <v>43</v>
      </c>
      <c r="S27">
        <v>0</v>
      </c>
      <c r="T27">
        <v>1</v>
      </c>
      <c r="U27">
        <v>32</v>
      </c>
      <c r="V27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515</v>
      </c>
      <c r="AC27" t="s">
        <v>943</v>
      </c>
      <c r="AD27" t="s">
        <v>493</v>
      </c>
      <c r="AE27">
        <v>26</v>
      </c>
      <c r="AF27">
        <v>30</v>
      </c>
      <c r="AG27">
        <v>26</v>
      </c>
      <c r="AH27">
        <v>20</v>
      </c>
      <c r="AI27">
        <v>21</v>
      </c>
      <c r="AJ27">
        <v>22</v>
      </c>
      <c r="AK27">
        <v>1</v>
      </c>
      <c r="AL27">
        <v>9</v>
      </c>
      <c r="AM27">
        <v>1</v>
      </c>
      <c r="AN27" t="s">
        <v>48</v>
      </c>
    </row>
    <row r="28" spans="1:40" x14ac:dyDescent="0.25">
      <c r="A28" t="s">
        <v>348</v>
      </c>
      <c r="B28" t="s">
        <v>318</v>
      </c>
      <c r="C28" t="s">
        <v>88</v>
      </c>
      <c r="D28" t="s">
        <v>319</v>
      </c>
      <c r="E28" t="s">
        <v>320</v>
      </c>
      <c r="F28" t="s">
        <v>43</v>
      </c>
      <c r="G28" t="s">
        <v>44</v>
      </c>
      <c r="H28" t="s">
        <v>335</v>
      </c>
      <c r="I28">
        <v>32</v>
      </c>
      <c r="J28" t="s">
        <v>43</v>
      </c>
      <c r="K28">
        <v>0</v>
      </c>
      <c r="L28" t="s">
        <v>43</v>
      </c>
      <c r="M28">
        <v>0</v>
      </c>
      <c r="N28" t="s">
        <v>321</v>
      </c>
      <c r="O28">
        <v>23</v>
      </c>
      <c r="P28" t="s">
        <v>43</v>
      </c>
      <c r="Q28">
        <v>0</v>
      </c>
      <c r="R28" t="s">
        <v>43</v>
      </c>
      <c r="S28">
        <v>0</v>
      </c>
      <c r="T28">
        <v>122</v>
      </c>
      <c r="U28">
        <v>32</v>
      </c>
      <c r="V28">
        <v>23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2774</v>
      </c>
      <c r="AC28" t="s">
        <v>2773</v>
      </c>
      <c r="AD28" t="s">
        <v>2772</v>
      </c>
      <c r="AE28">
        <v>22</v>
      </c>
      <c r="AF28">
        <v>27</v>
      </c>
      <c r="AG28">
        <v>25</v>
      </c>
      <c r="AH28">
        <v>32</v>
      </c>
      <c r="AI28">
        <v>32</v>
      </c>
      <c r="AJ28">
        <v>25</v>
      </c>
      <c r="AK28">
        <v>1</v>
      </c>
      <c r="AL28">
        <v>9</v>
      </c>
      <c r="AM28">
        <v>2</v>
      </c>
      <c r="AN28" t="s">
        <v>48</v>
      </c>
    </row>
    <row r="29" spans="1:40" x14ac:dyDescent="0.25">
      <c r="A29" t="s">
        <v>352</v>
      </c>
      <c r="B29" t="s">
        <v>318</v>
      </c>
      <c r="C29" t="s">
        <v>88</v>
      </c>
      <c r="D29" t="s">
        <v>353</v>
      </c>
      <c r="E29" t="s">
        <v>354</v>
      </c>
      <c r="F29" t="s">
        <v>43</v>
      </c>
      <c r="G29" t="s">
        <v>44</v>
      </c>
      <c r="H29" t="s">
        <v>355</v>
      </c>
      <c r="I29">
        <v>17</v>
      </c>
      <c r="J29" t="s">
        <v>43</v>
      </c>
      <c r="K29">
        <v>0</v>
      </c>
      <c r="L29" t="s">
        <v>43</v>
      </c>
      <c r="M29">
        <v>0</v>
      </c>
      <c r="N29" t="s">
        <v>355</v>
      </c>
      <c r="O29">
        <v>17</v>
      </c>
      <c r="P29" t="s">
        <v>43</v>
      </c>
      <c r="Q29">
        <v>0</v>
      </c>
      <c r="R29" t="s">
        <v>43</v>
      </c>
      <c r="S29">
        <v>0</v>
      </c>
      <c r="T29">
        <v>67</v>
      </c>
      <c r="U29">
        <v>17</v>
      </c>
      <c r="V29">
        <v>17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2771</v>
      </c>
      <c r="AC29" t="s">
        <v>2770</v>
      </c>
      <c r="AD29" t="s">
        <v>2769</v>
      </c>
      <c r="AE29">
        <v>40</v>
      </c>
      <c r="AF29">
        <v>39</v>
      </c>
      <c r="AG29">
        <v>35</v>
      </c>
      <c r="AH29">
        <v>52</v>
      </c>
      <c r="AI29">
        <v>41</v>
      </c>
      <c r="AJ29">
        <v>48</v>
      </c>
      <c r="AK29">
        <v>1</v>
      </c>
      <c r="AL29">
        <v>10</v>
      </c>
      <c r="AM29">
        <v>2</v>
      </c>
      <c r="AN29" t="s">
        <v>48</v>
      </c>
    </row>
    <row r="30" spans="1:40" x14ac:dyDescent="0.25">
      <c r="A30" t="s">
        <v>359</v>
      </c>
      <c r="B30" t="s">
        <v>43</v>
      </c>
      <c r="C30" t="s">
        <v>44</v>
      </c>
      <c r="D30" t="s">
        <v>360</v>
      </c>
      <c r="E30" t="s">
        <v>361</v>
      </c>
      <c r="F30" t="s">
        <v>43</v>
      </c>
      <c r="G30" t="s">
        <v>44</v>
      </c>
      <c r="H30" t="s">
        <v>343</v>
      </c>
      <c r="I30">
        <v>22</v>
      </c>
      <c r="J30" t="s">
        <v>362</v>
      </c>
      <c r="K30">
        <v>1</v>
      </c>
      <c r="L30" t="s">
        <v>43</v>
      </c>
      <c r="M30">
        <v>0</v>
      </c>
      <c r="N30" t="s">
        <v>343</v>
      </c>
      <c r="O30">
        <v>22</v>
      </c>
      <c r="P30" t="s">
        <v>362</v>
      </c>
      <c r="Q30">
        <v>1</v>
      </c>
      <c r="R30" t="s">
        <v>43</v>
      </c>
      <c r="S30">
        <v>0</v>
      </c>
      <c r="T30">
        <v>144</v>
      </c>
      <c r="U30">
        <v>23</v>
      </c>
      <c r="V30">
        <v>23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1559</v>
      </c>
      <c r="AC30" t="s">
        <v>2768</v>
      </c>
      <c r="AD30" t="s">
        <v>2767</v>
      </c>
      <c r="AE30">
        <v>23</v>
      </c>
      <c r="AF30">
        <v>23</v>
      </c>
      <c r="AG30">
        <v>24</v>
      </c>
      <c r="AH30">
        <v>35</v>
      </c>
      <c r="AI30">
        <v>26</v>
      </c>
      <c r="AJ30">
        <v>25</v>
      </c>
      <c r="AK30">
        <v>2</v>
      </c>
      <c r="AL30">
        <v>8</v>
      </c>
      <c r="AM30">
        <v>3</v>
      </c>
      <c r="AN30" t="s">
        <v>48</v>
      </c>
    </row>
    <row r="31" spans="1:40" x14ac:dyDescent="0.25">
      <c r="A31" t="s">
        <v>366</v>
      </c>
      <c r="B31" t="s">
        <v>367</v>
      </c>
      <c r="C31" t="s">
        <v>88</v>
      </c>
      <c r="D31" t="s">
        <v>43</v>
      </c>
      <c r="E31" t="s">
        <v>44</v>
      </c>
      <c r="F31" t="s">
        <v>43</v>
      </c>
      <c r="G31" t="s">
        <v>44</v>
      </c>
      <c r="H31" t="s">
        <v>368</v>
      </c>
      <c r="I31">
        <v>10</v>
      </c>
      <c r="J31" t="s">
        <v>43</v>
      </c>
      <c r="K31">
        <v>0</v>
      </c>
      <c r="L31" t="s">
        <v>43</v>
      </c>
      <c r="M31">
        <v>0</v>
      </c>
      <c r="N31" t="s">
        <v>368</v>
      </c>
      <c r="O31">
        <v>10</v>
      </c>
      <c r="P31" t="s">
        <v>43</v>
      </c>
      <c r="Q31">
        <v>0</v>
      </c>
      <c r="R31" t="s">
        <v>43</v>
      </c>
      <c r="S31">
        <v>0</v>
      </c>
      <c r="T31">
        <v>1</v>
      </c>
      <c r="U31">
        <v>10</v>
      </c>
      <c r="V31">
        <v>10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2766</v>
      </c>
      <c r="AC31" t="s">
        <v>2765</v>
      </c>
      <c r="AD31" t="s">
        <v>2764</v>
      </c>
      <c r="AE31">
        <v>21</v>
      </c>
      <c r="AF31">
        <v>20</v>
      </c>
      <c r="AG31">
        <v>21</v>
      </c>
      <c r="AH31">
        <v>26</v>
      </c>
      <c r="AI31">
        <v>22</v>
      </c>
      <c r="AJ31">
        <v>24</v>
      </c>
      <c r="AK31">
        <v>1</v>
      </c>
      <c r="AL31">
        <v>12</v>
      </c>
      <c r="AM31">
        <v>1</v>
      </c>
      <c r="AN31" t="s">
        <v>48</v>
      </c>
    </row>
    <row r="32" spans="1:40" x14ac:dyDescent="0.25">
      <c r="A32" t="s">
        <v>372</v>
      </c>
      <c r="B32" t="s">
        <v>373</v>
      </c>
      <c r="C32" t="s">
        <v>88</v>
      </c>
      <c r="D32" t="s">
        <v>43</v>
      </c>
      <c r="E32" t="s">
        <v>44</v>
      </c>
      <c r="F32" t="s">
        <v>43</v>
      </c>
      <c r="G32" t="s">
        <v>44</v>
      </c>
      <c r="H32" t="s">
        <v>374</v>
      </c>
      <c r="I32">
        <v>27</v>
      </c>
      <c r="J32" t="s">
        <v>43</v>
      </c>
      <c r="K32">
        <v>0</v>
      </c>
      <c r="L32" t="s">
        <v>43</v>
      </c>
      <c r="M32">
        <v>0</v>
      </c>
      <c r="N32" t="s">
        <v>375</v>
      </c>
      <c r="O32">
        <v>13</v>
      </c>
      <c r="P32" t="s">
        <v>43</v>
      </c>
      <c r="Q32">
        <v>0</v>
      </c>
      <c r="R32" t="s">
        <v>43</v>
      </c>
      <c r="S32">
        <v>0</v>
      </c>
      <c r="T32">
        <v>1</v>
      </c>
      <c r="U32">
        <v>27</v>
      </c>
      <c r="V32">
        <v>13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1162</v>
      </c>
      <c r="AC32" t="s">
        <v>1520</v>
      </c>
      <c r="AD32" t="s">
        <v>516</v>
      </c>
      <c r="AE32">
        <v>25</v>
      </c>
      <c r="AF32">
        <v>24</v>
      </c>
      <c r="AG32">
        <v>23</v>
      </c>
      <c r="AH32">
        <v>25</v>
      </c>
      <c r="AI32">
        <v>29</v>
      </c>
      <c r="AJ32">
        <v>27</v>
      </c>
      <c r="AK32">
        <v>1</v>
      </c>
      <c r="AL32">
        <v>12</v>
      </c>
      <c r="AM32">
        <v>1</v>
      </c>
      <c r="AN32" t="s">
        <v>48</v>
      </c>
    </row>
    <row r="33" spans="1:40" x14ac:dyDescent="0.25">
      <c r="A33" t="s">
        <v>379</v>
      </c>
      <c r="B33" t="s">
        <v>380</v>
      </c>
      <c r="C33" t="s">
        <v>88</v>
      </c>
      <c r="D33" t="s">
        <v>381</v>
      </c>
      <c r="E33" t="s">
        <v>88</v>
      </c>
      <c r="F33" t="s">
        <v>43</v>
      </c>
      <c r="G33" t="s">
        <v>44</v>
      </c>
      <c r="H33" t="s">
        <v>382</v>
      </c>
      <c r="I33">
        <v>7</v>
      </c>
      <c r="J33" t="s">
        <v>43</v>
      </c>
      <c r="K33">
        <v>0</v>
      </c>
      <c r="L33" t="s">
        <v>43</v>
      </c>
      <c r="M33">
        <v>0</v>
      </c>
      <c r="N33" t="s">
        <v>382</v>
      </c>
      <c r="O33">
        <v>7</v>
      </c>
      <c r="P33" t="s">
        <v>43</v>
      </c>
      <c r="Q33">
        <v>0</v>
      </c>
      <c r="R33" t="s">
        <v>43</v>
      </c>
      <c r="S33">
        <v>0</v>
      </c>
      <c r="T33">
        <v>2</v>
      </c>
      <c r="U33">
        <v>7</v>
      </c>
      <c r="V33">
        <v>7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2763</v>
      </c>
      <c r="AC33" t="s">
        <v>2762</v>
      </c>
      <c r="AD33" t="s">
        <v>2761</v>
      </c>
      <c r="AE33">
        <v>31</v>
      </c>
      <c r="AF33">
        <v>41</v>
      </c>
      <c r="AG33">
        <v>30</v>
      </c>
      <c r="AH33">
        <v>25</v>
      </c>
      <c r="AI33">
        <v>23</v>
      </c>
      <c r="AJ33">
        <v>24</v>
      </c>
      <c r="AK33">
        <v>1</v>
      </c>
      <c r="AL33">
        <v>12</v>
      </c>
      <c r="AM33">
        <v>1</v>
      </c>
      <c r="AN33" t="s">
        <v>48</v>
      </c>
    </row>
    <row r="34" spans="1:40" x14ac:dyDescent="0.25">
      <c r="A34" t="s">
        <v>386</v>
      </c>
      <c r="B34" t="s">
        <v>387</v>
      </c>
      <c r="C34" t="s">
        <v>88</v>
      </c>
      <c r="D34" t="s">
        <v>43</v>
      </c>
      <c r="E34" t="s">
        <v>44</v>
      </c>
      <c r="F34" t="s">
        <v>43</v>
      </c>
      <c r="G34" t="s">
        <v>44</v>
      </c>
      <c r="H34" t="s">
        <v>388</v>
      </c>
      <c r="I34">
        <v>12</v>
      </c>
      <c r="J34" t="s">
        <v>43</v>
      </c>
      <c r="K34">
        <v>0</v>
      </c>
      <c r="L34" t="s">
        <v>43</v>
      </c>
      <c r="M34">
        <v>0</v>
      </c>
      <c r="N34" t="s">
        <v>388</v>
      </c>
      <c r="O34">
        <v>12</v>
      </c>
      <c r="P34" t="s">
        <v>43</v>
      </c>
      <c r="Q34">
        <v>0</v>
      </c>
      <c r="R34" t="s">
        <v>43</v>
      </c>
      <c r="S34">
        <v>0</v>
      </c>
      <c r="T34">
        <v>1</v>
      </c>
      <c r="U34">
        <v>12</v>
      </c>
      <c r="V34">
        <v>12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2760</v>
      </c>
      <c r="AC34" t="s">
        <v>2759</v>
      </c>
      <c r="AD34" t="s">
        <v>2758</v>
      </c>
      <c r="AE34">
        <v>25</v>
      </c>
      <c r="AF34">
        <v>22</v>
      </c>
      <c r="AG34">
        <v>21</v>
      </c>
      <c r="AH34">
        <v>37</v>
      </c>
      <c r="AI34">
        <v>26</v>
      </c>
      <c r="AJ34">
        <v>27</v>
      </c>
      <c r="AK34">
        <v>1</v>
      </c>
      <c r="AL34">
        <v>12</v>
      </c>
      <c r="AM34">
        <v>1</v>
      </c>
      <c r="AN34" t="s">
        <v>48</v>
      </c>
    </row>
    <row r="35" spans="1:40" x14ac:dyDescent="0.25">
      <c r="A35" t="s">
        <v>397</v>
      </c>
      <c r="B35" t="s">
        <v>43</v>
      </c>
      <c r="C35" t="s">
        <v>44</v>
      </c>
      <c r="D35" t="s">
        <v>398</v>
      </c>
      <c r="E35" t="s">
        <v>88</v>
      </c>
      <c r="F35" t="s">
        <v>43</v>
      </c>
      <c r="G35" t="s">
        <v>44</v>
      </c>
      <c r="H35" t="s">
        <v>399</v>
      </c>
      <c r="I35">
        <v>9</v>
      </c>
      <c r="J35" t="s">
        <v>400</v>
      </c>
      <c r="K35">
        <v>3</v>
      </c>
      <c r="L35" t="s">
        <v>43</v>
      </c>
      <c r="M35">
        <v>0</v>
      </c>
      <c r="N35" t="s">
        <v>399</v>
      </c>
      <c r="O35">
        <v>9</v>
      </c>
      <c r="P35" t="s">
        <v>400</v>
      </c>
      <c r="Q35">
        <v>3</v>
      </c>
      <c r="R35" t="s">
        <v>43</v>
      </c>
      <c r="S35">
        <v>0</v>
      </c>
      <c r="T35">
        <v>1</v>
      </c>
      <c r="U35">
        <v>12</v>
      </c>
      <c r="V35">
        <v>12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2755</v>
      </c>
      <c r="AC35" t="s">
        <v>2754</v>
      </c>
      <c r="AD35" t="s">
        <v>2753</v>
      </c>
      <c r="AE35">
        <v>24</v>
      </c>
      <c r="AF35">
        <v>24</v>
      </c>
      <c r="AG35">
        <v>35</v>
      </c>
      <c r="AH35">
        <v>32</v>
      </c>
      <c r="AI35">
        <v>24</v>
      </c>
      <c r="AJ35">
        <v>25</v>
      </c>
      <c r="AK35">
        <v>2</v>
      </c>
      <c r="AL35">
        <v>11</v>
      </c>
      <c r="AM35">
        <v>2</v>
      </c>
      <c r="AN35" t="s">
        <v>48</v>
      </c>
    </row>
    <row r="36" spans="1:40" x14ac:dyDescent="0.25">
      <c r="A36" t="s">
        <v>404</v>
      </c>
      <c r="B36" t="s">
        <v>43</v>
      </c>
      <c r="C36" t="s">
        <v>44</v>
      </c>
      <c r="D36" t="s">
        <v>405</v>
      </c>
      <c r="E36" t="s">
        <v>88</v>
      </c>
      <c r="F36" t="s">
        <v>43</v>
      </c>
      <c r="G36" t="s">
        <v>44</v>
      </c>
      <c r="H36" t="s">
        <v>43</v>
      </c>
      <c r="I36">
        <v>0</v>
      </c>
      <c r="J36" t="s">
        <v>405</v>
      </c>
      <c r="K36">
        <v>1</v>
      </c>
      <c r="L36" t="s">
        <v>406</v>
      </c>
      <c r="M36">
        <v>1</v>
      </c>
      <c r="N36" t="s">
        <v>43</v>
      </c>
      <c r="O36">
        <v>0</v>
      </c>
      <c r="P36" t="s">
        <v>405</v>
      </c>
      <c r="Q36">
        <v>1</v>
      </c>
      <c r="R36" t="s">
        <v>406</v>
      </c>
      <c r="S36">
        <v>1</v>
      </c>
      <c r="T36">
        <v>1</v>
      </c>
      <c r="U36">
        <v>2</v>
      </c>
      <c r="V36">
        <v>2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s">
        <v>1100</v>
      </c>
      <c r="AC36" t="s">
        <v>2752</v>
      </c>
      <c r="AD36" t="s">
        <v>2751</v>
      </c>
      <c r="AE36">
        <v>19</v>
      </c>
      <c r="AF36">
        <v>20</v>
      </c>
      <c r="AG36">
        <v>24</v>
      </c>
      <c r="AH36">
        <v>21</v>
      </c>
      <c r="AI36">
        <v>23</v>
      </c>
      <c r="AJ36">
        <v>26</v>
      </c>
      <c r="AK36">
        <v>9</v>
      </c>
      <c r="AL36">
        <v>4</v>
      </c>
      <c r="AM36">
        <v>2</v>
      </c>
      <c r="AN36" t="s">
        <v>48</v>
      </c>
    </row>
    <row r="37" spans="1:40" x14ac:dyDescent="0.25">
      <c r="A37" t="s">
        <v>418</v>
      </c>
      <c r="B37" t="s">
        <v>43</v>
      </c>
      <c r="C37" t="s">
        <v>44</v>
      </c>
      <c r="D37" t="s">
        <v>43</v>
      </c>
      <c r="E37" t="s">
        <v>44</v>
      </c>
      <c r="F37" t="s">
        <v>43</v>
      </c>
      <c r="G37" t="s">
        <v>44</v>
      </c>
      <c r="H37" t="s">
        <v>419</v>
      </c>
      <c r="I37">
        <v>1</v>
      </c>
      <c r="J37" t="s">
        <v>420</v>
      </c>
      <c r="K37">
        <v>1</v>
      </c>
      <c r="L37" t="s">
        <v>421</v>
      </c>
      <c r="M37">
        <v>1</v>
      </c>
      <c r="N37" t="s">
        <v>419</v>
      </c>
      <c r="O37">
        <v>1</v>
      </c>
      <c r="P37" t="s">
        <v>420</v>
      </c>
      <c r="Q37">
        <v>1</v>
      </c>
      <c r="R37" t="s">
        <v>421</v>
      </c>
      <c r="S37">
        <v>1</v>
      </c>
      <c r="T37">
        <v>0</v>
      </c>
      <c r="U37">
        <v>3</v>
      </c>
      <c r="V37">
        <v>3</v>
      </c>
      <c r="W37" t="b">
        <v>1</v>
      </c>
      <c r="X37" t="b">
        <v>1</v>
      </c>
      <c r="Y37" t="b">
        <v>0</v>
      </c>
      <c r="Z37" t="b">
        <v>1</v>
      </c>
      <c r="AA37" t="b">
        <v>1</v>
      </c>
      <c r="AB37" t="s">
        <v>2748</v>
      </c>
      <c r="AC37" t="s">
        <v>2747</v>
      </c>
      <c r="AD37" t="s">
        <v>2746</v>
      </c>
      <c r="AE37">
        <v>21</v>
      </c>
      <c r="AF37">
        <v>25</v>
      </c>
      <c r="AG37">
        <v>50</v>
      </c>
      <c r="AH37">
        <v>23</v>
      </c>
      <c r="AI37">
        <v>28</v>
      </c>
      <c r="AJ37">
        <v>58</v>
      </c>
      <c r="AK37">
        <v>9</v>
      </c>
      <c r="AL37">
        <v>4</v>
      </c>
      <c r="AM37">
        <v>3</v>
      </c>
      <c r="AN37" t="s">
        <v>48</v>
      </c>
    </row>
    <row r="38" spans="1:40" x14ac:dyDescent="0.25">
      <c r="A38" t="s">
        <v>425</v>
      </c>
      <c r="B38" t="s">
        <v>426</v>
      </c>
      <c r="C38" t="s">
        <v>183</v>
      </c>
      <c r="D38" t="s">
        <v>43</v>
      </c>
      <c r="E38" t="s">
        <v>44</v>
      </c>
      <c r="F38" t="s">
        <v>43</v>
      </c>
      <c r="G38" t="s">
        <v>44</v>
      </c>
      <c r="H38" t="s">
        <v>426</v>
      </c>
      <c r="I38">
        <v>9</v>
      </c>
      <c r="J38" t="s">
        <v>43</v>
      </c>
      <c r="K38">
        <v>0</v>
      </c>
      <c r="L38" t="s">
        <v>43</v>
      </c>
      <c r="M38">
        <v>0</v>
      </c>
      <c r="N38" t="s">
        <v>426</v>
      </c>
      <c r="O38">
        <v>9</v>
      </c>
      <c r="P38" t="s">
        <v>43</v>
      </c>
      <c r="Q38">
        <v>0</v>
      </c>
      <c r="R38" t="s">
        <v>43</v>
      </c>
      <c r="S38">
        <v>0</v>
      </c>
      <c r="T38">
        <v>9</v>
      </c>
      <c r="U38">
        <v>9</v>
      </c>
      <c r="V38">
        <v>9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s">
        <v>1616</v>
      </c>
      <c r="AC38" t="s">
        <v>113</v>
      </c>
      <c r="AD38" t="s">
        <v>750</v>
      </c>
      <c r="AE38">
        <v>24</v>
      </c>
      <c r="AF38">
        <v>21</v>
      </c>
      <c r="AG38">
        <v>24</v>
      </c>
      <c r="AH38">
        <v>24</v>
      </c>
      <c r="AI38">
        <v>22</v>
      </c>
      <c r="AJ38">
        <v>22</v>
      </c>
      <c r="AK38">
        <v>1</v>
      </c>
      <c r="AL38">
        <v>3</v>
      </c>
      <c r="AM38">
        <v>1</v>
      </c>
      <c r="AN38" t="s">
        <v>48</v>
      </c>
    </row>
    <row r="39" spans="1:40" x14ac:dyDescent="0.25">
      <c r="A39" t="s">
        <v>438</v>
      </c>
      <c r="B39" t="s">
        <v>439</v>
      </c>
      <c r="C39" t="s">
        <v>88</v>
      </c>
      <c r="D39" t="s">
        <v>43</v>
      </c>
      <c r="E39" t="s">
        <v>44</v>
      </c>
      <c r="F39" t="s">
        <v>43</v>
      </c>
      <c r="G39" t="s">
        <v>44</v>
      </c>
      <c r="H39" t="s">
        <v>440</v>
      </c>
      <c r="I39">
        <v>39</v>
      </c>
      <c r="J39" t="s">
        <v>43</v>
      </c>
      <c r="K39">
        <v>0</v>
      </c>
      <c r="L39" t="s">
        <v>43</v>
      </c>
      <c r="M39">
        <v>0</v>
      </c>
      <c r="N39" t="s">
        <v>439</v>
      </c>
      <c r="O39">
        <v>1</v>
      </c>
      <c r="P39" t="s">
        <v>43</v>
      </c>
      <c r="Q39">
        <v>0</v>
      </c>
      <c r="R39" t="s">
        <v>43</v>
      </c>
      <c r="S39">
        <v>0</v>
      </c>
      <c r="T39">
        <v>1</v>
      </c>
      <c r="U39">
        <v>39</v>
      </c>
      <c r="V39">
        <v>1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1520</v>
      </c>
      <c r="AC39" t="s">
        <v>1128</v>
      </c>
      <c r="AD39" t="s">
        <v>1330</v>
      </c>
      <c r="AE39">
        <v>23</v>
      </c>
      <c r="AF39">
        <v>35</v>
      </c>
      <c r="AG39">
        <v>35</v>
      </c>
      <c r="AH39">
        <v>26</v>
      </c>
      <c r="AI39">
        <v>20</v>
      </c>
      <c r="AJ39">
        <v>21</v>
      </c>
      <c r="AK39">
        <v>1</v>
      </c>
      <c r="AL39">
        <v>3</v>
      </c>
      <c r="AM39">
        <v>1</v>
      </c>
      <c r="AN39" t="s">
        <v>48</v>
      </c>
    </row>
    <row r="40" spans="1:40" x14ac:dyDescent="0.25">
      <c r="A40" t="s">
        <v>451</v>
      </c>
      <c r="B40" t="s">
        <v>452</v>
      </c>
      <c r="C40" t="s">
        <v>88</v>
      </c>
      <c r="D40" t="s">
        <v>43</v>
      </c>
      <c r="E40" t="s">
        <v>44</v>
      </c>
      <c r="F40" t="s">
        <v>43</v>
      </c>
      <c r="G40" t="s">
        <v>44</v>
      </c>
      <c r="H40" t="s">
        <v>453</v>
      </c>
      <c r="I40">
        <v>241</v>
      </c>
      <c r="J40" t="s">
        <v>43</v>
      </c>
      <c r="K40">
        <v>0</v>
      </c>
      <c r="L40" t="s">
        <v>43</v>
      </c>
      <c r="M40">
        <v>0</v>
      </c>
      <c r="N40" t="s">
        <v>454</v>
      </c>
      <c r="O40">
        <v>234</v>
      </c>
      <c r="P40" t="s">
        <v>43</v>
      </c>
      <c r="Q40">
        <v>0</v>
      </c>
      <c r="R40" t="s">
        <v>43</v>
      </c>
      <c r="S40">
        <v>0</v>
      </c>
      <c r="T40">
        <v>1</v>
      </c>
      <c r="U40">
        <v>241</v>
      </c>
      <c r="V40">
        <v>234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2743</v>
      </c>
      <c r="AC40" t="s">
        <v>2742</v>
      </c>
      <c r="AD40" t="s">
        <v>2741</v>
      </c>
      <c r="AE40">
        <v>175</v>
      </c>
      <c r="AF40">
        <v>591</v>
      </c>
      <c r="AG40">
        <v>457</v>
      </c>
      <c r="AH40">
        <v>261</v>
      </c>
      <c r="AI40">
        <v>400</v>
      </c>
      <c r="AJ40">
        <v>357</v>
      </c>
      <c r="AK40">
        <v>1</v>
      </c>
      <c r="AL40">
        <v>7</v>
      </c>
      <c r="AM40">
        <v>1</v>
      </c>
      <c r="AN40" t="s">
        <v>48</v>
      </c>
    </row>
    <row r="41" spans="1:40" x14ac:dyDescent="0.25">
      <c r="A41" t="s">
        <v>458</v>
      </c>
      <c r="B41" t="s">
        <v>452</v>
      </c>
      <c r="C41" t="s">
        <v>88</v>
      </c>
      <c r="D41" t="s">
        <v>43</v>
      </c>
      <c r="E41" t="s">
        <v>44</v>
      </c>
      <c r="F41" t="s">
        <v>43</v>
      </c>
      <c r="G41" t="s">
        <v>44</v>
      </c>
      <c r="H41" t="s">
        <v>453</v>
      </c>
      <c r="I41">
        <v>241</v>
      </c>
      <c r="J41" t="s">
        <v>43</v>
      </c>
      <c r="K41">
        <v>0</v>
      </c>
      <c r="L41" t="s">
        <v>43</v>
      </c>
      <c r="M41">
        <v>0</v>
      </c>
      <c r="N41" t="s">
        <v>454</v>
      </c>
      <c r="O41">
        <v>234</v>
      </c>
      <c r="P41" t="s">
        <v>43</v>
      </c>
      <c r="Q41">
        <v>0</v>
      </c>
      <c r="R41" t="s">
        <v>43</v>
      </c>
      <c r="S41">
        <v>0</v>
      </c>
      <c r="T41">
        <v>1</v>
      </c>
      <c r="U41">
        <v>241</v>
      </c>
      <c r="V41">
        <v>234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2740</v>
      </c>
      <c r="AC41" t="s">
        <v>1666</v>
      </c>
      <c r="AD41" t="s">
        <v>2739</v>
      </c>
      <c r="AE41">
        <v>192</v>
      </c>
      <c r="AF41">
        <v>483</v>
      </c>
      <c r="AG41">
        <v>477</v>
      </c>
      <c r="AH41">
        <v>359</v>
      </c>
      <c r="AI41">
        <v>415</v>
      </c>
      <c r="AJ41">
        <v>450</v>
      </c>
      <c r="AK41">
        <v>1</v>
      </c>
      <c r="AL41">
        <v>7</v>
      </c>
      <c r="AM41">
        <v>2</v>
      </c>
      <c r="AN41" t="s">
        <v>48</v>
      </c>
    </row>
    <row r="42" spans="1:40" x14ac:dyDescent="0.25">
      <c r="A42" t="s">
        <v>462</v>
      </c>
      <c r="B42" t="s">
        <v>452</v>
      </c>
      <c r="C42" t="s">
        <v>88</v>
      </c>
      <c r="D42" t="s">
        <v>43</v>
      </c>
      <c r="E42" t="s">
        <v>44</v>
      </c>
      <c r="F42" t="s">
        <v>43</v>
      </c>
      <c r="G42" t="s">
        <v>44</v>
      </c>
      <c r="H42" t="s">
        <v>463</v>
      </c>
      <c r="I42">
        <v>240</v>
      </c>
      <c r="J42" t="s">
        <v>43</v>
      </c>
      <c r="K42">
        <v>0</v>
      </c>
      <c r="L42" t="s">
        <v>43</v>
      </c>
      <c r="M42">
        <v>0</v>
      </c>
      <c r="N42" t="s">
        <v>464</v>
      </c>
      <c r="O42">
        <v>233</v>
      </c>
      <c r="P42" t="s">
        <v>43</v>
      </c>
      <c r="Q42">
        <v>0</v>
      </c>
      <c r="R42" t="s">
        <v>43</v>
      </c>
      <c r="S42">
        <v>0</v>
      </c>
      <c r="T42">
        <v>1</v>
      </c>
      <c r="U42">
        <v>240</v>
      </c>
      <c r="V42">
        <v>233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2738</v>
      </c>
      <c r="AC42" t="s">
        <v>1088</v>
      </c>
      <c r="AD42" t="s">
        <v>2737</v>
      </c>
      <c r="AE42">
        <v>156</v>
      </c>
      <c r="AF42">
        <v>544</v>
      </c>
      <c r="AG42">
        <v>448</v>
      </c>
      <c r="AH42">
        <v>266</v>
      </c>
      <c r="AI42">
        <v>351</v>
      </c>
      <c r="AJ42">
        <v>339</v>
      </c>
      <c r="AK42">
        <v>1</v>
      </c>
      <c r="AL42">
        <v>7</v>
      </c>
      <c r="AM42">
        <v>3</v>
      </c>
      <c r="AN42" t="s">
        <v>48</v>
      </c>
    </row>
    <row r="43" spans="1:40" x14ac:dyDescent="0.25">
      <c r="A43" t="s">
        <v>491</v>
      </c>
      <c r="B43" t="s">
        <v>492</v>
      </c>
      <c r="C43" t="s">
        <v>88</v>
      </c>
      <c r="D43" t="s">
        <v>43</v>
      </c>
      <c r="E43" t="s">
        <v>44</v>
      </c>
      <c r="F43" t="s">
        <v>43</v>
      </c>
      <c r="G43" t="s">
        <v>44</v>
      </c>
      <c r="H43" t="s">
        <v>492</v>
      </c>
      <c r="I43">
        <v>1</v>
      </c>
      <c r="J43" t="s">
        <v>43</v>
      </c>
      <c r="K43">
        <v>0</v>
      </c>
      <c r="L43" t="s">
        <v>43</v>
      </c>
      <c r="M43">
        <v>0</v>
      </c>
      <c r="N43" t="s">
        <v>492</v>
      </c>
      <c r="O43">
        <v>1</v>
      </c>
      <c r="P43" t="s">
        <v>43</v>
      </c>
      <c r="Q43">
        <v>0</v>
      </c>
      <c r="R43" t="s">
        <v>43</v>
      </c>
      <c r="S43">
        <v>0</v>
      </c>
      <c r="T43">
        <v>1</v>
      </c>
      <c r="U43">
        <v>1</v>
      </c>
      <c r="V43">
        <v>1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1304</v>
      </c>
      <c r="AC43" t="s">
        <v>442</v>
      </c>
      <c r="AD43" t="s">
        <v>2188</v>
      </c>
      <c r="AE43">
        <v>21</v>
      </c>
      <c r="AF43">
        <v>18</v>
      </c>
      <c r="AG43">
        <v>18</v>
      </c>
      <c r="AH43">
        <v>28</v>
      </c>
      <c r="AI43">
        <v>18</v>
      </c>
      <c r="AJ43">
        <v>18</v>
      </c>
      <c r="AK43">
        <v>1</v>
      </c>
      <c r="AL43">
        <v>3</v>
      </c>
      <c r="AM43">
        <v>1</v>
      </c>
      <c r="AN43" t="s">
        <v>48</v>
      </c>
    </row>
    <row r="44" spans="1:40" x14ac:dyDescent="0.25">
      <c r="A44" t="s">
        <v>496</v>
      </c>
      <c r="B44" t="s">
        <v>497</v>
      </c>
      <c r="C44" t="s">
        <v>88</v>
      </c>
      <c r="D44" t="s">
        <v>43</v>
      </c>
      <c r="E44" t="s">
        <v>44</v>
      </c>
      <c r="F44" t="s">
        <v>43</v>
      </c>
      <c r="G44" t="s">
        <v>44</v>
      </c>
      <c r="H44" t="s">
        <v>497</v>
      </c>
      <c r="I44">
        <v>1</v>
      </c>
      <c r="J44" t="s">
        <v>43</v>
      </c>
      <c r="K44">
        <v>0</v>
      </c>
      <c r="L44" t="s">
        <v>43</v>
      </c>
      <c r="M44">
        <v>0</v>
      </c>
      <c r="N44" t="s">
        <v>497</v>
      </c>
      <c r="O44">
        <v>1</v>
      </c>
      <c r="P44" t="s">
        <v>43</v>
      </c>
      <c r="Q44">
        <v>0</v>
      </c>
      <c r="R44" t="s">
        <v>43</v>
      </c>
      <c r="S44">
        <v>0</v>
      </c>
      <c r="T44">
        <v>1</v>
      </c>
      <c r="U44">
        <v>1</v>
      </c>
      <c r="V44">
        <v>1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1152</v>
      </c>
      <c r="AC44" t="s">
        <v>1060</v>
      </c>
      <c r="AD44" t="s">
        <v>954</v>
      </c>
      <c r="AE44">
        <v>21</v>
      </c>
      <c r="AF44">
        <v>19</v>
      </c>
      <c r="AG44">
        <v>20</v>
      </c>
      <c r="AH44">
        <v>21</v>
      </c>
      <c r="AI44">
        <v>19</v>
      </c>
      <c r="AJ44">
        <v>20</v>
      </c>
      <c r="AK44">
        <v>1</v>
      </c>
      <c r="AL44">
        <v>3</v>
      </c>
      <c r="AM44">
        <v>1</v>
      </c>
      <c r="AN44" t="s">
        <v>48</v>
      </c>
    </row>
    <row r="45" spans="1:40" x14ac:dyDescent="0.25">
      <c r="A45" t="s">
        <v>501</v>
      </c>
      <c r="B45" t="s">
        <v>43</v>
      </c>
      <c r="C45" t="s">
        <v>44</v>
      </c>
      <c r="D45" t="s">
        <v>502</v>
      </c>
      <c r="E45" t="s">
        <v>88</v>
      </c>
      <c r="F45" t="s">
        <v>43</v>
      </c>
      <c r="G45" t="s">
        <v>44</v>
      </c>
      <c r="H45" t="s">
        <v>43</v>
      </c>
      <c r="I45">
        <v>0</v>
      </c>
      <c r="J45" t="s">
        <v>502</v>
      </c>
      <c r="K45">
        <v>1</v>
      </c>
      <c r="L45" t="s">
        <v>43</v>
      </c>
      <c r="M45">
        <v>0</v>
      </c>
      <c r="N45" t="s">
        <v>43</v>
      </c>
      <c r="O45">
        <v>0</v>
      </c>
      <c r="P45" t="s">
        <v>502</v>
      </c>
      <c r="Q45">
        <v>1</v>
      </c>
      <c r="R45" t="s">
        <v>43</v>
      </c>
      <c r="S45">
        <v>0</v>
      </c>
      <c r="T45">
        <v>1</v>
      </c>
      <c r="U45">
        <v>1</v>
      </c>
      <c r="V45">
        <v>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1060</v>
      </c>
      <c r="AC45" t="s">
        <v>943</v>
      </c>
      <c r="AD45" t="s">
        <v>601</v>
      </c>
      <c r="AE45">
        <v>22</v>
      </c>
      <c r="AF45">
        <v>24</v>
      </c>
      <c r="AG45">
        <v>31</v>
      </c>
      <c r="AH45">
        <v>25</v>
      </c>
      <c r="AI45">
        <v>37</v>
      </c>
      <c r="AJ45">
        <v>42</v>
      </c>
      <c r="AK45">
        <v>2</v>
      </c>
      <c r="AL45">
        <v>2</v>
      </c>
      <c r="AM45">
        <v>2</v>
      </c>
      <c r="AN45" t="s">
        <v>48</v>
      </c>
    </row>
    <row r="46" spans="1:40" x14ac:dyDescent="0.25">
      <c r="A46" t="s">
        <v>505</v>
      </c>
      <c r="B46" t="s">
        <v>492</v>
      </c>
      <c r="C46" t="s">
        <v>88</v>
      </c>
      <c r="D46" t="s">
        <v>43</v>
      </c>
      <c r="E46" t="s">
        <v>44</v>
      </c>
      <c r="F46" t="s">
        <v>43</v>
      </c>
      <c r="G46" t="s">
        <v>44</v>
      </c>
      <c r="H46" t="s">
        <v>492</v>
      </c>
      <c r="I46">
        <v>1</v>
      </c>
      <c r="J46" t="s">
        <v>43</v>
      </c>
      <c r="K46">
        <v>0</v>
      </c>
      <c r="L46" t="s">
        <v>43</v>
      </c>
      <c r="M46">
        <v>0</v>
      </c>
      <c r="N46" t="s">
        <v>492</v>
      </c>
      <c r="O46">
        <v>1</v>
      </c>
      <c r="P46" t="s">
        <v>43</v>
      </c>
      <c r="Q46">
        <v>0</v>
      </c>
      <c r="R46" t="s">
        <v>43</v>
      </c>
      <c r="S46">
        <v>0</v>
      </c>
      <c r="T46">
        <v>1</v>
      </c>
      <c r="U46">
        <v>1</v>
      </c>
      <c r="V46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s">
        <v>1036</v>
      </c>
      <c r="AC46" t="s">
        <v>499</v>
      </c>
      <c r="AD46" t="s">
        <v>597</v>
      </c>
      <c r="AE46">
        <v>24</v>
      </c>
      <c r="AF46">
        <v>20</v>
      </c>
      <c r="AG46">
        <v>21</v>
      </c>
      <c r="AH46">
        <v>23</v>
      </c>
      <c r="AI46">
        <v>23</v>
      </c>
      <c r="AJ46">
        <v>21</v>
      </c>
      <c r="AK46">
        <v>1</v>
      </c>
      <c r="AL46">
        <v>3</v>
      </c>
      <c r="AM46">
        <v>2</v>
      </c>
      <c r="AN46" t="s">
        <v>48</v>
      </c>
    </row>
    <row r="47" spans="1:40" x14ac:dyDescent="0.25">
      <c r="A47" t="s">
        <v>509</v>
      </c>
      <c r="B47" t="s">
        <v>43</v>
      </c>
      <c r="C47" t="s">
        <v>44</v>
      </c>
      <c r="D47" t="s">
        <v>510</v>
      </c>
      <c r="E47" t="s">
        <v>158</v>
      </c>
      <c r="F47" t="s">
        <v>43</v>
      </c>
      <c r="G47" t="s">
        <v>44</v>
      </c>
      <c r="H47" t="s">
        <v>43</v>
      </c>
      <c r="I47">
        <v>0</v>
      </c>
      <c r="J47" t="s">
        <v>510</v>
      </c>
      <c r="K47">
        <v>33</v>
      </c>
      <c r="L47" t="s">
        <v>43</v>
      </c>
      <c r="M47">
        <v>0</v>
      </c>
      <c r="N47" t="s">
        <v>43</v>
      </c>
      <c r="O47">
        <v>0</v>
      </c>
      <c r="P47" t="s">
        <v>510</v>
      </c>
      <c r="Q47">
        <v>33</v>
      </c>
      <c r="R47" t="s">
        <v>43</v>
      </c>
      <c r="S47">
        <v>0</v>
      </c>
      <c r="T47">
        <v>33</v>
      </c>
      <c r="U47">
        <v>33</v>
      </c>
      <c r="V47">
        <v>33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1152</v>
      </c>
      <c r="AC47" t="s">
        <v>2731</v>
      </c>
      <c r="AD47" t="s">
        <v>523</v>
      </c>
      <c r="AE47">
        <v>20</v>
      </c>
      <c r="AF47">
        <v>32</v>
      </c>
      <c r="AG47">
        <v>34</v>
      </c>
      <c r="AH47">
        <v>22</v>
      </c>
      <c r="AI47">
        <v>43</v>
      </c>
      <c r="AJ47">
        <v>34</v>
      </c>
      <c r="AK47">
        <v>2</v>
      </c>
      <c r="AL47">
        <v>2</v>
      </c>
      <c r="AM47">
        <v>2</v>
      </c>
      <c r="AN47" t="s">
        <v>48</v>
      </c>
    </row>
    <row r="48" spans="1:40" x14ac:dyDescent="0.25">
      <c r="A48" t="s">
        <v>514</v>
      </c>
      <c r="B48" t="s">
        <v>492</v>
      </c>
      <c r="C48" t="s">
        <v>88</v>
      </c>
      <c r="D48" t="s">
        <v>43</v>
      </c>
      <c r="E48" t="s">
        <v>44</v>
      </c>
      <c r="F48" t="s">
        <v>43</v>
      </c>
      <c r="G48" t="s">
        <v>44</v>
      </c>
      <c r="H48" t="s">
        <v>492</v>
      </c>
      <c r="I48">
        <v>1</v>
      </c>
      <c r="J48" t="s">
        <v>43</v>
      </c>
      <c r="K48">
        <v>0</v>
      </c>
      <c r="L48" t="s">
        <v>43</v>
      </c>
      <c r="M48">
        <v>0</v>
      </c>
      <c r="N48" t="s">
        <v>492</v>
      </c>
      <c r="O48">
        <v>1</v>
      </c>
      <c r="P48" t="s">
        <v>43</v>
      </c>
      <c r="Q48">
        <v>0</v>
      </c>
      <c r="R48" t="s">
        <v>43</v>
      </c>
      <c r="S48">
        <v>0</v>
      </c>
      <c r="T48">
        <v>1</v>
      </c>
      <c r="U48">
        <v>1</v>
      </c>
      <c r="V48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1018</v>
      </c>
      <c r="AC48" t="s">
        <v>442</v>
      </c>
      <c r="AD48" t="s">
        <v>1060</v>
      </c>
      <c r="AE48">
        <v>22</v>
      </c>
      <c r="AF48">
        <v>21</v>
      </c>
      <c r="AG48">
        <v>21</v>
      </c>
      <c r="AH48">
        <v>21</v>
      </c>
      <c r="AI48">
        <v>21</v>
      </c>
      <c r="AJ48">
        <v>20</v>
      </c>
      <c r="AK48">
        <v>1</v>
      </c>
      <c r="AL48">
        <v>3</v>
      </c>
      <c r="AM48">
        <v>3</v>
      </c>
      <c r="AN48" t="s">
        <v>48</v>
      </c>
    </row>
    <row r="49" spans="1:40" x14ac:dyDescent="0.25">
      <c r="A49" t="s">
        <v>543</v>
      </c>
      <c r="B49" t="s">
        <v>544</v>
      </c>
      <c r="C49" t="s">
        <v>124</v>
      </c>
      <c r="D49" t="s">
        <v>545</v>
      </c>
      <c r="E49" t="s">
        <v>111</v>
      </c>
      <c r="F49" t="s">
        <v>43</v>
      </c>
      <c r="G49" t="s">
        <v>44</v>
      </c>
      <c r="H49" t="s">
        <v>165</v>
      </c>
      <c r="I49">
        <v>11</v>
      </c>
      <c r="J49" t="s">
        <v>43</v>
      </c>
      <c r="K49">
        <v>0</v>
      </c>
      <c r="L49" t="s">
        <v>43</v>
      </c>
      <c r="M49">
        <v>0</v>
      </c>
      <c r="N49" t="s">
        <v>165</v>
      </c>
      <c r="O49">
        <v>11</v>
      </c>
      <c r="P49" t="s">
        <v>43</v>
      </c>
      <c r="Q49">
        <v>0</v>
      </c>
      <c r="R49" t="s">
        <v>43</v>
      </c>
      <c r="S49">
        <v>0</v>
      </c>
      <c r="T49">
        <v>12</v>
      </c>
      <c r="U49">
        <v>11</v>
      </c>
      <c r="V49">
        <v>11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1394</v>
      </c>
      <c r="AC49" t="s">
        <v>1395</v>
      </c>
      <c r="AD49" t="s">
        <v>669</v>
      </c>
      <c r="AE49">
        <v>21</v>
      </c>
      <c r="AF49">
        <v>14</v>
      </c>
      <c r="AG49">
        <v>14</v>
      </c>
      <c r="AH49">
        <v>14</v>
      </c>
      <c r="AI49">
        <v>13</v>
      </c>
      <c r="AJ49">
        <v>15</v>
      </c>
      <c r="AK49">
        <v>1</v>
      </c>
      <c r="AL49">
        <v>0</v>
      </c>
      <c r="AM49">
        <v>2</v>
      </c>
      <c r="AN49" t="s">
        <v>48</v>
      </c>
    </row>
    <row r="50" spans="1:40" x14ac:dyDescent="0.25">
      <c r="A50" t="s">
        <v>557</v>
      </c>
      <c r="B50" t="s">
        <v>558</v>
      </c>
      <c r="C50" t="s">
        <v>118</v>
      </c>
      <c r="D50" t="s">
        <v>559</v>
      </c>
      <c r="E50" t="s">
        <v>126</v>
      </c>
      <c r="F50" t="s">
        <v>43</v>
      </c>
      <c r="G50" t="s">
        <v>44</v>
      </c>
      <c r="H50" t="s">
        <v>560</v>
      </c>
      <c r="I50">
        <v>7</v>
      </c>
      <c r="J50" t="s">
        <v>43</v>
      </c>
      <c r="K50">
        <v>0</v>
      </c>
      <c r="L50" t="s">
        <v>43</v>
      </c>
      <c r="M50">
        <v>0</v>
      </c>
      <c r="N50" t="s">
        <v>561</v>
      </c>
      <c r="O50">
        <v>6</v>
      </c>
      <c r="P50" t="s">
        <v>43</v>
      </c>
      <c r="Q50">
        <v>0</v>
      </c>
      <c r="R50" t="s">
        <v>43</v>
      </c>
      <c r="S50">
        <v>0</v>
      </c>
      <c r="T50">
        <v>5</v>
      </c>
      <c r="U50">
        <v>7</v>
      </c>
      <c r="V50">
        <v>6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150</v>
      </c>
      <c r="AC50" t="s">
        <v>817</v>
      </c>
      <c r="AD50" t="s">
        <v>532</v>
      </c>
      <c r="AE50">
        <v>15</v>
      </c>
      <c r="AF50">
        <v>16</v>
      </c>
      <c r="AG50">
        <v>17</v>
      </c>
      <c r="AH50">
        <v>15</v>
      </c>
      <c r="AI50">
        <v>16</v>
      </c>
      <c r="AJ50">
        <v>16</v>
      </c>
      <c r="AK50">
        <v>1</v>
      </c>
      <c r="AL50">
        <v>1</v>
      </c>
      <c r="AM50">
        <v>1</v>
      </c>
      <c r="AN50" t="s">
        <v>48</v>
      </c>
    </row>
    <row r="51" spans="1:40" x14ac:dyDescent="0.25">
      <c r="A51" t="s">
        <v>572</v>
      </c>
      <c r="B51" t="s">
        <v>573</v>
      </c>
      <c r="C51" t="s">
        <v>118</v>
      </c>
      <c r="D51" t="s">
        <v>574</v>
      </c>
      <c r="E51" t="s">
        <v>124</v>
      </c>
      <c r="F51" t="s">
        <v>43</v>
      </c>
      <c r="G51" t="s">
        <v>44</v>
      </c>
      <c r="H51" t="s">
        <v>560</v>
      </c>
      <c r="I51">
        <v>7</v>
      </c>
      <c r="J51" t="s">
        <v>43</v>
      </c>
      <c r="K51">
        <v>0</v>
      </c>
      <c r="L51" t="s">
        <v>43</v>
      </c>
      <c r="M51">
        <v>0</v>
      </c>
      <c r="N51" t="s">
        <v>560</v>
      </c>
      <c r="O51">
        <v>7</v>
      </c>
      <c r="P51" t="s">
        <v>43</v>
      </c>
      <c r="Q51">
        <v>0</v>
      </c>
      <c r="R51" t="s">
        <v>43</v>
      </c>
      <c r="S51">
        <v>0</v>
      </c>
      <c r="T51">
        <v>8</v>
      </c>
      <c r="U51">
        <v>7</v>
      </c>
      <c r="V51">
        <v>7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1534</v>
      </c>
      <c r="AC51" t="s">
        <v>333</v>
      </c>
      <c r="AD51" t="s">
        <v>683</v>
      </c>
      <c r="AE51">
        <v>15</v>
      </c>
      <c r="AF51">
        <v>16</v>
      </c>
      <c r="AG51">
        <v>16</v>
      </c>
      <c r="AH51">
        <v>16</v>
      </c>
      <c r="AI51">
        <v>15</v>
      </c>
      <c r="AJ51">
        <v>15</v>
      </c>
      <c r="AK51">
        <v>1</v>
      </c>
      <c r="AL51">
        <v>0</v>
      </c>
      <c r="AM51">
        <v>1</v>
      </c>
      <c r="AN51" t="s">
        <v>48</v>
      </c>
    </row>
    <row r="52" spans="1:40" x14ac:dyDescent="0.25">
      <c r="A52" t="s">
        <v>578</v>
      </c>
      <c r="B52" t="s">
        <v>573</v>
      </c>
      <c r="C52" t="s">
        <v>118</v>
      </c>
      <c r="D52" t="s">
        <v>574</v>
      </c>
      <c r="E52" t="s">
        <v>124</v>
      </c>
      <c r="F52" t="s">
        <v>43</v>
      </c>
      <c r="G52" t="s">
        <v>44</v>
      </c>
      <c r="H52" t="s">
        <v>560</v>
      </c>
      <c r="I52">
        <v>7</v>
      </c>
      <c r="J52" t="s">
        <v>43</v>
      </c>
      <c r="K52">
        <v>0</v>
      </c>
      <c r="L52" t="s">
        <v>43</v>
      </c>
      <c r="M52">
        <v>0</v>
      </c>
      <c r="N52" t="s">
        <v>560</v>
      </c>
      <c r="O52">
        <v>7</v>
      </c>
      <c r="P52" t="s">
        <v>43</v>
      </c>
      <c r="Q52">
        <v>0</v>
      </c>
      <c r="R52" t="s">
        <v>43</v>
      </c>
      <c r="S52">
        <v>0</v>
      </c>
      <c r="T52">
        <v>8</v>
      </c>
      <c r="U52">
        <v>7</v>
      </c>
      <c r="V52">
        <v>7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515</v>
      </c>
      <c r="AC52" t="s">
        <v>886</v>
      </c>
      <c r="AD52" t="s">
        <v>795</v>
      </c>
      <c r="AE52">
        <v>15</v>
      </c>
      <c r="AF52">
        <v>17</v>
      </c>
      <c r="AG52">
        <v>16</v>
      </c>
      <c r="AH52">
        <v>16</v>
      </c>
      <c r="AI52">
        <v>15</v>
      </c>
      <c r="AJ52">
        <v>16</v>
      </c>
      <c r="AK52">
        <v>1</v>
      </c>
      <c r="AL52">
        <v>0</v>
      </c>
      <c r="AM52">
        <v>2</v>
      </c>
      <c r="AN52" t="s">
        <v>48</v>
      </c>
    </row>
    <row r="53" spans="1:40" x14ac:dyDescent="0.25">
      <c r="A53" t="s">
        <v>581</v>
      </c>
      <c r="B53" t="s">
        <v>573</v>
      </c>
      <c r="C53" t="s">
        <v>118</v>
      </c>
      <c r="D53" t="s">
        <v>574</v>
      </c>
      <c r="E53" t="s">
        <v>124</v>
      </c>
      <c r="F53" t="s">
        <v>43</v>
      </c>
      <c r="G53" t="s">
        <v>44</v>
      </c>
      <c r="H53" t="s">
        <v>560</v>
      </c>
      <c r="I53">
        <v>7</v>
      </c>
      <c r="J53" t="s">
        <v>43</v>
      </c>
      <c r="K53">
        <v>0</v>
      </c>
      <c r="L53" t="s">
        <v>43</v>
      </c>
      <c r="M53">
        <v>0</v>
      </c>
      <c r="N53" t="s">
        <v>560</v>
      </c>
      <c r="O53">
        <v>7</v>
      </c>
      <c r="P53" t="s">
        <v>43</v>
      </c>
      <c r="Q53">
        <v>0</v>
      </c>
      <c r="R53" t="s">
        <v>43</v>
      </c>
      <c r="S53">
        <v>0</v>
      </c>
      <c r="T53">
        <v>8</v>
      </c>
      <c r="U53">
        <v>7</v>
      </c>
      <c r="V53">
        <v>7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2460</v>
      </c>
      <c r="AC53" t="s">
        <v>1318</v>
      </c>
      <c r="AD53" t="s">
        <v>798</v>
      </c>
      <c r="AE53">
        <v>4</v>
      </c>
      <c r="AF53">
        <v>6</v>
      </c>
      <c r="AG53">
        <v>5</v>
      </c>
      <c r="AH53">
        <v>16</v>
      </c>
      <c r="AI53">
        <v>15</v>
      </c>
      <c r="AJ53">
        <v>15</v>
      </c>
      <c r="AK53">
        <v>1</v>
      </c>
      <c r="AL53">
        <v>0</v>
      </c>
      <c r="AM53">
        <v>2</v>
      </c>
      <c r="AN53" t="s">
        <v>48</v>
      </c>
    </row>
    <row r="54" spans="1:40" x14ac:dyDescent="0.25">
      <c r="A54" t="s">
        <v>585</v>
      </c>
      <c r="B54" t="s">
        <v>586</v>
      </c>
      <c r="C54" t="s">
        <v>142</v>
      </c>
      <c r="D54" t="s">
        <v>587</v>
      </c>
      <c r="E54" t="s">
        <v>126</v>
      </c>
      <c r="F54" t="s">
        <v>43</v>
      </c>
      <c r="G54" t="s">
        <v>44</v>
      </c>
      <c r="H54" t="s">
        <v>560</v>
      </c>
      <c r="I54">
        <v>7</v>
      </c>
      <c r="J54" t="s">
        <v>43</v>
      </c>
      <c r="K54">
        <v>0</v>
      </c>
      <c r="L54" t="s">
        <v>43</v>
      </c>
      <c r="M54">
        <v>0</v>
      </c>
      <c r="N54" t="s">
        <v>560</v>
      </c>
      <c r="O54">
        <v>7</v>
      </c>
      <c r="P54" t="s">
        <v>43</v>
      </c>
      <c r="Q54">
        <v>0</v>
      </c>
      <c r="R54" t="s">
        <v>43</v>
      </c>
      <c r="S54">
        <v>0</v>
      </c>
      <c r="T54">
        <v>6</v>
      </c>
      <c r="U54">
        <v>7</v>
      </c>
      <c r="V54">
        <v>7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506</v>
      </c>
      <c r="AC54" t="s">
        <v>818</v>
      </c>
      <c r="AD54" t="s">
        <v>692</v>
      </c>
      <c r="AE54">
        <v>19</v>
      </c>
      <c r="AF54">
        <v>19</v>
      </c>
      <c r="AG54">
        <v>18</v>
      </c>
      <c r="AH54">
        <v>17</v>
      </c>
      <c r="AI54">
        <v>19</v>
      </c>
      <c r="AJ54">
        <v>18</v>
      </c>
      <c r="AK54">
        <v>1</v>
      </c>
      <c r="AL54">
        <v>0</v>
      </c>
      <c r="AM54">
        <v>2</v>
      </c>
      <c r="AN54" t="s">
        <v>48</v>
      </c>
    </row>
    <row r="55" spans="1:40" x14ac:dyDescent="0.25">
      <c r="A55" t="s">
        <v>589</v>
      </c>
      <c r="B55" t="s">
        <v>590</v>
      </c>
      <c r="C55" t="s">
        <v>118</v>
      </c>
      <c r="D55" t="s">
        <v>591</v>
      </c>
      <c r="E55" t="s">
        <v>118</v>
      </c>
      <c r="F55" t="s">
        <v>43</v>
      </c>
      <c r="G55" t="s">
        <v>44</v>
      </c>
      <c r="H55" t="s">
        <v>560</v>
      </c>
      <c r="I55">
        <v>7</v>
      </c>
      <c r="J55" t="s">
        <v>43</v>
      </c>
      <c r="K55">
        <v>0</v>
      </c>
      <c r="L55" t="s">
        <v>43</v>
      </c>
      <c r="M55">
        <v>0</v>
      </c>
      <c r="N55" t="s">
        <v>560</v>
      </c>
      <c r="O55">
        <v>7</v>
      </c>
      <c r="P55" t="s">
        <v>43</v>
      </c>
      <c r="Q55">
        <v>0</v>
      </c>
      <c r="R55" t="s">
        <v>43</v>
      </c>
      <c r="S55">
        <v>0</v>
      </c>
      <c r="T55">
        <v>6</v>
      </c>
      <c r="U55">
        <v>7</v>
      </c>
      <c r="V55">
        <v>7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549</v>
      </c>
      <c r="AC55" t="s">
        <v>1395</v>
      </c>
      <c r="AD55" t="s">
        <v>1080</v>
      </c>
      <c r="AE55">
        <v>16</v>
      </c>
      <c r="AF55">
        <v>18</v>
      </c>
      <c r="AG55">
        <v>17</v>
      </c>
      <c r="AH55">
        <v>16</v>
      </c>
      <c r="AI55">
        <v>17</v>
      </c>
      <c r="AJ55">
        <v>15</v>
      </c>
      <c r="AK55">
        <v>1</v>
      </c>
      <c r="AL55">
        <v>0</v>
      </c>
      <c r="AM55">
        <v>3</v>
      </c>
      <c r="AN55" t="s">
        <v>48</v>
      </c>
    </row>
    <row r="56" spans="1:40" x14ac:dyDescent="0.25">
      <c r="A56" t="s">
        <v>593</v>
      </c>
      <c r="B56" t="s">
        <v>594</v>
      </c>
      <c r="C56" t="s">
        <v>188</v>
      </c>
      <c r="D56" t="s">
        <v>43</v>
      </c>
      <c r="E56" t="s">
        <v>44</v>
      </c>
      <c r="F56" t="s">
        <v>43</v>
      </c>
      <c r="G56" t="s">
        <v>44</v>
      </c>
      <c r="H56" t="s">
        <v>594</v>
      </c>
      <c r="I56">
        <v>6</v>
      </c>
      <c r="J56" t="s">
        <v>43</v>
      </c>
      <c r="K56">
        <v>0</v>
      </c>
      <c r="L56" t="s">
        <v>43</v>
      </c>
      <c r="M56">
        <v>0</v>
      </c>
      <c r="N56" t="s">
        <v>594</v>
      </c>
      <c r="O56">
        <v>6</v>
      </c>
      <c r="P56" t="s">
        <v>43</v>
      </c>
      <c r="Q56">
        <v>0</v>
      </c>
      <c r="R56" t="s">
        <v>43</v>
      </c>
      <c r="S56">
        <v>0</v>
      </c>
      <c r="T56">
        <v>6</v>
      </c>
      <c r="U56">
        <v>6</v>
      </c>
      <c r="V56">
        <v>6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2730</v>
      </c>
      <c r="AC56" t="s">
        <v>1263</v>
      </c>
      <c r="AD56" t="s">
        <v>818</v>
      </c>
      <c r="AE56">
        <v>19</v>
      </c>
      <c r="AF56">
        <v>17</v>
      </c>
      <c r="AG56">
        <v>19</v>
      </c>
      <c r="AH56">
        <v>17</v>
      </c>
      <c r="AI56">
        <v>18</v>
      </c>
      <c r="AJ56">
        <v>18</v>
      </c>
      <c r="AK56">
        <v>1</v>
      </c>
      <c r="AL56">
        <v>3</v>
      </c>
      <c r="AM56">
        <v>1</v>
      </c>
      <c r="AN56" t="s">
        <v>48</v>
      </c>
    </row>
    <row r="57" spans="1:40" x14ac:dyDescent="0.25">
      <c r="A57" t="s">
        <v>598</v>
      </c>
      <c r="B57" t="s">
        <v>599</v>
      </c>
      <c r="C57" t="s">
        <v>111</v>
      </c>
      <c r="D57" t="s">
        <v>43</v>
      </c>
      <c r="E57" t="s">
        <v>44</v>
      </c>
      <c r="F57" t="s">
        <v>43</v>
      </c>
      <c r="G57" t="s">
        <v>44</v>
      </c>
      <c r="H57" t="s">
        <v>599</v>
      </c>
      <c r="I57">
        <v>7</v>
      </c>
      <c r="J57" t="s">
        <v>43</v>
      </c>
      <c r="K57">
        <v>0</v>
      </c>
      <c r="L57" t="s">
        <v>43</v>
      </c>
      <c r="M57">
        <v>0</v>
      </c>
      <c r="N57" t="s">
        <v>599</v>
      </c>
      <c r="O57">
        <v>7</v>
      </c>
      <c r="P57" t="s">
        <v>43</v>
      </c>
      <c r="Q57">
        <v>0</v>
      </c>
      <c r="R57" t="s">
        <v>43</v>
      </c>
      <c r="S57">
        <v>0</v>
      </c>
      <c r="T57">
        <v>7</v>
      </c>
      <c r="U57">
        <v>7</v>
      </c>
      <c r="V57">
        <v>7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2333</v>
      </c>
      <c r="AC57" t="s">
        <v>1070</v>
      </c>
      <c r="AD57" t="s">
        <v>858</v>
      </c>
      <c r="AE57">
        <v>20</v>
      </c>
      <c r="AF57">
        <v>22</v>
      </c>
      <c r="AG57">
        <v>20</v>
      </c>
      <c r="AH57">
        <v>21</v>
      </c>
      <c r="AI57">
        <v>20</v>
      </c>
      <c r="AJ57">
        <v>22</v>
      </c>
      <c r="AK57">
        <v>1</v>
      </c>
      <c r="AL57">
        <v>3</v>
      </c>
      <c r="AM57">
        <v>2</v>
      </c>
      <c r="AN57" t="s">
        <v>48</v>
      </c>
    </row>
    <row r="58" spans="1:40" x14ac:dyDescent="0.25">
      <c r="A58" t="s">
        <v>603</v>
      </c>
      <c r="B58" t="s">
        <v>604</v>
      </c>
      <c r="C58" t="s">
        <v>188</v>
      </c>
      <c r="D58" t="s">
        <v>43</v>
      </c>
      <c r="E58" t="s">
        <v>44</v>
      </c>
      <c r="F58" t="s">
        <v>43</v>
      </c>
      <c r="G58" t="s">
        <v>44</v>
      </c>
      <c r="H58" t="s">
        <v>604</v>
      </c>
      <c r="I58">
        <v>6</v>
      </c>
      <c r="J58" t="s">
        <v>43</v>
      </c>
      <c r="K58">
        <v>0</v>
      </c>
      <c r="L58" t="s">
        <v>43</v>
      </c>
      <c r="M58">
        <v>0</v>
      </c>
      <c r="N58" t="s">
        <v>604</v>
      </c>
      <c r="O58">
        <v>6</v>
      </c>
      <c r="P58" t="s">
        <v>43</v>
      </c>
      <c r="Q58">
        <v>0</v>
      </c>
      <c r="R58" t="s">
        <v>43</v>
      </c>
      <c r="S58">
        <v>0</v>
      </c>
      <c r="T58">
        <v>6</v>
      </c>
      <c r="U58">
        <v>6</v>
      </c>
      <c r="V58">
        <v>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2729</v>
      </c>
      <c r="AC58" t="s">
        <v>1388</v>
      </c>
      <c r="AD58" t="s">
        <v>877</v>
      </c>
      <c r="AE58">
        <v>22</v>
      </c>
      <c r="AF58">
        <v>22</v>
      </c>
      <c r="AG58">
        <v>19</v>
      </c>
      <c r="AH58">
        <v>20</v>
      </c>
      <c r="AI58">
        <v>21</v>
      </c>
      <c r="AJ58">
        <v>19</v>
      </c>
      <c r="AK58">
        <v>1</v>
      </c>
      <c r="AL58">
        <v>3</v>
      </c>
      <c r="AM58">
        <v>2</v>
      </c>
      <c r="AN58" t="s">
        <v>48</v>
      </c>
    </row>
    <row r="59" spans="1:40" x14ac:dyDescent="0.25">
      <c r="A59" t="s">
        <v>607</v>
      </c>
      <c r="B59" t="s">
        <v>594</v>
      </c>
      <c r="C59" t="s">
        <v>188</v>
      </c>
      <c r="D59" t="s">
        <v>43</v>
      </c>
      <c r="E59" t="s">
        <v>44</v>
      </c>
      <c r="F59" t="s">
        <v>43</v>
      </c>
      <c r="G59" t="s">
        <v>44</v>
      </c>
      <c r="H59" t="s">
        <v>594</v>
      </c>
      <c r="I59">
        <v>6</v>
      </c>
      <c r="J59" t="s">
        <v>43</v>
      </c>
      <c r="K59">
        <v>0</v>
      </c>
      <c r="L59" t="s">
        <v>43</v>
      </c>
      <c r="M59">
        <v>0</v>
      </c>
      <c r="N59" t="s">
        <v>594</v>
      </c>
      <c r="O59">
        <v>6</v>
      </c>
      <c r="P59" t="s">
        <v>43</v>
      </c>
      <c r="Q59">
        <v>0</v>
      </c>
      <c r="R59" t="s">
        <v>43</v>
      </c>
      <c r="S59">
        <v>0</v>
      </c>
      <c r="T59">
        <v>6</v>
      </c>
      <c r="U59">
        <v>6</v>
      </c>
      <c r="V59">
        <v>6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2728</v>
      </c>
      <c r="AC59" t="s">
        <v>652</v>
      </c>
      <c r="AD59" t="s">
        <v>646</v>
      </c>
      <c r="AE59">
        <v>19</v>
      </c>
      <c r="AF59">
        <v>20</v>
      </c>
      <c r="AG59">
        <v>21</v>
      </c>
      <c r="AH59">
        <v>21</v>
      </c>
      <c r="AI59">
        <v>21</v>
      </c>
      <c r="AJ59">
        <v>21</v>
      </c>
      <c r="AK59">
        <v>1</v>
      </c>
      <c r="AL59">
        <v>3</v>
      </c>
      <c r="AM59">
        <v>2</v>
      </c>
      <c r="AN59" t="s">
        <v>48</v>
      </c>
    </row>
    <row r="60" spans="1:40" x14ac:dyDescent="0.25">
      <c r="A60" t="s">
        <v>611</v>
      </c>
      <c r="B60" t="s">
        <v>612</v>
      </c>
      <c r="C60" t="s">
        <v>111</v>
      </c>
      <c r="D60" t="s">
        <v>43</v>
      </c>
      <c r="E60" t="s">
        <v>44</v>
      </c>
      <c r="F60" t="s">
        <v>43</v>
      </c>
      <c r="G60" t="s">
        <v>44</v>
      </c>
      <c r="H60" t="s">
        <v>612</v>
      </c>
      <c r="I60">
        <v>7</v>
      </c>
      <c r="J60" t="s">
        <v>43</v>
      </c>
      <c r="K60">
        <v>0</v>
      </c>
      <c r="L60" t="s">
        <v>43</v>
      </c>
      <c r="M60">
        <v>0</v>
      </c>
      <c r="N60" t="s">
        <v>612</v>
      </c>
      <c r="O60">
        <v>7</v>
      </c>
      <c r="P60" t="s">
        <v>43</v>
      </c>
      <c r="Q60">
        <v>0</v>
      </c>
      <c r="R60" t="s">
        <v>43</v>
      </c>
      <c r="S60">
        <v>0</v>
      </c>
      <c r="T60">
        <v>7</v>
      </c>
      <c r="U60">
        <v>7</v>
      </c>
      <c r="V60">
        <v>7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2727</v>
      </c>
      <c r="AC60" t="s">
        <v>1070</v>
      </c>
      <c r="AD60" t="s">
        <v>191</v>
      </c>
      <c r="AE60">
        <v>22</v>
      </c>
      <c r="AF60">
        <v>21</v>
      </c>
      <c r="AG60">
        <v>21</v>
      </c>
      <c r="AH60">
        <v>21</v>
      </c>
      <c r="AI60">
        <v>23</v>
      </c>
      <c r="AJ60">
        <v>23</v>
      </c>
      <c r="AK60">
        <v>1</v>
      </c>
      <c r="AL60">
        <v>3</v>
      </c>
      <c r="AM60">
        <v>3</v>
      </c>
      <c r="AN60" t="s">
        <v>48</v>
      </c>
    </row>
    <row r="61" spans="1:40" x14ac:dyDescent="0.25">
      <c r="A61" t="s">
        <v>659</v>
      </c>
      <c r="B61" t="s">
        <v>660</v>
      </c>
      <c r="C61" t="s">
        <v>118</v>
      </c>
      <c r="D61" t="s">
        <v>43</v>
      </c>
      <c r="E61" t="s">
        <v>44</v>
      </c>
      <c r="F61" t="s">
        <v>43</v>
      </c>
      <c r="G61" t="s">
        <v>44</v>
      </c>
      <c r="H61" t="s">
        <v>648</v>
      </c>
      <c r="I61">
        <v>23</v>
      </c>
      <c r="J61" t="s">
        <v>43</v>
      </c>
      <c r="K61">
        <v>0</v>
      </c>
      <c r="L61" t="s">
        <v>43</v>
      </c>
      <c r="M61">
        <v>0</v>
      </c>
      <c r="N61" t="s">
        <v>648</v>
      </c>
      <c r="O61">
        <v>23</v>
      </c>
      <c r="P61" t="s">
        <v>43</v>
      </c>
      <c r="Q61">
        <v>0</v>
      </c>
      <c r="R61" t="s">
        <v>43</v>
      </c>
      <c r="S61">
        <v>0</v>
      </c>
      <c r="T61">
        <v>3</v>
      </c>
      <c r="U61">
        <v>23</v>
      </c>
      <c r="V61">
        <v>23</v>
      </c>
      <c r="W61" t="b">
        <v>1</v>
      </c>
      <c r="X61" t="b">
        <v>1</v>
      </c>
      <c r="Y61" t="b">
        <v>0</v>
      </c>
      <c r="Z61" t="b">
        <v>1</v>
      </c>
      <c r="AA61" t="b">
        <v>1</v>
      </c>
      <c r="AB61" t="s">
        <v>2719</v>
      </c>
      <c r="AC61" t="s">
        <v>163</v>
      </c>
      <c r="AD61" t="s">
        <v>134</v>
      </c>
      <c r="AE61">
        <v>7</v>
      </c>
      <c r="AF61">
        <v>9</v>
      </c>
      <c r="AG61">
        <v>11</v>
      </c>
      <c r="AH61">
        <v>21</v>
      </c>
      <c r="AI61">
        <v>20</v>
      </c>
      <c r="AJ61">
        <v>20</v>
      </c>
      <c r="AK61">
        <v>1</v>
      </c>
      <c r="AL61">
        <v>0</v>
      </c>
      <c r="AM61">
        <v>3</v>
      </c>
      <c r="AN61" t="s">
        <v>48</v>
      </c>
    </row>
    <row r="62" spans="1:40" x14ac:dyDescent="0.25">
      <c r="A62" t="s">
        <v>663</v>
      </c>
      <c r="B62" t="s">
        <v>664</v>
      </c>
      <c r="C62" t="s">
        <v>166</v>
      </c>
      <c r="D62" t="s">
        <v>665</v>
      </c>
      <c r="E62" t="s">
        <v>88</v>
      </c>
      <c r="F62" t="s">
        <v>43</v>
      </c>
      <c r="G62" t="s">
        <v>44</v>
      </c>
      <c r="H62" t="s">
        <v>666</v>
      </c>
      <c r="I62">
        <v>13</v>
      </c>
      <c r="J62" t="s">
        <v>43</v>
      </c>
      <c r="K62">
        <v>0</v>
      </c>
      <c r="L62" t="s">
        <v>43</v>
      </c>
      <c r="M62">
        <v>0</v>
      </c>
      <c r="N62" t="s">
        <v>666</v>
      </c>
      <c r="O62">
        <v>13</v>
      </c>
      <c r="P62" t="s">
        <v>43</v>
      </c>
      <c r="Q62">
        <v>0</v>
      </c>
      <c r="R62" t="s">
        <v>43</v>
      </c>
      <c r="S62">
        <v>0</v>
      </c>
      <c r="T62">
        <v>12</v>
      </c>
      <c r="U62">
        <v>13</v>
      </c>
      <c r="V62">
        <v>13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1444</v>
      </c>
      <c r="AC62" t="s">
        <v>1278</v>
      </c>
      <c r="AD62" t="s">
        <v>1259</v>
      </c>
      <c r="AE62">
        <v>15</v>
      </c>
      <c r="AF62">
        <v>15</v>
      </c>
      <c r="AG62">
        <v>14</v>
      </c>
      <c r="AH62">
        <v>17</v>
      </c>
      <c r="AI62">
        <v>15</v>
      </c>
      <c r="AJ62">
        <v>17</v>
      </c>
      <c r="AK62">
        <v>1</v>
      </c>
      <c r="AL62">
        <v>0</v>
      </c>
      <c r="AM62">
        <v>1</v>
      </c>
      <c r="AN62" t="s">
        <v>48</v>
      </c>
    </row>
    <row r="63" spans="1:40" x14ac:dyDescent="0.25">
      <c r="A63" t="s">
        <v>670</v>
      </c>
      <c r="B63" t="s">
        <v>671</v>
      </c>
      <c r="C63" t="s">
        <v>88</v>
      </c>
      <c r="D63" t="s">
        <v>43</v>
      </c>
      <c r="E63" t="s">
        <v>44</v>
      </c>
      <c r="F63" t="s">
        <v>43</v>
      </c>
      <c r="G63" t="s">
        <v>44</v>
      </c>
      <c r="H63" t="s">
        <v>672</v>
      </c>
      <c r="I63">
        <v>12</v>
      </c>
      <c r="J63" t="s">
        <v>43</v>
      </c>
      <c r="K63">
        <v>0</v>
      </c>
      <c r="L63" t="s">
        <v>43</v>
      </c>
      <c r="M63">
        <v>0</v>
      </c>
      <c r="N63" t="s">
        <v>672</v>
      </c>
      <c r="O63">
        <v>12</v>
      </c>
      <c r="P63" t="s">
        <v>43</v>
      </c>
      <c r="Q63">
        <v>0</v>
      </c>
      <c r="R63" t="s">
        <v>43</v>
      </c>
      <c r="S63">
        <v>0</v>
      </c>
      <c r="T63">
        <v>1</v>
      </c>
      <c r="U63">
        <v>12</v>
      </c>
      <c r="V63">
        <v>12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798</v>
      </c>
      <c r="AC63" t="s">
        <v>190</v>
      </c>
      <c r="AD63" t="s">
        <v>173</v>
      </c>
      <c r="AE63">
        <v>15</v>
      </c>
      <c r="AF63">
        <v>15</v>
      </c>
      <c r="AG63">
        <v>16</v>
      </c>
      <c r="AH63">
        <v>15</v>
      </c>
      <c r="AI63">
        <v>15</v>
      </c>
      <c r="AJ63">
        <v>14</v>
      </c>
      <c r="AK63">
        <v>1</v>
      </c>
      <c r="AL63">
        <v>1</v>
      </c>
      <c r="AM63">
        <v>1</v>
      </c>
      <c r="AN63" t="s">
        <v>48</v>
      </c>
    </row>
    <row r="64" spans="1:40" x14ac:dyDescent="0.25">
      <c r="A64" t="s">
        <v>673</v>
      </c>
      <c r="B64" t="s">
        <v>671</v>
      </c>
      <c r="C64" t="s">
        <v>88</v>
      </c>
      <c r="D64" t="s">
        <v>43</v>
      </c>
      <c r="E64" t="s">
        <v>44</v>
      </c>
      <c r="F64" t="s">
        <v>43</v>
      </c>
      <c r="G64" t="s">
        <v>44</v>
      </c>
      <c r="H64" t="s">
        <v>666</v>
      </c>
      <c r="I64">
        <v>13</v>
      </c>
      <c r="J64" t="s">
        <v>43</v>
      </c>
      <c r="K64">
        <v>0</v>
      </c>
      <c r="L64" t="s">
        <v>43</v>
      </c>
      <c r="M64">
        <v>0</v>
      </c>
      <c r="N64" t="s">
        <v>672</v>
      </c>
      <c r="O64">
        <v>12</v>
      </c>
      <c r="P64" t="s">
        <v>43</v>
      </c>
      <c r="Q64">
        <v>0</v>
      </c>
      <c r="R64" t="s">
        <v>43</v>
      </c>
      <c r="S64">
        <v>0</v>
      </c>
      <c r="T64">
        <v>1</v>
      </c>
      <c r="U64">
        <v>13</v>
      </c>
      <c r="V64">
        <v>12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s">
        <v>1079</v>
      </c>
      <c r="AC64" t="s">
        <v>1114</v>
      </c>
      <c r="AD64" t="s">
        <v>1114</v>
      </c>
      <c r="AE64">
        <v>16</v>
      </c>
      <c r="AF64">
        <v>17</v>
      </c>
      <c r="AG64">
        <v>15</v>
      </c>
      <c r="AH64">
        <v>15</v>
      </c>
      <c r="AI64">
        <v>15</v>
      </c>
      <c r="AJ64">
        <v>12</v>
      </c>
      <c r="AK64">
        <v>1</v>
      </c>
      <c r="AL64">
        <v>1</v>
      </c>
      <c r="AM64">
        <v>1</v>
      </c>
      <c r="AN64" t="s">
        <v>48</v>
      </c>
    </row>
    <row r="65" spans="1:40" x14ac:dyDescent="0.25">
      <c r="A65" t="s">
        <v>677</v>
      </c>
      <c r="B65" t="s">
        <v>678</v>
      </c>
      <c r="C65" t="s">
        <v>142</v>
      </c>
      <c r="D65" t="s">
        <v>679</v>
      </c>
      <c r="E65" t="s">
        <v>680</v>
      </c>
      <c r="F65" t="s">
        <v>43</v>
      </c>
      <c r="G65" t="s">
        <v>44</v>
      </c>
      <c r="H65" t="s">
        <v>666</v>
      </c>
      <c r="I65">
        <v>13</v>
      </c>
      <c r="J65" t="s">
        <v>43</v>
      </c>
      <c r="K65">
        <v>0</v>
      </c>
      <c r="L65" t="s">
        <v>43</v>
      </c>
      <c r="M65">
        <v>0</v>
      </c>
      <c r="N65" t="s">
        <v>666</v>
      </c>
      <c r="O65">
        <v>13</v>
      </c>
      <c r="P65" t="s">
        <v>43</v>
      </c>
      <c r="Q65">
        <v>0</v>
      </c>
      <c r="R65" t="s">
        <v>43</v>
      </c>
      <c r="S65">
        <v>0</v>
      </c>
      <c r="T65">
        <v>36</v>
      </c>
      <c r="U65">
        <v>13</v>
      </c>
      <c r="V65">
        <v>13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2718</v>
      </c>
      <c r="AC65" t="s">
        <v>2717</v>
      </c>
      <c r="AD65" t="s">
        <v>149</v>
      </c>
      <c r="AE65">
        <v>14</v>
      </c>
      <c r="AF65">
        <v>15</v>
      </c>
      <c r="AG65">
        <v>16</v>
      </c>
      <c r="AH65">
        <v>16</v>
      </c>
      <c r="AI65">
        <v>14</v>
      </c>
      <c r="AJ65">
        <v>14</v>
      </c>
      <c r="AK65">
        <v>1</v>
      </c>
      <c r="AL65">
        <v>0</v>
      </c>
      <c r="AM65">
        <v>2</v>
      </c>
      <c r="AN65" t="s">
        <v>48</v>
      </c>
    </row>
    <row r="66" spans="1:40" x14ac:dyDescent="0.25">
      <c r="A66" t="s">
        <v>684</v>
      </c>
      <c r="B66" t="s">
        <v>671</v>
      </c>
      <c r="C66" t="s">
        <v>88</v>
      </c>
      <c r="D66" t="s">
        <v>43</v>
      </c>
      <c r="E66" t="s">
        <v>44</v>
      </c>
      <c r="F66" t="s">
        <v>43</v>
      </c>
      <c r="G66" t="s">
        <v>44</v>
      </c>
      <c r="H66" t="s">
        <v>685</v>
      </c>
      <c r="I66">
        <v>12</v>
      </c>
      <c r="J66" t="s">
        <v>43</v>
      </c>
      <c r="K66">
        <v>0</v>
      </c>
      <c r="L66" t="s">
        <v>43</v>
      </c>
      <c r="M66">
        <v>0</v>
      </c>
      <c r="N66" t="s">
        <v>685</v>
      </c>
      <c r="O66">
        <v>12</v>
      </c>
      <c r="P66" t="s">
        <v>43</v>
      </c>
      <c r="Q66">
        <v>0</v>
      </c>
      <c r="R66" t="s">
        <v>43</v>
      </c>
      <c r="S66">
        <v>0</v>
      </c>
      <c r="T66">
        <v>1</v>
      </c>
      <c r="U66">
        <v>12</v>
      </c>
      <c r="V66">
        <v>12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668</v>
      </c>
      <c r="AC66" t="s">
        <v>173</v>
      </c>
      <c r="AD66" t="s">
        <v>1252</v>
      </c>
      <c r="AE66">
        <v>16</v>
      </c>
      <c r="AF66">
        <v>14</v>
      </c>
      <c r="AG66">
        <v>14</v>
      </c>
      <c r="AH66">
        <v>16</v>
      </c>
      <c r="AI66">
        <v>15</v>
      </c>
      <c r="AJ66">
        <v>14</v>
      </c>
      <c r="AK66">
        <v>1</v>
      </c>
      <c r="AL66">
        <v>1</v>
      </c>
      <c r="AM66">
        <v>2</v>
      </c>
      <c r="AN66" t="s">
        <v>48</v>
      </c>
    </row>
    <row r="67" spans="1:40" x14ac:dyDescent="0.25">
      <c r="A67" t="s">
        <v>688</v>
      </c>
      <c r="B67" t="s">
        <v>678</v>
      </c>
      <c r="C67" t="s">
        <v>142</v>
      </c>
      <c r="D67" t="s">
        <v>689</v>
      </c>
      <c r="E67" t="s">
        <v>173</v>
      </c>
      <c r="F67" t="s">
        <v>43</v>
      </c>
      <c r="G67" t="s">
        <v>44</v>
      </c>
      <c r="H67" t="s">
        <v>666</v>
      </c>
      <c r="I67">
        <v>13</v>
      </c>
      <c r="J67" t="s">
        <v>43</v>
      </c>
      <c r="K67">
        <v>0</v>
      </c>
      <c r="L67" t="s">
        <v>43</v>
      </c>
      <c r="M67">
        <v>0</v>
      </c>
      <c r="N67" t="s">
        <v>666</v>
      </c>
      <c r="O67">
        <v>13</v>
      </c>
      <c r="P67" t="s">
        <v>43</v>
      </c>
      <c r="Q67">
        <v>0</v>
      </c>
      <c r="R67" t="s">
        <v>43</v>
      </c>
      <c r="S67">
        <v>0</v>
      </c>
      <c r="T67">
        <v>40</v>
      </c>
      <c r="U67">
        <v>13</v>
      </c>
      <c r="V67">
        <v>13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2716</v>
      </c>
      <c r="AC67" t="s">
        <v>2049</v>
      </c>
      <c r="AD67" t="s">
        <v>151</v>
      </c>
      <c r="AE67">
        <v>15</v>
      </c>
      <c r="AF67">
        <v>17</v>
      </c>
      <c r="AG67">
        <v>16</v>
      </c>
      <c r="AH67">
        <v>14</v>
      </c>
      <c r="AI67">
        <v>14</v>
      </c>
      <c r="AJ67">
        <v>15</v>
      </c>
      <c r="AK67">
        <v>1</v>
      </c>
      <c r="AL67">
        <v>0</v>
      </c>
      <c r="AM67">
        <v>2</v>
      </c>
      <c r="AN67" t="s">
        <v>48</v>
      </c>
    </row>
    <row r="68" spans="1:40" x14ac:dyDescent="0.25">
      <c r="A68" t="s">
        <v>693</v>
      </c>
      <c r="B68" t="s">
        <v>43</v>
      </c>
      <c r="C68" t="s">
        <v>44</v>
      </c>
      <c r="D68" t="s">
        <v>694</v>
      </c>
      <c r="E68" t="s">
        <v>188</v>
      </c>
      <c r="F68" t="s">
        <v>43</v>
      </c>
      <c r="G68" t="s">
        <v>44</v>
      </c>
      <c r="H68" t="s">
        <v>695</v>
      </c>
      <c r="I68">
        <v>11</v>
      </c>
      <c r="J68" t="s">
        <v>43</v>
      </c>
      <c r="K68">
        <v>0</v>
      </c>
      <c r="L68" t="s">
        <v>43</v>
      </c>
      <c r="M68">
        <v>0</v>
      </c>
      <c r="N68" t="s">
        <v>696</v>
      </c>
      <c r="O68">
        <v>8</v>
      </c>
      <c r="P68" t="s">
        <v>697</v>
      </c>
      <c r="Q68">
        <v>6</v>
      </c>
      <c r="R68" t="s">
        <v>43</v>
      </c>
      <c r="S68">
        <v>0</v>
      </c>
      <c r="T68">
        <v>6</v>
      </c>
      <c r="U68">
        <v>11</v>
      </c>
      <c r="V68">
        <v>14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1261</v>
      </c>
      <c r="AC68" t="s">
        <v>2715</v>
      </c>
      <c r="AD68" t="s">
        <v>2714</v>
      </c>
      <c r="AE68">
        <v>15</v>
      </c>
      <c r="AF68">
        <v>14</v>
      </c>
      <c r="AG68">
        <v>16</v>
      </c>
      <c r="AH68">
        <v>15</v>
      </c>
      <c r="AI68">
        <v>14</v>
      </c>
      <c r="AJ68">
        <v>16</v>
      </c>
      <c r="AK68">
        <v>2</v>
      </c>
      <c r="AL68">
        <v>0</v>
      </c>
      <c r="AM68">
        <v>3</v>
      </c>
      <c r="AN68" t="s">
        <v>48</v>
      </c>
    </row>
    <row r="69" spans="1:40" x14ac:dyDescent="0.25">
      <c r="A69" t="s">
        <v>715</v>
      </c>
      <c r="B69" t="s">
        <v>716</v>
      </c>
      <c r="C69" t="s">
        <v>124</v>
      </c>
      <c r="D69" t="s">
        <v>43</v>
      </c>
      <c r="E69" t="s">
        <v>44</v>
      </c>
      <c r="F69" t="s">
        <v>43</v>
      </c>
      <c r="G69" t="s">
        <v>44</v>
      </c>
      <c r="H69" t="s">
        <v>717</v>
      </c>
      <c r="I69">
        <v>40</v>
      </c>
      <c r="J69" t="s">
        <v>718</v>
      </c>
      <c r="K69">
        <v>6</v>
      </c>
      <c r="L69" t="s">
        <v>43</v>
      </c>
      <c r="M69">
        <v>0</v>
      </c>
      <c r="N69" t="s">
        <v>719</v>
      </c>
      <c r="O69">
        <v>8</v>
      </c>
      <c r="P69" t="s">
        <v>720</v>
      </c>
      <c r="Q69">
        <v>631</v>
      </c>
      <c r="R69" t="s">
        <v>43</v>
      </c>
      <c r="S69">
        <v>0</v>
      </c>
      <c r="T69">
        <v>5</v>
      </c>
      <c r="U69">
        <v>46</v>
      </c>
      <c r="V69">
        <v>639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1327</v>
      </c>
      <c r="AC69" t="s">
        <v>662</v>
      </c>
      <c r="AD69" t="s">
        <v>487</v>
      </c>
      <c r="AE69">
        <v>27</v>
      </c>
      <c r="AF69">
        <v>24</v>
      </c>
      <c r="AG69">
        <v>31</v>
      </c>
      <c r="AH69">
        <v>19</v>
      </c>
      <c r="AI69">
        <v>67</v>
      </c>
      <c r="AJ69">
        <v>248</v>
      </c>
      <c r="AK69">
        <v>1</v>
      </c>
      <c r="AL69">
        <v>1</v>
      </c>
      <c r="AM69">
        <v>2</v>
      </c>
      <c r="AN69" t="s">
        <v>48</v>
      </c>
    </row>
    <row r="70" spans="1:40" x14ac:dyDescent="0.25">
      <c r="A70" t="s">
        <v>723</v>
      </c>
      <c r="B70" t="s">
        <v>724</v>
      </c>
      <c r="C70" t="s">
        <v>188</v>
      </c>
      <c r="D70" t="s">
        <v>43</v>
      </c>
      <c r="E70" t="s">
        <v>44</v>
      </c>
      <c r="F70" t="s">
        <v>43</v>
      </c>
      <c r="G70" t="s">
        <v>44</v>
      </c>
      <c r="H70" t="s">
        <v>725</v>
      </c>
      <c r="I70">
        <v>12</v>
      </c>
      <c r="J70" t="s">
        <v>43</v>
      </c>
      <c r="K70">
        <v>0</v>
      </c>
      <c r="L70" t="s">
        <v>43</v>
      </c>
      <c r="M70">
        <v>0</v>
      </c>
      <c r="N70" t="s">
        <v>725</v>
      </c>
      <c r="O70">
        <v>12</v>
      </c>
      <c r="P70" t="s">
        <v>43</v>
      </c>
      <c r="Q70">
        <v>0</v>
      </c>
      <c r="R70" t="s">
        <v>43</v>
      </c>
      <c r="S70">
        <v>0</v>
      </c>
      <c r="T70">
        <v>6</v>
      </c>
      <c r="U70">
        <v>12</v>
      </c>
      <c r="V70">
        <v>12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1143</v>
      </c>
      <c r="AC70" t="s">
        <v>602</v>
      </c>
      <c r="AD70" t="s">
        <v>2711</v>
      </c>
      <c r="AE70">
        <v>16</v>
      </c>
      <c r="AF70">
        <v>17</v>
      </c>
      <c r="AG70">
        <v>17</v>
      </c>
      <c r="AH70">
        <v>18</v>
      </c>
      <c r="AI70">
        <v>16</v>
      </c>
      <c r="AJ70">
        <v>18</v>
      </c>
      <c r="AK70">
        <v>1</v>
      </c>
      <c r="AL70">
        <v>1</v>
      </c>
      <c r="AM70">
        <v>1</v>
      </c>
      <c r="AN70" t="s">
        <v>48</v>
      </c>
    </row>
    <row r="71" spans="1:40" x14ac:dyDescent="0.25">
      <c r="A71" t="s">
        <v>729</v>
      </c>
      <c r="B71" t="s">
        <v>730</v>
      </c>
      <c r="C71" t="s">
        <v>111</v>
      </c>
      <c r="D71" t="s">
        <v>43</v>
      </c>
      <c r="E71" t="s">
        <v>44</v>
      </c>
      <c r="F71" t="s">
        <v>43</v>
      </c>
      <c r="G71" t="s">
        <v>44</v>
      </c>
      <c r="H71" t="s">
        <v>731</v>
      </c>
      <c r="I71">
        <v>13</v>
      </c>
      <c r="J71" t="s">
        <v>43</v>
      </c>
      <c r="K71">
        <v>0</v>
      </c>
      <c r="L71" t="s">
        <v>43</v>
      </c>
      <c r="M71">
        <v>0</v>
      </c>
      <c r="N71" t="s">
        <v>731</v>
      </c>
      <c r="O71">
        <v>13</v>
      </c>
      <c r="P71" t="s">
        <v>43</v>
      </c>
      <c r="Q71">
        <v>0</v>
      </c>
      <c r="R71" t="s">
        <v>43</v>
      </c>
      <c r="S71">
        <v>0</v>
      </c>
      <c r="T71">
        <v>7</v>
      </c>
      <c r="U71">
        <v>13</v>
      </c>
      <c r="V71">
        <v>13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441</v>
      </c>
      <c r="AC71" t="s">
        <v>507</v>
      </c>
      <c r="AD71" t="s">
        <v>2710</v>
      </c>
      <c r="AE71">
        <v>17</v>
      </c>
      <c r="AF71">
        <v>16</v>
      </c>
      <c r="AG71">
        <v>15</v>
      </c>
      <c r="AH71">
        <v>21</v>
      </c>
      <c r="AI71">
        <v>19</v>
      </c>
      <c r="AJ71">
        <v>19</v>
      </c>
      <c r="AK71">
        <v>1</v>
      </c>
      <c r="AL71">
        <v>0</v>
      </c>
      <c r="AM71">
        <v>1</v>
      </c>
      <c r="AN71" t="s">
        <v>48</v>
      </c>
    </row>
    <row r="72" spans="1:40" x14ac:dyDescent="0.25">
      <c r="A72" t="s">
        <v>735</v>
      </c>
      <c r="B72" t="s">
        <v>736</v>
      </c>
      <c r="C72" t="s">
        <v>88</v>
      </c>
      <c r="D72" t="s">
        <v>737</v>
      </c>
      <c r="E72" t="s">
        <v>78</v>
      </c>
      <c r="F72" t="s">
        <v>43</v>
      </c>
      <c r="G72" t="s">
        <v>44</v>
      </c>
      <c r="H72" t="s">
        <v>725</v>
      </c>
      <c r="I72">
        <v>12</v>
      </c>
      <c r="J72" t="s">
        <v>43</v>
      </c>
      <c r="K72">
        <v>0</v>
      </c>
      <c r="L72" t="s">
        <v>43</v>
      </c>
      <c r="M72">
        <v>0</v>
      </c>
      <c r="N72" t="s">
        <v>725</v>
      </c>
      <c r="O72">
        <v>12</v>
      </c>
      <c r="P72" t="s">
        <v>43</v>
      </c>
      <c r="Q72">
        <v>0</v>
      </c>
      <c r="R72" t="s">
        <v>43</v>
      </c>
      <c r="S72">
        <v>0</v>
      </c>
      <c r="T72">
        <v>31</v>
      </c>
      <c r="U72">
        <v>12</v>
      </c>
      <c r="V72">
        <v>12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1303</v>
      </c>
      <c r="AC72" t="s">
        <v>1571</v>
      </c>
      <c r="AD72" t="s">
        <v>2709</v>
      </c>
      <c r="AE72">
        <v>18</v>
      </c>
      <c r="AF72">
        <v>18</v>
      </c>
      <c r="AG72">
        <v>18</v>
      </c>
      <c r="AH72">
        <v>19</v>
      </c>
      <c r="AI72">
        <v>17</v>
      </c>
      <c r="AJ72">
        <v>14</v>
      </c>
      <c r="AK72">
        <v>1</v>
      </c>
      <c r="AL72">
        <v>1</v>
      </c>
      <c r="AM72">
        <v>2</v>
      </c>
      <c r="AN72" t="s">
        <v>48</v>
      </c>
    </row>
    <row r="73" spans="1:40" x14ac:dyDescent="0.25">
      <c r="A73" t="s">
        <v>741</v>
      </c>
      <c r="B73" t="s">
        <v>736</v>
      </c>
      <c r="C73" t="s">
        <v>88</v>
      </c>
      <c r="D73" t="s">
        <v>742</v>
      </c>
      <c r="E73" t="s">
        <v>78</v>
      </c>
      <c r="F73" t="s">
        <v>43</v>
      </c>
      <c r="G73" t="s">
        <v>44</v>
      </c>
      <c r="H73" t="s">
        <v>743</v>
      </c>
      <c r="I73">
        <v>12</v>
      </c>
      <c r="J73" t="s">
        <v>43</v>
      </c>
      <c r="K73">
        <v>0</v>
      </c>
      <c r="L73" t="s">
        <v>43</v>
      </c>
      <c r="M73">
        <v>0</v>
      </c>
      <c r="N73" t="s">
        <v>743</v>
      </c>
      <c r="O73">
        <v>12</v>
      </c>
      <c r="P73" t="s">
        <v>43</v>
      </c>
      <c r="Q73">
        <v>0</v>
      </c>
      <c r="R73" t="s">
        <v>43</v>
      </c>
      <c r="S73">
        <v>0</v>
      </c>
      <c r="T73">
        <v>31</v>
      </c>
      <c r="U73">
        <v>12</v>
      </c>
      <c r="V73">
        <v>12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1304</v>
      </c>
      <c r="AC73" t="s">
        <v>1027</v>
      </c>
      <c r="AD73" t="s">
        <v>2708</v>
      </c>
      <c r="AE73">
        <v>22</v>
      </c>
      <c r="AF73">
        <v>21</v>
      </c>
      <c r="AG73">
        <v>21</v>
      </c>
      <c r="AH73">
        <v>17</v>
      </c>
      <c r="AI73">
        <v>16</v>
      </c>
      <c r="AJ73">
        <v>17</v>
      </c>
      <c r="AK73">
        <v>1</v>
      </c>
      <c r="AL73">
        <v>1</v>
      </c>
      <c r="AM73">
        <v>2</v>
      </c>
      <c r="AN73" t="s">
        <v>48</v>
      </c>
    </row>
    <row r="74" spans="1:40" x14ac:dyDescent="0.25">
      <c r="A74" t="s">
        <v>746</v>
      </c>
      <c r="B74" t="s">
        <v>747</v>
      </c>
      <c r="C74" t="s">
        <v>188</v>
      </c>
      <c r="D74" t="s">
        <v>43</v>
      </c>
      <c r="E74" t="s">
        <v>44</v>
      </c>
      <c r="F74" t="s">
        <v>43</v>
      </c>
      <c r="G74" t="s">
        <v>44</v>
      </c>
      <c r="H74" t="s">
        <v>748</v>
      </c>
      <c r="I74">
        <v>12</v>
      </c>
      <c r="J74" t="s">
        <v>43</v>
      </c>
      <c r="K74">
        <v>0</v>
      </c>
      <c r="L74" t="s">
        <v>43</v>
      </c>
      <c r="M74">
        <v>0</v>
      </c>
      <c r="N74" t="s">
        <v>748</v>
      </c>
      <c r="O74">
        <v>12</v>
      </c>
      <c r="P74" t="s">
        <v>43</v>
      </c>
      <c r="Q74">
        <v>0</v>
      </c>
      <c r="R74" t="s">
        <v>43</v>
      </c>
      <c r="S74">
        <v>0</v>
      </c>
      <c r="T74">
        <v>6</v>
      </c>
      <c r="U74">
        <v>12</v>
      </c>
      <c r="V74">
        <v>12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1303</v>
      </c>
      <c r="AC74" t="s">
        <v>818</v>
      </c>
      <c r="AD74" t="s">
        <v>750</v>
      </c>
      <c r="AE74">
        <v>21</v>
      </c>
      <c r="AF74">
        <v>23</v>
      </c>
      <c r="AG74">
        <v>21</v>
      </c>
      <c r="AH74">
        <v>16</v>
      </c>
      <c r="AI74">
        <v>17</v>
      </c>
      <c r="AJ74">
        <v>17</v>
      </c>
      <c r="AK74">
        <v>1</v>
      </c>
      <c r="AL74">
        <v>1</v>
      </c>
      <c r="AM74">
        <v>2</v>
      </c>
      <c r="AN74" t="s">
        <v>48</v>
      </c>
    </row>
    <row r="75" spans="1:40" x14ac:dyDescent="0.25">
      <c r="A75" t="s">
        <v>751</v>
      </c>
      <c r="B75" t="s">
        <v>736</v>
      </c>
      <c r="C75" t="s">
        <v>88</v>
      </c>
      <c r="D75" t="s">
        <v>752</v>
      </c>
      <c r="E75" t="s">
        <v>173</v>
      </c>
      <c r="F75" t="s">
        <v>43</v>
      </c>
      <c r="G75" t="s">
        <v>44</v>
      </c>
      <c r="H75" t="s">
        <v>731</v>
      </c>
      <c r="I75">
        <v>13</v>
      </c>
      <c r="J75" t="s">
        <v>43</v>
      </c>
      <c r="K75">
        <v>0</v>
      </c>
      <c r="L75" t="s">
        <v>43</v>
      </c>
      <c r="M75">
        <v>0</v>
      </c>
      <c r="N75" t="s">
        <v>731</v>
      </c>
      <c r="O75">
        <v>13</v>
      </c>
      <c r="P75" t="s">
        <v>43</v>
      </c>
      <c r="Q75">
        <v>0</v>
      </c>
      <c r="R75" t="s">
        <v>43</v>
      </c>
      <c r="S75">
        <v>0</v>
      </c>
      <c r="T75">
        <v>37</v>
      </c>
      <c r="U75">
        <v>13</v>
      </c>
      <c r="V75">
        <v>13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1394</v>
      </c>
      <c r="AC75" t="s">
        <v>1243</v>
      </c>
      <c r="AD75" t="s">
        <v>2707</v>
      </c>
      <c r="AE75">
        <v>18</v>
      </c>
      <c r="AF75">
        <v>18</v>
      </c>
      <c r="AG75">
        <v>16</v>
      </c>
      <c r="AH75">
        <v>18</v>
      </c>
      <c r="AI75">
        <v>17</v>
      </c>
      <c r="AJ75">
        <v>17</v>
      </c>
      <c r="AK75">
        <v>1</v>
      </c>
      <c r="AL75">
        <v>0</v>
      </c>
      <c r="AM75">
        <v>3</v>
      </c>
      <c r="AN75" t="s">
        <v>48</v>
      </c>
    </row>
    <row r="76" spans="1:40" x14ac:dyDescent="0.25">
      <c r="A76" t="s">
        <v>755</v>
      </c>
      <c r="B76" t="s">
        <v>756</v>
      </c>
      <c r="C76" t="s">
        <v>126</v>
      </c>
      <c r="D76" t="s">
        <v>757</v>
      </c>
      <c r="E76" t="s">
        <v>173</v>
      </c>
      <c r="F76" t="s">
        <v>43</v>
      </c>
      <c r="G76" t="s">
        <v>44</v>
      </c>
      <c r="H76" t="s">
        <v>758</v>
      </c>
      <c r="I76">
        <v>11</v>
      </c>
      <c r="J76" t="s">
        <v>43</v>
      </c>
      <c r="K76">
        <v>0</v>
      </c>
      <c r="L76" t="s">
        <v>43</v>
      </c>
      <c r="M76">
        <v>0</v>
      </c>
      <c r="N76" t="s">
        <v>758</v>
      </c>
      <c r="O76">
        <v>11</v>
      </c>
      <c r="P76" t="s">
        <v>43</v>
      </c>
      <c r="Q76">
        <v>0</v>
      </c>
      <c r="R76" t="s">
        <v>43</v>
      </c>
      <c r="S76">
        <v>0</v>
      </c>
      <c r="T76">
        <v>38</v>
      </c>
      <c r="U76">
        <v>11</v>
      </c>
      <c r="V76">
        <v>11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2706</v>
      </c>
      <c r="AC76" t="s">
        <v>1085</v>
      </c>
      <c r="AD76" t="s">
        <v>2213</v>
      </c>
      <c r="AE76">
        <v>15</v>
      </c>
      <c r="AF76">
        <v>18</v>
      </c>
      <c r="AG76">
        <v>16</v>
      </c>
      <c r="AH76">
        <v>14</v>
      </c>
      <c r="AI76">
        <v>22</v>
      </c>
      <c r="AJ76">
        <v>16</v>
      </c>
      <c r="AK76">
        <v>1</v>
      </c>
      <c r="AL76">
        <v>1</v>
      </c>
      <c r="AM76">
        <v>1</v>
      </c>
      <c r="AN76" t="s">
        <v>48</v>
      </c>
    </row>
    <row r="77" spans="1:40" x14ac:dyDescent="0.25">
      <c r="A77" t="s">
        <v>762</v>
      </c>
      <c r="B77" t="s">
        <v>763</v>
      </c>
      <c r="C77" t="s">
        <v>61</v>
      </c>
      <c r="D77" t="s">
        <v>43</v>
      </c>
      <c r="E77" t="s">
        <v>44</v>
      </c>
      <c r="F77" t="s">
        <v>43</v>
      </c>
      <c r="G77" t="s">
        <v>44</v>
      </c>
      <c r="H77" t="s">
        <v>763</v>
      </c>
      <c r="I77">
        <v>10</v>
      </c>
      <c r="J77" t="s">
        <v>43</v>
      </c>
      <c r="K77">
        <v>0</v>
      </c>
      <c r="L77" t="s">
        <v>43</v>
      </c>
      <c r="M77">
        <v>0</v>
      </c>
      <c r="N77" t="s">
        <v>763</v>
      </c>
      <c r="O77">
        <v>10</v>
      </c>
      <c r="P77" t="s">
        <v>43</v>
      </c>
      <c r="Q77">
        <v>0</v>
      </c>
      <c r="R77" t="s">
        <v>43</v>
      </c>
      <c r="S77">
        <v>0</v>
      </c>
      <c r="T77">
        <v>10</v>
      </c>
      <c r="U77">
        <v>10</v>
      </c>
      <c r="V77">
        <v>10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2281</v>
      </c>
      <c r="AC77" t="s">
        <v>1070</v>
      </c>
      <c r="AD77" t="s">
        <v>1128</v>
      </c>
      <c r="AE77">
        <v>16</v>
      </c>
      <c r="AF77">
        <v>18</v>
      </c>
      <c r="AG77">
        <v>18</v>
      </c>
      <c r="AH77">
        <v>15</v>
      </c>
      <c r="AI77">
        <v>17</v>
      </c>
      <c r="AJ77">
        <v>16</v>
      </c>
      <c r="AK77">
        <v>1</v>
      </c>
      <c r="AL77">
        <v>2</v>
      </c>
      <c r="AM77">
        <v>1</v>
      </c>
      <c r="AN77" t="s">
        <v>48</v>
      </c>
    </row>
    <row r="78" spans="1:40" x14ac:dyDescent="0.25">
      <c r="A78" t="s">
        <v>786</v>
      </c>
      <c r="B78" t="s">
        <v>787</v>
      </c>
      <c r="C78" t="s">
        <v>51</v>
      </c>
      <c r="D78" t="s">
        <v>43</v>
      </c>
      <c r="E78" t="s">
        <v>44</v>
      </c>
      <c r="F78" t="s">
        <v>43</v>
      </c>
      <c r="G78" t="s">
        <v>44</v>
      </c>
      <c r="H78" t="s">
        <v>788</v>
      </c>
      <c r="I78">
        <v>14</v>
      </c>
      <c r="J78" t="s">
        <v>43</v>
      </c>
      <c r="K78">
        <v>0</v>
      </c>
      <c r="L78" t="s">
        <v>43</v>
      </c>
      <c r="M78">
        <v>0</v>
      </c>
      <c r="N78" t="s">
        <v>787</v>
      </c>
      <c r="O78">
        <v>13</v>
      </c>
      <c r="P78" t="s">
        <v>43</v>
      </c>
      <c r="Q78">
        <v>0</v>
      </c>
      <c r="R78" t="s">
        <v>43</v>
      </c>
      <c r="S78">
        <v>0</v>
      </c>
      <c r="T78">
        <v>13</v>
      </c>
      <c r="U78">
        <v>14</v>
      </c>
      <c r="V78">
        <v>13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1328</v>
      </c>
      <c r="AC78" t="s">
        <v>54</v>
      </c>
      <c r="AD78" t="s">
        <v>546</v>
      </c>
      <c r="AE78">
        <v>14</v>
      </c>
      <c r="AF78">
        <v>15</v>
      </c>
      <c r="AG78">
        <v>16</v>
      </c>
      <c r="AH78">
        <v>15</v>
      </c>
      <c r="AI78">
        <v>15</v>
      </c>
      <c r="AJ78">
        <v>15</v>
      </c>
      <c r="AK78">
        <v>1</v>
      </c>
      <c r="AL78">
        <v>1</v>
      </c>
      <c r="AM78">
        <v>1</v>
      </c>
      <c r="AN78" t="s">
        <v>48</v>
      </c>
    </row>
    <row r="79" spans="1:40" x14ac:dyDescent="0.25">
      <c r="A79" t="s">
        <v>790</v>
      </c>
      <c r="B79" t="s">
        <v>791</v>
      </c>
      <c r="C79" t="s">
        <v>51</v>
      </c>
      <c r="D79" t="s">
        <v>43</v>
      </c>
      <c r="E79" t="s">
        <v>44</v>
      </c>
      <c r="F79" t="s">
        <v>43</v>
      </c>
      <c r="G79" t="s">
        <v>44</v>
      </c>
      <c r="H79" t="s">
        <v>788</v>
      </c>
      <c r="I79">
        <v>14</v>
      </c>
      <c r="J79" t="s">
        <v>43</v>
      </c>
      <c r="K79">
        <v>0</v>
      </c>
      <c r="L79" t="s">
        <v>43</v>
      </c>
      <c r="M79">
        <v>0</v>
      </c>
      <c r="N79" t="s">
        <v>791</v>
      </c>
      <c r="O79">
        <v>13</v>
      </c>
      <c r="P79" t="s">
        <v>43</v>
      </c>
      <c r="Q79">
        <v>0</v>
      </c>
      <c r="R79" t="s">
        <v>43</v>
      </c>
      <c r="S79">
        <v>0</v>
      </c>
      <c r="T79">
        <v>13</v>
      </c>
      <c r="U79">
        <v>14</v>
      </c>
      <c r="V79">
        <v>13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1330</v>
      </c>
      <c r="AC79" t="s">
        <v>354</v>
      </c>
      <c r="AD79" t="s">
        <v>54</v>
      </c>
      <c r="AE79">
        <v>14</v>
      </c>
      <c r="AF79">
        <v>15</v>
      </c>
      <c r="AG79">
        <v>14</v>
      </c>
      <c r="AH79">
        <v>12</v>
      </c>
      <c r="AI79">
        <v>13</v>
      </c>
      <c r="AJ79">
        <v>15</v>
      </c>
      <c r="AK79">
        <v>1</v>
      </c>
      <c r="AL79">
        <v>1</v>
      </c>
      <c r="AM79">
        <v>2</v>
      </c>
      <c r="AN79" t="s">
        <v>48</v>
      </c>
    </row>
    <row r="80" spans="1:40" x14ac:dyDescent="0.25">
      <c r="A80" t="s">
        <v>793</v>
      </c>
      <c r="B80" t="s">
        <v>787</v>
      </c>
      <c r="C80" t="s">
        <v>51</v>
      </c>
      <c r="D80" t="s">
        <v>43</v>
      </c>
      <c r="E80" t="s">
        <v>44</v>
      </c>
      <c r="F80" t="s">
        <v>43</v>
      </c>
      <c r="G80" t="s">
        <v>44</v>
      </c>
      <c r="H80" t="s">
        <v>788</v>
      </c>
      <c r="I80">
        <v>14</v>
      </c>
      <c r="J80" t="s">
        <v>43</v>
      </c>
      <c r="K80">
        <v>0</v>
      </c>
      <c r="L80" t="s">
        <v>43</v>
      </c>
      <c r="M80">
        <v>0</v>
      </c>
      <c r="N80" t="s">
        <v>787</v>
      </c>
      <c r="O80">
        <v>13</v>
      </c>
      <c r="P80" t="s">
        <v>43</v>
      </c>
      <c r="Q80">
        <v>0</v>
      </c>
      <c r="R80" t="s">
        <v>43</v>
      </c>
      <c r="S80">
        <v>0</v>
      </c>
      <c r="T80">
        <v>13</v>
      </c>
      <c r="U80">
        <v>14</v>
      </c>
      <c r="V80">
        <v>13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1328</v>
      </c>
      <c r="AC80" t="s">
        <v>546</v>
      </c>
      <c r="AD80" t="s">
        <v>54</v>
      </c>
      <c r="AE80">
        <v>13</v>
      </c>
      <c r="AF80">
        <v>14</v>
      </c>
      <c r="AG80">
        <v>14</v>
      </c>
      <c r="AH80">
        <v>14</v>
      </c>
      <c r="AI80">
        <v>13</v>
      </c>
      <c r="AJ80">
        <v>13</v>
      </c>
      <c r="AK80">
        <v>1</v>
      </c>
      <c r="AL80">
        <v>1</v>
      </c>
      <c r="AM80">
        <v>2</v>
      </c>
      <c r="AN80" t="s">
        <v>48</v>
      </c>
    </row>
    <row r="81" spans="1:40" x14ac:dyDescent="0.25">
      <c r="A81" t="s">
        <v>796</v>
      </c>
      <c r="B81" t="s">
        <v>787</v>
      </c>
      <c r="C81" t="s">
        <v>51</v>
      </c>
      <c r="D81" t="s">
        <v>43</v>
      </c>
      <c r="E81" t="s">
        <v>44</v>
      </c>
      <c r="F81" t="s">
        <v>43</v>
      </c>
      <c r="G81" t="s">
        <v>44</v>
      </c>
      <c r="H81" t="s">
        <v>788</v>
      </c>
      <c r="I81">
        <v>14</v>
      </c>
      <c r="J81" t="s">
        <v>43</v>
      </c>
      <c r="K81">
        <v>0</v>
      </c>
      <c r="L81" t="s">
        <v>43</v>
      </c>
      <c r="M81">
        <v>0</v>
      </c>
      <c r="N81" t="s">
        <v>787</v>
      </c>
      <c r="O81">
        <v>13</v>
      </c>
      <c r="P81" t="s">
        <v>43</v>
      </c>
      <c r="Q81">
        <v>0</v>
      </c>
      <c r="R81" t="s">
        <v>43</v>
      </c>
      <c r="S81">
        <v>0</v>
      </c>
      <c r="T81">
        <v>13</v>
      </c>
      <c r="U81">
        <v>14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1355</v>
      </c>
      <c r="AC81" t="s">
        <v>683</v>
      </c>
      <c r="AD81" t="s">
        <v>180</v>
      </c>
      <c r="AE81">
        <v>13</v>
      </c>
      <c r="AF81">
        <v>14</v>
      </c>
      <c r="AG81">
        <v>13</v>
      </c>
      <c r="AH81">
        <v>13</v>
      </c>
      <c r="AI81">
        <v>12</v>
      </c>
      <c r="AJ81">
        <v>13</v>
      </c>
      <c r="AK81">
        <v>1</v>
      </c>
      <c r="AL81">
        <v>1</v>
      </c>
      <c r="AM81">
        <v>2</v>
      </c>
      <c r="AN81" t="s">
        <v>48</v>
      </c>
    </row>
    <row r="82" spans="1:40" x14ac:dyDescent="0.25">
      <c r="A82" t="s">
        <v>800</v>
      </c>
      <c r="B82" t="s">
        <v>801</v>
      </c>
      <c r="C82" t="s">
        <v>61</v>
      </c>
      <c r="D82" t="s">
        <v>802</v>
      </c>
      <c r="E82" t="s">
        <v>118</v>
      </c>
      <c r="F82" t="s">
        <v>43</v>
      </c>
      <c r="G82" t="s">
        <v>44</v>
      </c>
      <c r="H82" t="s">
        <v>788</v>
      </c>
      <c r="I82">
        <v>14</v>
      </c>
      <c r="J82" t="s">
        <v>43</v>
      </c>
      <c r="K82">
        <v>0</v>
      </c>
      <c r="L82" t="s">
        <v>43</v>
      </c>
      <c r="M82">
        <v>0</v>
      </c>
      <c r="N82" t="s">
        <v>787</v>
      </c>
      <c r="O82">
        <v>13</v>
      </c>
      <c r="P82" t="s">
        <v>43</v>
      </c>
      <c r="Q82">
        <v>0</v>
      </c>
      <c r="R82" t="s">
        <v>43</v>
      </c>
      <c r="S82">
        <v>0</v>
      </c>
      <c r="T82">
        <v>13</v>
      </c>
      <c r="U82">
        <v>14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858</v>
      </c>
      <c r="AC82" t="s">
        <v>546</v>
      </c>
      <c r="AD82" t="s">
        <v>803</v>
      </c>
      <c r="AE82">
        <v>14</v>
      </c>
      <c r="AF82">
        <v>21</v>
      </c>
      <c r="AG82">
        <v>16</v>
      </c>
      <c r="AH82">
        <v>15</v>
      </c>
      <c r="AI82">
        <v>16</v>
      </c>
      <c r="AJ82">
        <v>14</v>
      </c>
      <c r="AK82">
        <v>1</v>
      </c>
      <c r="AL82">
        <v>1</v>
      </c>
      <c r="AM82">
        <v>3</v>
      </c>
      <c r="AN82" t="s">
        <v>48</v>
      </c>
    </row>
    <row r="83" spans="1:40" x14ac:dyDescent="0.25">
      <c r="A83" t="s">
        <v>804</v>
      </c>
      <c r="B83" t="s">
        <v>805</v>
      </c>
      <c r="C83" t="s">
        <v>88</v>
      </c>
      <c r="D83" t="s">
        <v>43</v>
      </c>
      <c r="E83" t="s">
        <v>44</v>
      </c>
      <c r="F83" t="s">
        <v>43</v>
      </c>
      <c r="G83" t="s">
        <v>44</v>
      </c>
      <c r="H83" t="s">
        <v>806</v>
      </c>
      <c r="I83">
        <v>30</v>
      </c>
      <c r="J83" t="s">
        <v>43</v>
      </c>
      <c r="K83">
        <v>0</v>
      </c>
      <c r="L83" t="s">
        <v>43</v>
      </c>
      <c r="M83">
        <v>0</v>
      </c>
      <c r="N83" t="s">
        <v>805</v>
      </c>
      <c r="O83">
        <v>1</v>
      </c>
      <c r="P83" t="s">
        <v>43</v>
      </c>
      <c r="Q83">
        <v>0</v>
      </c>
      <c r="R83" t="s">
        <v>43</v>
      </c>
      <c r="S83">
        <v>0</v>
      </c>
      <c r="T83">
        <v>1</v>
      </c>
      <c r="U83">
        <v>30</v>
      </c>
      <c r="V83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1348</v>
      </c>
      <c r="AC83" t="s">
        <v>127</v>
      </c>
      <c r="AD83" t="s">
        <v>1557</v>
      </c>
      <c r="AE83">
        <v>21</v>
      </c>
      <c r="AF83">
        <v>24</v>
      </c>
      <c r="AG83">
        <v>27</v>
      </c>
      <c r="AH83">
        <v>19</v>
      </c>
      <c r="AI83">
        <v>19</v>
      </c>
      <c r="AJ83">
        <v>19</v>
      </c>
      <c r="AK83">
        <v>1</v>
      </c>
      <c r="AL83">
        <v>1</v>
      </c>
      <c r="AM83">
        <v>1</v>
      </c>
      <c r="AN83" t="s">
        <v>48</v>
      </c>
    </row>
    <row r="84" spans="1:40" x14ac:dyDescent="0.25">
      <c r="A84" t="s">
        <v>808</v>
      </c>
      <c r="B84" t="s">
        <v>809</v>
      </c>
      <c r="C84" t="s">
        <v>88</v>
      </c>
      <c r="D84" t="s">
        <v>43</v>
      </c>
      <c r="E84" t="s">
        <v>44</v>
      </c>
      <c r="F84" t="s">
        <v>43</v>
      </c>
      <c r="G84" t="s">
        <v>44</v>
      </c>
      <c r="H84" t="s">
        <v>810</v>
      </c>
      <c r="I84">
        <v>4</v>
      </c>
      <c r="J84" t="s">
        <v>43</v>
      </c>
      <c r="K84">
        <v>0</v>
      </c>
      <c r="L84" t="s">
        <v>43</v>
      </c>
      <c r="M84">
        <v>0</v>
      </c>
      <c r="N84" t="s">
        <v>809</v>
      </c>
      <c r="O84">
        <v>1</v>
      </c>
      <c r="P84" t="s">
        <v>811</v>
      </c>
      <c r="Q84">
        <v>1</v>
      </c>
      <c r="R84" t="s">
        <v>812</v>
      </c>
      <c r="S84">
        <v>2</v>
      </c>
      <c r="T84">
        <v>1</v>
      </c>
      <c r="U84">
        <v>4</v>
      </c>
      <c r="V84">
        <v>4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1263</v>
      </c>
      <c r="AC84" t="s">
        <v>63</v>
      </c>
      <c r="AD84" t="s">
        <v>1261</v>
      </c>
      <c r="AE84">
        <v>17</v>
      </c>
      <c r="AF84">
        <v>18</v>
      </c>
      <c r="AG84">
        <v>16</v>
      </c>
      <c r="AH84">
        <v>15</v>
      </c>
      <c r="AI84">
        <v>16</v>
      </c>
      <c r="AJ84">
        <v>17</v>
      </c>
      <c r="AK84">
        <v>1</v>
      </c>
      <c r="AL84">
        <v>11</v>
      </c>
      <c r="AM84">
        <v>1</v>
      </c>
      <c r="AN84" t="s">
        <v>48</v>
      </c>
    </row>
    <row r="85" spans="1:40" x14ac:dyDescent="0.25">
      <c r="A85" t="s">
        <v>815</v>
      </c>
      <c r="B85" t="s">
        <v>816</v>
      </c>
      <c r="C85" t="s">
        <v>88</v>
      </c>
      <c r="D85" t="s">
        <v>43</v>
      </c>
      <c r="E85" t="s">
        <v>44</v>
      </c>
      <c r="F85" t="s">
        <v>43</v>
      </c>
      <c r="G85" t="s">
        <v>44</v>
      </c>
      <c r="H85" t="s">
        <v>816</v>
      </c>
      <c r="I85">
        <v>1</v>
      </c>
      <c r="J85" t="s">
        <v>43</v>
      </c>
      <c r="K85">
        <v>0</v>
      </c>
      <c r="L85" t="s">
        <v>43</v>
      </c>
      <c r="M85">
        <v>0</v>
      </c>
      <c r="N85" t="s">
        <v>816</v>
      </c>
      <c r="O85">
        <v>1</v>
      </c>
      <c r="P85" t="s">
        <v>43</v>
      </c>
      <c r="Q85">
        <v>0</v>
      </c>
      <c r="R85" t="s">
        <v>43</v>
      </c>
      <c r="S85">
        <v>0</v>
      </c>
      <c r="T85">
        <v>1</v>
      </c>
      <c r="U85">
        <v>1</v>
      </c>
      <c r="V85">
        <v>1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606</v>
      </c>
      <c r="AC85" t="s">
        <v>1076</v>
      </c>
      <c r="AD85" t="s">
        <v>1078</v>
      </c>
      <c r="AE85">
        <v>18</v>
      </c>
      <c r="AF85">
        <v>16</v>
      </c>
      <c r="AG85">
        <v>16</v>
      </c>
      <c r="AH85">
        <v>14</v>
      </c>
      <c r="AI85">
        <v>16</v>
      </c>
      <c r="AJ85">
        <v>14</v>
      </c>
      <c r="AK85">
        <v>1</v>
      </c>
      <c r="AL85">
        <v>11</v>
      </c>
      <c r="AM85">
        <v>1</v>
      </c>
      <c r="AN85" t="s">
        <v>48</v>
      </c>
    </row>
    <row r="86" spans="1:40" x14ac:dyDescent="0.25">
      <c r="A86" t="s">
        <v>834</v>
      </c>
      <c r="B86" t="s">
        <v>816</v>
      </c>
      <c r="C86" t="s">
        <v>88</v>
      </c>
      <c r="D86" t="s">
        <v>43</v>
      </c>
      <c r="E86" t="s">
        <v>44</v>
      </c>
      <c r="F86" t="s">
        <v>43</v>
      </c>
      <c r="G86" t="s">
        <v>44</v>
      </c>
      <c r="H86" t="s">
        <v>816</v>
      </c>
      <c r="I86">
        <v>1</v>
      </c>
      <c r="J86" t="s">
        <v>43</v>
      </c>
      <c r="K86">
        <v>0</v>
      </c>
      <c r="L86" t="s">
        <v>43</v>
      </c>
      <c r="M86">
        <v>0</v>
      </c>
      <c r="N86" t="s">
        <v>816</v>
      </c>
      <c r="O86">
        <v>1</v>
      </c>
      <c r="P86" t="s">
        <v>43</v>
      </c>
      <c r="Q86">
        <v>0</v>
      </c>
      <c r="R86" t="s">
        <v>43</v>
      </c>
      <c r="S86">
        <v>0</v>
      </c>
      <c r="T86">
        <v>1</v>
      </c>
      <c r="U86">
        <v>1</v>
      </c>
      <c r="V86">
        <v>1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1388</v>
      </c>
      <c r="AC86" t="s">
        <v>1251</v>
      </c>
      <c r="AD86" t="s">
        <v>63</v>
      </c>
      <c r="AE86">
        <v>17</v>
      </c>
      <c r="AF86">
        <v>15</v>
      </c>
      <c r="AG86">
        <v>16</v>
      </c>
      <c r="AH86">
        <v>16</v>
      </c>
      <c r="AI86">
        <v>18</v>
      </c>
      <c r="AJ86">
        <v>17</v>
      </c>
      <c r="AK86">
        <v>1</v>
      </c>
      <c r="AL86">
        <v>11</v>
      </c>
      <c r="AM86">
        <v>1</v>
      </c>
      <c r="AN86" t="s">
        <v>48</v>
      </c>
    </row>
    <row r="87" spans="1:40" x14ac:dyDescent="0.25">
      <c r="A87" t="s">
        <v>867</v>
      </c>
      <c r="B87" t="s">
        <v>868</v>
      </c>
      <c r="C87" t="s">
        <v>42</v>
      </c>
      <c r="D87" t="s">
        <v>43</v>
      </c>
      <c r="E87" t="s">
        <v>44</v>
      </c>
      <c r="F87" t="s">
        <v>43</v>
      </c>
      <c r="G87" t="s">
        <v>44</v>
      </c>
      <c r="H87" t="s">
        <v>868</v>
      </c>
      <c r="I87">
        <v>15</v>
      </c>
      <c r="J87" t="s">
        <v>43</v>
      </c>
      <c r="K87">
        <v>0</v>
      </c>
      <c r="L87" t="s">
        <v>43</v>
      </c>
      <c r="M87">
        <v>0</v>
      </c>
      <c r="N87" t="s">
        <v>868</v>
      </c>
      <c r="O87">
        <v>15</v>
      </c>
      <c r="P87" t="s">
        <v>43</v>
      </c>
      <c r="Q87">
        <v>0</v>
      </c>
      <c r="R87" t="s">
        <v>43</v>
      </c>
      <c r="S87">
        <v>0</v>
      </c>
      <c r="T87">
        <v>15</v>
      </c>
      <c r="U87">
        <v>15</v>
      </c>
      <c r="V87">
        <v>15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570</v>
      </c>
      <c r="AC87" t="s">
        <v>818</v>
      </c>
      <c r="AD87" t="s">
        <v>835</v>
      </c>
      <c r="AE87">
        <v>19</v>
      </c>
      <c r="AF87">
        <v>19</v>
      </c>
      <c r="AG87">
        <v>21</v>
      </c>
      <c r="AH87">
        <v>18</v>
      </c>
      <c r="AI87">
        <v>17</v>
      </c>
      <c r="AJ87">
        <v>17</v>
      </c>
      <c r="AK87">
        <v>1</v>
      </c>
      <c r="AL87">
        <v>2</v>
      </c>
      <c r="AM87">
        <v>1</v>
      </c>
      <c r="AN87" t="s">
        <v>48</v>
      </c>
    </row>
    <row r="88" spans="1:40" x14ac:dyDescent="0.25">
      <c r="A88" t="s">
        <v>871</v>
      </c>
      <c r="B88" t="s">
        <v>872</v>
      </c>
      <c r="C88" t="s">
        <v>42</v>
      </c>
      <c r="D88" t="s">
        <v>43</v>
      </c>
      <c r="E88" t="s">
        <v>44</v>
      </c>
      <c r="F88" t="s">
        <v>43</v>
      </c>
      <c r="G88" t="s">
        <v>44</v>
      </c>
      <c r="H88" t="s">
        <v>872</v>
      </c>
      <c r="I88">
        <v>15</v>
      </c>
      <c r="J88" t="s">
        <v>43</v>
      </c>
      <c r="K88">
        <v>0</v>
      </c>
      <c r="L88" t="s">
        <v>43</v>
      </c>
      <c r="M88">
        <v>0</v>
      </c>
      <c r="N88" t="s">
        <v>872</v>
      </c>
      <c r="O88">
        <v>15</v>
      </c>
      <c r="P88" t="s">
        <v>43</v>
      </c>
      <c r="Q88">
        <v>0</v>
      </c>
      <c r="R88" t="s">
        <v>43</v>
      </c>
      <c r="S88">
        <v>0</v>
      </c>
      <c r="T88">
        <v>15</v>
      </c>
      <c r="U88">
        <v>15</v>
      </c>
      <c r="V88">
        <v>15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1540</v>
      </c>
      <c r="AC88" t="s">
        <v>178</v>
      </c>
      <c r="AD88" t="s">
        <v>1132</v>
      </c>
      <c r="AE88">
        <v>17</v>
      </c>
      <c r="AF88">
        <v>20</v>
      </c>
      <c r="AG88">
        <v>21</v>
      </c>
      <c r="AH88">
        <v>16</v>
      </c>
      <c r="AI88">
        <v>19</v>
      </c>
      <c r="AJ88">
        <v>17</v>
      </c>
      <c r="AK88">
        <v>1</v>
      </c>
      <c r="AL88">
        <v>2</v>
      </c>
      <c r="AM88">
        <v>1</v>
      </c>
      <c r="AN88" t="s">
        <v>48</v>
      </c>
    </row>
    <row r="89" spans="1:40" x14ac:dyDescent="0.25">
      <c r="A89" t="s">
        <v>875</v>
      </c>
      <c r="B89" t="s">
        <v>868</v>
      </c>
      <c r="C89" t="s">
        <v>42</v>
      </c>
      <c r="D89" t="s">
        <v>43</v>
      </c>
      <c r="E89" t="s">
        <v>44</v>
      </c>
      <c r="F89" t="s">
        <v>43</v>
      </c>
      <c r="G89" t="s">
        <v>44</v>
      </c>
      <c r="H89" t="s">
        <v>868</v>
      </c>
      <c r="I89">
        <v>15</v>
      </c>
      <c r="J89" t="s">
        <v>43</v>
      </c>
      <c r="K89">
        <v>0</v>
      </c>
      <c r="L89" t="s">
        <v>43</v>
      </c>
      <c r="M89">
        <v>0</v>
      </c>
      <c r="N89" t="s">
        <v>868</v>
      </c>
      <c r="O89">
        <v>15</v>
      </c>
      <c r="P89" t="s">
        <v>43</v>
      </c>
      <c r="Q89">
        <v>0</v>
      </c>
      <c r="R89" t="s">
        <v>43</v>
      </c>
      <c r="S89">
        <v>0</v>
      </c>
      <c r="T89">
        <v>15</v>
      </c>
      <c r="U89">
        <v>15</v>
      </c>
      <c r="V89">
        <v>15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1051</v>
      </c>
      <c r="AC89" t="s">
        <v>652</v>
      </c>
      <c r="AD89" t="s">
        <v>835</v>
      </c>
      <c r="AE89">
        <v>18</v>
      </c>
      <c r="AF89">
        <v>20</v>
      </c>
      <c r="AG89">
        <v>19</v>
      </c>
      <c r="AH89">
        <v>16</v>
      </c>
      <c r="AI89">
        <v>18</v>
      </c>
      <c r="AJ89">
        <v>18</v>
      </c>
      <c r="AK89">
        <v>1</v>
      </c>
      <c r="AL89">
        <v>2</v>
      </c>
      <c r="AM89">
        <v>2</v>
      </c>
      <c r="AN89" t="s">
        <v>48</v>
      </c>
    </row>
    <row r="90" spans="1:40" x14ac:dyDescent="0.25">
      <c r="A90" t="s">
        <v>878</v>
      </c>
      <c r="B90" t="s">
        <v>872</v>
      </c>
      <c r="C90" t="s">
        <v>42</v>
      </c>
      <c r="D90" t="s">
        <v>43</v>
      </c>
      <c r="E90" t="s">
        <v>44</v>
      </c>
      <c r="F90" t="s">
        <v>43</v>
      </c>
      <c r="G90" t="s">
        <v>44</v>
      </c>
      <c r="H90" t="s">
        <v>872</v>
      </c>
      <c r="I90">
        <v>15</v>
      </c>
      <c r="J90" t="s">
        <v>43</v>
      </c>
      <c r="K90">
        <v>0</v>
      </c>
      <c r="L90" t="s">
        <v>43</v>
      </c>
      <c r="M90">
        <v>0</v>
      </c>
      <c r="N90" t="s">
        <v>872</v>
      </c>
      <c r="O90">
        <v>15</v>
      </c>
      <c r="P90" t="s">
        <v>43</v>
      </c>
      <c r="Q90">
        <v>0</v>
      </c>
      <c r="R90" t="s">
        <v>43</v>
      </c>
      <c r="S90">
        <v>0</v>
      </c>
      <c r="T90">
        <v>15</v>
      </c>
      <c r="U90">
        <v>15</v>
      </c>
      <c r="V90">
        <v>15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1989</v>
      </c>
      <c r="AC90" t="s">
        <v>1077</v>
      </c>
      <c r="AD90" t="s">
        <v>1070</v>
      </c>
      <c r="AE90">
        <v>17</v>
      </c>
      <c r="AF90">
        <v>20</v>
      </c>
      <c r="AG90">
        <v>21</v>
      </c>
      <c r="AH90">
        <v>17</v>
      </c>
      <c r="AI90">
        <v>17</v>
      </c>
      <c r="AJ90">
        <v>17</v>
      </c>
      <c r="AK90">
        <v>1</v>
      </c>
      <c r="AL90">
        <v>2</v>
      </c>
      <c r="AM90">
        <v>2</v>
      </c>
      <c r="AN90" t="s">
        <v>48</v>
      </c>
    </row>
    <row r="91" spans="1:40" x14ac:dyDescent="0.25">
      <c r="A91" t="s">
        <v>880</v>
      </c>
      <c r="B91" t="s">
        <v>881</v>
      </c>
      <c r="C91" t="s">
        <v>102</v>
      </c>
      <c r="D91" t="s">
        <v>43</v>
      </c>
      <c r="E91" t="s">
        <v>44</v>
      </c>
      <c r="F91" t="s">
        <v>43</v>
      </c>
      <c r="G91" t="s">
        <v>44</v>
      </c>
      <c r="H91" t="s">
        <v>881</v>
      </c>
      <c r="I91">
        <v>16</v>
      </c>
      <c r="J91" t="s">
        <v>43</v>
      </c>
      <c r="K91">
        <v>0</v>
      </c>
      <c r="L91" t="s">
        <v>43</v>
      </c>
      <c r="M91">
        <v>0</v>
      </c>
      <c r="N91" t="s">
        <v>881</v>
      </c>
      <c r="O91">
        <v>16</v>
      </c>
      <c r="P91" t="s">
        <v>43</v>
      </c>
      <c r="Q91">
        <v>0</v>
      </c>
      <c r="R91" t="s">
        <v>43</v>
      </c>
      <c r="S91">
        <v>0</v>
      </c>
      <c r="T91">
        <v>16</v>
      </c>
      <c r="U91">
        <v>16</v>
      </c>
      <c r="V91">
        <v>16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2691</v>
      </c>
      <c r="AC91" t="s">
        <v>1058</v>
      </c>
      <c r="AD91" t="s">
        <v>1132</v>
      </c>
      <c r="AE91">
        <v>18</v>
      </c>
      <c r="AF91">
        <v>22</v>
      </c>
      <c r="AG91">
        <v>20</v>
      </c>
      <c r="AH91">
        <v>18</v>
      </c>
      <c r="AI91">
        <v>20</v>
      </c>
      <c r="AJ91">
        <v>18</v>
      </c>
      <c r="AK91">
        <v>1</v>
      </c>
      <c r="AL91">
        <v>2</v>
      </c>
      <c r="AM91">
        <v>2</v>
      </c>
      <c r="AN91" t="s">
        <v>48</v>
      </c>
    </row>
    <row r="92" spans="1:40" x14ac:dyDescent="0.25">
      <c r="A92" t="s">
        <v>884</v>
      </c>
      <c r="B92" t="s">
        <v>43</v>
      </c>
      <c r="C92" t="s">
        <v>44</v>
      </c>
      <c r="D92" t="s">
        <v>885</v>
      </c>
      <c r="E92" t="s">
        <v>886</v>
      </c>
      <c r="F92" t="s">
        <v>43</v>
      </c>
      <c r="G92" t="s">
        <v>44</v>
      </c>
      <c r="H92" t="s">
        <v>43</v>
      </c>
      <c r="I92">
        <v>0</v>
      </c>
      <c r="J92" t="s">
        <v>885</v>
      </c>
      <c r="K92">
        <v>240</v>
      </c>
      <c r="L92" t="s">
        <v>43</v>
      </c>
      <c r="M92">
        <v>0</v>
      </c>
      <c r="N92" t="s">
        <v>43</v>
      </c>
      <c r="O92">
        <v>0</v>
      </c>
      <c r="P92" t="s">
        <v>885</v>
      </c>
      <c r="Q92">
        <v>240</v>
      </c>
      <c r="R92" t="s">
        <v>43</v>
      </c>
      <c r="S92">
        <v>0</v>
      </c>
      <c r="T92">
        <v>240</v>
      </c>
      <c r="U92">
        <v>240</v>
      </c>
      <c r="V92">
        <v>240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2690</v>
      </c>
      <c r="AC92" t="s">
        <v>2689</v>
      </c>
      <c r="AD92" t="s">
        <v>524</v>
      </c>
      <c r="AE92">
        <v>18</v>
      </c>
      <c r="AF92">
        <v>27</v>
      </c>
      <c r="AG92">
        <v>96</v>
      </c>
      <c r="AH92">
        <v>16</v>
      </c>
      <c r="AI92">
        <v>32</v>
      </c>
      <c r="AJ92">
        <v>93</v>
      </c>
      <c r="AK92">
        <v>2</v>
      </c>
      <c r="AL92">
        <v>1</v>
      </c>
      <c r="AM92">
        <v>3</v>
      </c>
      <c r="AN92" t="s">
        <v>48</v>
      </c>
    </row>
    <row r="93" spans="1:40" x14ac:dyDescent="0.25">
      <c r="A93" t="s">
        <v>890</v>
      </c>
      <c r="B93" t="s">
        <v>891</v>
      </c>
      <c r="C93" t="s">
        <v>88</v>
      </c>
      <c r="D93" t="s">
        <v>892</v>
      </c>
      <c r="E93" t="s">
        <v>42</v>
      </c>
      <c r="F93" t="s">
        <v>43</v>
      </c>
      <c r="G93" t="s">
        <v>44</v>
      </c>
      <c r="H93" t="s">
        <v>891</v>
      </c>
      <c r="I93">
        <v>1</v>
      </c>
      <c r="J93" t="s">
        <v>892</v>
      </c>
      <c r="K93">
        <v>15</v>
      </c>
      <c r="L93" t="s">
        <v>43</v>
      </c>
      <c r="M93">
        <v>0</v>
      </c>
      <c r="N93" t="s">
        <v>891</v>
      </c>
      <c r="O93">
        <v>1</v>
      </c>
      <c r="P93" t="s">
        <v>892</v>
      </c>
      <c r="Q93">
        <v>15</v>
      </c>
      <c r="R93" t="s">
        <v>43</v>
      </c>
      <c r="S93">
        <v>0</v>
      </c>
      <c r="T93">
        <v>16</v>
      </c>
      <c r="U93">
        <v>16</v>
      </c>
      <c r="V93">
        <v>16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2688</v>
      </c>
      <c r="AC93" t="s">
        <v>2687</v>
      </c>
      <c r="AD93" t="s">
        <v>1248</v>
      </c>
      <c r="AE93">
        <v>20</v>
      </c>
      <c r="AF93">
        <v>24</v>
      </c>
      <c r="AG93">
        <v>28</v>
      </c>
      <c r="AH93">
        <v>22</v>
      </c>
      <c r="AI93">
        <v>29</v>
      </c>
      <c r="AJ93">
        <v>29</v>
      </c>
      <c r="AK93">
        <v>1</v>
      </c>
      <c r="AL93">
        <v>4</v>
      </c>
      <c r="AM93">
        <v>1</v>
      </c>
      <c r="AN93" t="s">
        <v>48</v>
      </c>
    </row>
    <row r="94" spans="1:40" x14ac:dyDescent="0.25">
      <c r="A94" t="s">
        <v>896</v>
      </c>
      <c r="B94" t="s">
        <v>897</v>
      </c>
      <c r="C94" t="s">
        <v>88</v>
      </c>
      <c r="D94" t="s">
        <v>43</v>
      </c>
      <c r="E94" t="s">
        <v>44</v>
      </c>
      <c r="F94" t="s">
        <v>43</v>
      </c>
      <c r="G94" t="s">
        <v>44</v>
      </c>
      <c r="H94" t="s">
        <v>898</v>
      </c>
      <c r="I94">
        <v>64</v>
      </c>
      <c r="J94" t="s">
        <v>43</v>
      </c>
      <c r="K94">
        <v>0</v>
      </c>
      <c r="L94" t="s">
        <v>43</v>
      </c>
      <c r="M94">
        <v>0</v>
      </c>
      <c r="N94" t="s">
        <v>897</v>
      </c>
      <c r="O94">
        <v>1</v>
      </c>
      <c r="P94" t="s">
        <v>43</v>
      </c>
      <c r="Q94">
        <v>0</v>
      </c>
      <c r="R94" t="s">
        <v>43</v>
      </c>
      <c r="S94">
        <v>0</v>
      </c>
      <c r="T94">
        <v>1</v>
      </c>
      <c r="U94">
        <v>64</v>
      </c>
      <c r="V94">
        <v>1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2059</v>
      </c>
      <c r="AC94" t="s">
        <v>1018</v>
      </c>
      <c r="AD94" t="s">
        <v>1133</v>
      </c>
      <c r="AE94">
        <v>33</v>
      </c>
      <c r="AF94">
        <v>45</v>
      </c>
      <c r="AG94">
        <v>41</v>
      </c>
      <c r="AH94">
        <v>21</v>
      </c>
      <c r="AI94">
        <v>21</v>
      </c>
      <c r="AJ94">
        <v>23</v>
      </c>
      <c r="AK94">
        <v>1</v>
      </c>
      <c r="AL94">
        <v>4</v>
      </c>
      <c r="AM94">
        <v>1</v>
      </c>
      <c r="AN94" t="s">
        <v>48</v>
      </c>
    </row>
    <row r="95" spans="1:40" x14ac:dyDescent="0.25">
      <c r="A95" t="s">
        <v>902</v>
      </c>
      <c r="B95" t="s">
        <v>868</v>
      </c>
      <c r="C95" t="s">
        <v>42</v>
      </c>
      <c r="D95" t="s">
        <v>43</v>
      </c>
      <c r="E95" t="s">
        <v>44</v>
      </c>
      <c r="F95" t="s">
        <v>43</v>
      </c>
      <c r="G95" t="s">
        <v>44</v>
      </c>
      <c r="H95" t="s">
        <v>868</v>
      </c>
      <c r="I95">
        <v>15</v>
      </c>
      <c r="J95" t="s">
        <v>43</v>
      </c>
      <c r="K95">
        <v>0</v>
      </c>
      <c r="L95" t="s">
        <v>43</v>
      </c>
      <c r="M95">
        <v>0</v>
      </c>
      <c r="N95" t="s">
        <v>868</v>
      </c>
      <c r="O95">
        <v>15</v>
      </c>
      <c r="P95" t="s">
        <v>43</v>
      </c>
      <c r="Q95">
        <v>0</v>
      </c>
      <c r="R95" t="s">
        <v>43</v>
      </c>
      <c r="S95">
        <v>0</v>
      </c>
      <c r="T95">
        <v>15</v>
      </c>
      <c r="U95">
        <v>15</v>
      </c>
      <c r="V95">
        <v>15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2686</v>
      </c>
      <c r="AC95" t="s">
        <v>571</v>
      </c>
      <c r="AD95" t="s">
        <v>493</v>
      </c>
      <c r="AE95">
        <v>28</v>
      </c>
      <c r="AF95">
        <v>29</v>
      </c>
      <c r="AG95">
        <v>29</v>
      </c>
      <c r="AH95">
        <v>30</v>
      </c>
      <c r="AI95">
        <v>30</v>
      </c>
      <c r="AJ95">
        <v>31</v>
      </c>
      <c r="AK95">
        <v>1</v>
      </c>
      <c r="AL95">
        <v>4</v>
      </c>
      <c r="AM95">
        <v>1</v>
      </c>
      <c r="AN95" t="s">
        <v>48</v>
      </c>
    </row>
    <row r="96" spans="1:40" x14ac:dyDescent="0.25">
      <c r="A96" t="s">
        <v>906</v>
      </c>
      <c r="B96" t="s">
        <v>872</v>
      </c>
      <c r="C96" t="s">
        <v>42</v>
      </c>
      <c r="D96" t="s">
        <v>43</v>
      </c>
      <c r="E96" t="s">
        <v>44</v>
      </c>
      <c r="F96" t="s">
        <v>43</v>
      </c>
      <c r="G96" t="s">
        <v>44</v>
      </c>
      <c r="H96" t="s">
        <v>872</v>
      </c>
      <c r="I96">
        <v>15</v>
      </c>
      <c r="J96" t="s">
        <v>43</v>
      </c>
      <c r="K96">
        <v>0</v>
      </c>
      <c r="L96" t="s">
        <v>43</v>
      </c>
      <c r="M96">
        <v>0</v>
      </c>
      <c r="N96" t="s">
        <v>872</v>
      </c>
      <c r="O96">
        <v>15</v>
      </c>
      <c r="P96" t="s">
        <v>43</v>
      </c>
      <c r="Q96">
        <v>0</v>
      </c>
      <c r="R96" t="s">
        <v>43</v>
      </c>
      <c r="S96">
        <v>0</v>
      </c>
      <c r="T96">
        <v>15</v>
      </c>
      <c r="U96">
        <v>15</v>
      </c>
      <c r="V96">
        <v>15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2685</v>
      </c>
      <c r="AC96" t="s">
        <v>1152</v>
      </c>
      <c r="AD96" t="s">
        <v>548</v>
      </c>
      <c r="AE96">
        <v>29</v>
      </c>
      <c r="AF96">
        <v>29</v>
      </c>
      <c r="AG96">
        <v>29</v>
      </c>
      <c r="AH96">
        <v>31</v>
      </c>
      <c r="AI96">
        <v>30</v>
      </c>
      <c r="AJ96">
        <v>30</v>
      </c>
      <c r="AK96">
        <v>1</v>
      </c>
      <c r="AL96">
        <v>4</v>
      </c>
      <c r="AM96">
        <v>1</v>
      </c>
      <c r="AN96" t="s">
        <v>48</v>
      </c>
    </row>
    <row r="97" spans="1:40" x14ac:dyDescent="0.25">
      <c r="A97" t="s">
        <v>909</v>
      </c>
      <c r="B97" t="s">
        <v>910</v>
      </c>
      <c r="C97" t="s">
        <v>102</v>
      </c>
      <c r="D97" t="s">
        <v>43</v>
      </c>
      <c r="E97" t="s">
        <v>44</v>
      </c>
      <c r="F97" t="s">
        <v>43</v>
      </c>
      <c r="G97" t="s">
        <v>44</v>
      </c>
      <c r="H97" t="s">
        <v>910</v>
      </c>
      <c r="I97">
        <v>16</v>
      </c>
      <c r="J97" t="s">
        <v>43</v>
      </c>
      <c r="K97">
        <v>0</v>
      </c>
      <c r="L97" t="s">
        <v>43</v>
      </c>
      <c r="M97">
        <v>0</v>
      </c>
      <c r="N97" t="s">
        <v>910</v>
      </c>
      <c r="O97">
        <v>16</v>
      </c>
      <c r="P97" t="s">
        <v>43</v>
      </c>
      <c r="Q97">
        <v>0</v>
      </c>
      <c r="R97" t="s">
        <v>43</v>
      </c>
      <c r="S97">
        <v>0</v>
      </c>
      <c r="T97">
        <v>16</v>
      </c>
      <c r="U97">
        <v>16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2684</v>
      </c>
      <c r="AC97" t="s">
        <v>1450</v>
      </c>
      <c r="AD97" t="s">
        <v>1151</v>
      </c>
      <c r="AE97">
        <v>31</v>
      </c>
      <c r="AF97">
        <v>30</v>
      </c>
      <c r="AG97">
        <v>27</v>
      </c>
      <c r="AH97">
        <v>29</v>
      </c>
      <c r="AI97">
        <v>31</v>
      </c>
      <c r="AJ97">
        <v>30</v>
      </c>
      <c r="AK97">
        <v>1</v>
      </c>
      <c r="AL97">
        <v>4</v>
      </c>
      <c r="AM97">
        <v>2</v>
      </c>
      <c r="AN97" t="s">
        <v>48</v>
      </c>
    </row>
    <row r="98" spans="1:40" x14ac:dyDescent="0.25">
      <c r="A98" t="s">
        <v>914</v>
      </c>
      <c r="B98" t="s">
        <v>43</v>
      </c>
      <c r="C98" t="s">
        <v>44</v>
      </c>
      <c r="D98" t="s">
        <v>915</v>
      </c>
      <c r="E98" t="s">
        <v>789</v>
      </c>
      <c r="F98" t="s">
        <v>43</v>
      </c>
      <c r="G98" t="s">
        <v>44</v>
      </c>
      <c r="H98" t="s">
        <v>43</v>
      </c>
      <c r="I98">
        <v>0</v>
      </c>
      <c r="J98" t="s">
        <v>915</v>
      </c>
      <c r="K98">
        <v>225</v>
      </c>
      <c r="L98" t="s">
        <v>43</v>
      </c>
      <c r="M98">
        <v>0</v>
      </c>
      <c r="N98" t="s">
        <v>43</v>
      </c>
      <c r="O98">
        <v>0</v>
      </c>
      <c r="P98" t="s">
        <v>915</v>
      </c>
      <c r="Q98">
        <v>225</v>
      </c>
      <c r="R98" t="s">
        <v>43</v>
      </c>
      <c r="S98">
        <v>0</v>
      </c>
      <c r="T98">
        <v>225</v>
      </c>
      <c r="U98">
        <v>225</v>
      </c>
      <c r="V98">
        <v>225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2648</v>
      </c>
      <c r="AC98" t="s">
        <v>2683</v>
      </c>
      <c r="AD98" t="s">
        <v>2682</v>
      </c>
      <c r="AE98">
        <v>26</v>
      </c>
      <c r="AF98">
        <v>67</v>
      </c>
      <c r="AG98">
        <v>297</v>
      </c>
      <c r="AH98">
        <v>27</v>
      </c>
      <c r="AI98">
        <v>125</v>
      </c>
      <c r="AJ98">
        <v>429</v>
      </c>
      <c r="AK98">
        <v>2</v>
      </c>
      <c r="AL98">
        <v>4</v>
      </c>
      <c r="AM98">
        <v>2</v>
      </c>
      <c r="AN98" t="s">
        <v>48</v>
      </c>
    </row>
    <row r="99" spans="1:40" x14ac:dyDescent="0.25">
      <c r="A99" t="s">
        <v>919</v>
      </c>
      <c r="B99" t="s">
        <v>920</v>
      </c>
      <c r="C99" t="s">
        <v>88</v>
      </c>
      <c r="D99" t="s">
        <v>43</v>
      </c>
      <c r="E99" t="s">
        <v>44</v>
      </c>
      <c r="F99" t="s">
        <v>43</v>
      </c>
      <c r="G99" t="s">
        <v>44</v>
      </c>
      <c r="H99" t="s">
        <v>921</v>
      </c>
      <c r="I99">
        <v>53</v>
      </c>
      <c r="J99" t="s">
        <v>43</v>
      </c>
      <c r="K99">
        <v>0</v>
      </c>
      <c r="L99" t="s">
        <v>43</v>
      </c>
      <c r="M99">
        <v>0</v>
      </c>
      <c r="N99" t="s">
        <v>920</v>
      </c>
      <c r="O99">
        <v>1</v>
      </c>
      <c r="P99" t="s">
        <v>43</v>
      </c>
      <c r="Q99">
        <v>0</v>
      </c>
      <c r="R99" t="s">
        <v>43</v>
      </c>
      <c r="S99">
        <v>0</v>
      </c>
      <c r="T99">
        <v>1</v>
      </c>
      <c r="U99">
        <v>53</v>
      </c>
      <c r="V99">
        <v>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548</v>
      </c>
      <c r="AC99" t="s">
        <v>1521</v>
      </c>
      <c r="AD99" t="s">
        <v>500</v>
      </c>
      <c r="AE99">
        <v>22</v>
      </c>
      <c r="AF99">
        <v>33</v>
      </c>
      <c r="AG99">
        <v>32</v>
      </c>
      <c r="AH99">
        <v>21</v>
      </c>
      <c r="AI99">
        <v>19</v>
      </c>
      <c r="AJ99">
        <v>19</v>
      </c>
      <c r="AK99">
        <v>1</v>
      </c>
      <c r="AL99">
        <v>3</v>
      </c>
      <c r="AM99">
        <v>1</v>
      </c>
      <c r="AN99" t="s">
        <v>48</v>
      </c>
    </row>
    <row r="100" spans="1:40" x14ac:dyDescent="0.25">
      <c r="A100" t="s">
        <v>925</v>
      </c>
      <c r="B100" t="s">
        <v>926</v>
      </c>
      <c r="C100" t="s">
        <v>200</v>
      </c>
      <c r="D100" t="s">
        <v>43</v>
      </c>
      <c r="E100" t="s">
        <v>44</v>
      </c>
      <c r="F100" t="s">
        <v>43</v>
      </c>
      <c r="G100" t="s">
        <v>44</v>
      </c>
      <c r="H100" t="s">
        <v>926</v>
      </c>
      <c r="I100">
        <v>12</v>
      </c>
      <c r="J100" t="s">
        <v>43</v>
      </c>
      <c r="K100">
        <v>0</v>
      </c>
      <c r="L100" t="s">
        <v>43</v>
      </c>
      <c r="M100">
        <v>0</v>
      </c>
      <c r="N100" t="s">
        <v>926</v>
      </c>
      <c r="O100">
        <v>12</v>
      </c>
      <c r="P100" t="s">
        <v>43</v>
      </c>
      <c r="Q100">
        <v>0</v>
      </c>
      <c r="R100" t="s">
        <v>43</v>
      </c>
      <c r="S100">
        <v>0</v>
      </c>
      <c r="T100">
        <v>12</v>
      </c>
      <c r="U100">
        <v>12</v>
      </c>
      <c r="V100">
        <v>12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2681</v>
      </c>
      <c r="AC100" t="s">
        <v>807</v>
      </c>
      <c r="AD100" t="s">
        <v>138</v>
      </c>
      <c r="AE100">
        <v>20</v>
      </c>
      <c r="AF100">
        <v>22</v>
      </c>
      <c r="AG100">
        <v>22</v>
      </c>
      <c r="AH100">
        <v>20</v>
      </c>
      <c r="AI100">
        <v>21</v>
      </c>
      <c r="AJ100">
        <v>21</v>
      </c>
      <c r="AK100">
        <v>1</v>
      </c>
      <c r="AL100">
        <v>2</v>
      </c>
      <c r="AM100">
        <v>1</v>
      </c>
      <c r="AN100" t="s">
        <v>48</v>
      </c>
    </row>
    <row r="101" spans="1:40" x14ac:dyDescent="0.25">
      <c r="A101" t="s">
        <v>929</v>
      </c>
      <c r="B101" t="s">
        <v>930</v>
      </c>
      <c r="C101" t="s">
        <v>88</v>
      </c>
      <c r="D101" t="s">
        <v>931</v>
      </c>
      <c r="E101" t="s">
        <v>61</v>
      </c>
      <c r="F101" t="s">
        <v>43</v>
      </c>
      <c r="G101" t="s">
        <v>44</v>
      </c>
      <c r="H101" t="s">
        <v>930</v>
      </c>
      <c r="I101">
        <v>1</v>
      </c>
      <c r="J101" t="s">
        <v>931</v>
      </c>
      <c r="K101">
        <v>10</v>
      </c>
      <c r="L101" t="s">
        <v>43</v>
      </c>
      <c r="M101">
        <v>0</v>
      </c>
      <c r="N101" t="s">
        <v>930</v>
      </c>
      <c r="O101">
        <v>1</v>
      </c>
      <c r="P101" t="s">
        <v>931</v>
      </c>
      <c r="Q101">
        <v>10</v>
      </c>
      <c r="R101" t="s">
        <v>43</v>
      </c>
      <c r="S101">
        <v>0</v>
      </c>
      <c r="T101">
        <v>11</v>
      </c>
      <c r="U101">
        <v>11</v>
      </c>
      <c r="V101">
        <v>11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595</v>
      </c>
      <c r="AC101" t="s">
        <v>2680</v>
      </c>
      <c r="AD101" t="s">
        <v>817</v>
      </c>
      <c r="AE101">
        <v>18</v>
      </c>
      <c r="AF101">
        <v>20</v>
      </c>
      <c r="AG101">
        <v>28</v>
      </c>
      <c r="AH101">
        <v>17</v>
      </c>
      <c r="AI101">
        <v>18</v>
      </c>
      <c r="AJ101">
        <v>30</v>
      </c>
      <c r="AK101">
        <v>1</v>
      </c>
      <c r="AL101">
        <v>3</v>
      </c>
      <c r="AM101">
        <v>1</v>
      </c>
      <c r="AN101" t="s">
        <v>48</v>
      </c>
    </row>
    <row r="102" spans="1:40" x14ac:dyDescent="0.25">
      <c r="A102" t="s">
        <v>935</v>
      </c>
      <c r="B102" t="s">
        <v>926</v>
      </c>
      <c r="C102" t="s">
        <v>200</v>
      </c>
      <c r="D102" t="s">
        <v>43</v>
      </c>
      <c r="E102" t="s">
        <v>44</v>
      </c>
      <c r="F102" t="s">
        <v>43</v>
      </c>
      <c r="G102" t="s">
        <v>44</v>
      </c>
      <c r="H102" t="s">
        <v>926</v>
      </c>
      <c r="I102">
        <v>12</v>
      </c>
      <c r="J102" t="s">
        <v>43</v>
      </c>
      <c r="K102">
        <v>0</v>
      </c>
      <c r="L102" t="s">
        <v>43</v>
      </c>
      <c r="M102">
        <v>0</v>
      </c>
      <c r="N102" t="s">
        <v>926</v>
      </c>
      <c r="O102">
        <v>12</v>
      </c>
      <c r="P102" t="s">
        <v>43</v>
      </c>
      <c r="Q102">
        <v>0</v>
      </c>
      <c r="R102" t="s">
        <v>43</v>
      </c>
      <c r="S102">
        <v>0</v>
      </c>
      <c r="T102">
        <v>12</v>
      </c>
      <c r="U102">
        <v>12</v>
      </c>
      <c r="V102">
        <v>12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s">
        <v>2359</v>
      </c>
      <c r="AC102" t="s">
        <v>1397</v>
      </c>
      <c r="AD102" t="s">
        <v>597</v>
      </c>
      <c r="AE102">
        <v>19</v>
      </c>
      <c r="AF102">
        <v>20</v>
      </c>
      <c r="AG102">
        <v>21</v>
      </c>
      <c r="AH102">
        <v>20</v>
      </c>
      <c r="AI102">
        <v>19</v>
      </c>
      <c r="AJ102">
        <v>22</v>
      </c>
      <c r="AK102">
        <v>1</v>
      </c>
      <c r="AL102">
        <v>2</v>
      </c>
      <c r="AM102">
        <v>1</v>
      </c>
      <c r="AN102" t="s">
        <v>48</v>
      </c>
    </row>
    <row r="103" spans="1:40" x14ac:dyDescent="0.25">
      <c r="A103" t="s">
        <v>938</v>
      </c>
      <c r="B103" t="s">
        <v>43</v>
      </c>
      <c r="C103" t="s">
        <v>44</v>
      </c>
      <c r="D103" t="s">
        <v>939</v>
      </c>
      <c r="E103" t="s">
        <v>200</v>
      </c>
      <c r="F103" t="s">
        <v>43</v>
      </c>
      <c r="G103" t="s">
        <v>44</v>
      </c>
      <c r="H103" t="s">
        <v>43</v>
      </c>
      <c r="I103">
        <v>0</v>
      </c>
      <c r="J103" t="s">
        <v>939</v>
      </c>
      <c r="K103">
        <v>12</v>
      </c>
      <c r="L103" t="s">
        <v>43</v>
      </c>
      <c r="M103">
        <v>0</v>
      </c>
      <c r="N103" t="s">
        <v>43</v>
      </c>
      <c r="O103">
        <v>0</v>
      </c>
      <c r="P103" t="s">
        <v>939</v>
      </c>
      <c r="Q103">
        <v>12</v>
      </c>
      <c r="R103" t="s">
        <v>43</v>
      </c>
      <c r="S103">
        <v>0</v>
      </c>
      <c r="T103">
        <v>12</v>
      </c>
      <c r="U103">
        <v>12</v>
      </c>
      <c r="V103">
        <v>12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1149</v>
      </c>
      <c r="AC103" t="s">
        <v>2210</v>
      </c>
      <c r="AD103" t="s">
        <v>1141</v>
      </c>
      <c r="AE103">
        <v>22</v>
      </c>
      <c r="AF103">
        <v>24</v>
      </c>
      <c r="AG103">
        <v>32</v>
      </c>
      <c r="AH103">
        <v>23</v>
      </c>
      <c r="AI103">
        <v>29</v>
      </c>
      <c r="AJ103">
        <v>36</v>
      </c>
      <c r="AK103">
        <v>2</v>
      </c>
      <c r="AL103">
        <v>2</v>
      </c>
      <c r="AM103">
        <v>2</v>
      </c>
      <c r="AN103" t="s">
        <v>48</v>
      </c>
    </row>
    <row r="104" spans="1:40" x14ac:dyDescent="0.25">
      <c r="A104" t="s">
        <v>942</v>
      </c>
      <c r="B104" t="s">
        <v>930</v>
      </c>
      <c r="C104" t="s">
        <v>88</v>
      </c>
      <c r="D104" t="s">
        <v>43</v>
      </c>
      <c r="E104" t="s">
        <v>44</v>
      </c>
      <c r="F104" t="s">
        <v>43</v>
      </c>
      <c r="G104" t="s">
        <v>44</v>
      </c>
      <c r="H104" t="s">
        <v>930</v>
      </c>
      <c r="I104">
        <v>1</v>
      </c>
      <c r="J104" t="s">
        <v>43</v>
      </c>
      <c r="K104">
        <v>0</v>
      </c>
      <c r="L104" t="s">
        <v>43</v>
      </c>
      <c r="M104">
        <v>0</v>
      </c>
      <c r="N104" t="s">
        <v>930</v>
      </c>
      <c r="O104">
        <v>1</v>
      </c>
      <c r="P104" t="s">
        <v>43</v>
      </c>
      <c r="Q104">
        <v>0</v>
      </c>
      <c r="R104" t="s">
        <v>43</v>
      </c>
      <c r="S104">
        <v>0</v>
      </c>
      <c r="T104">
        <v>1</v>
      </c>
      <c r="U104">
        <v>1</v>
      </c>
      <c r="V104">
        <v>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513</v>
      </c>
      <c r="AC104" t="s">
        <v>615</v>
      </c>
      <c r="AD104" t="s">
        <v>138</v>
      </c>
      <c r="AE104">
        <v>20</v>
      </c>
      <c r="AF104">
        <v>20</v>
      </c>
      <c r="AG104">
        <v>19</v>
      </c>
      <c r="AH104">
        <v>18</v>
      </c>
      <c r="AI104">
        <v>19</v>
      </c>
      <c r="AJ104">
        <v>18</v>
      </c>
      <c r="AK104">
        <v>1</v>
      </c>
      <c r="AL104">
        <v>3</v>
      </c>
      <c r="AM104">
        <v>2</v>
      </c>
      <c r="AN104" t="s">
        <v>48</v>
      </c>
    </row>
    <row r="105" spans="1:40" x14ac:dyDescent="0.25">
      <c r="A105" t="s">
        <v>944</v>
      </c>
      <c r="B105" t="s">
        <v>926</v>
      </c>
      <c r="C105" t="s">
        <v>200</v>
      </c>
      <c r="D105" t="s">
        <v>43</v>
      </c>
      <c r="E105" t="s">
        <v>44</v>
      </c>
      <c r="F105" t="s">
        <v>43</v>
      </c>
      <c r="G105" t="s">
        <v>44</v>
      </c>
      <c r="H105" t="s">
        <v>926</v>
      </c>
      <c r="I105">
        <v>12</v>
      </c>
      <c r="J105" t="s">
        <v>43</v>
      </c>
      <c r="K105">
        <v>0</v>
      </c>
      <c r="L105" t="s">
        <v>43</v>
      </c>
      <c r="M105">
        <v>0</v>
      </c>
      <c r="N105" t="s">
        <v>926</v>
      </c>
      <c r="O105">
        <v>12</v>
      </c>
      <c r="P105" t="s">
        <v>43</v>
      </c>
      <c r="Q105">
        <v>0</v>
      </c>
      <c r="R105" t="s">
        <v>43</v>
      </c>
      <c r="S105">
        <v>0</v>
      </c>
      <c r="T105">
        <v>12</v>
      </c>
      <c r="U105">
        <v>12</v>
      </c>
      <c r="V105">
        <v>12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s">
        <v>2679</v>
      </c>
      <c r="AC105" t="s">
        <v>1520</v>
      </c>
      <c r="AD105" t="s">
        <v>1520</v>
      </c>
      <c r="AE105">
        <v>19</v>
      </c>
      <c r="AF105">
        <v>20</v>
      </c>
      <c r="AG105">
        <v>21</v>
      </c>
      <c r="AH105">
        <v>19</v>
      </c>
      <c r="AI105">
        <v>21</v>
      </c>
      <c r="AJ105">
        <v>20</v>
      </c>
      <c r="AK105">
        <v>1</v>
      </c>
      <c r="AL105">
        <v>2</v>
      </c>
      <c r="AM105">
        <v>2</v>
      </c>
      <c r="AN105" t="s">
        <v>48</v>
      </c>
    </row>
    <row r="106" spans="1:40" x14ac:dyDescent="0.25">
      <c r="A106" t="s">
        <v>947</v>
      </c>
      <c r="B106" t="s">
        <v>948</v>
      </c>
      <c r="C106" t="s">
        <v>88</v>
      </c>
      <c r="D106" t="s">
        <v>43</v>
      </c>
      <c r="E106" t="s">
        <v>44</v>
      </c>
      <c r="F106" t="s">
        <v>43</v>
      </c>
      <c r="G106" t="s">
        <v>44</v>
      </c>
      <c r="H106" t="s">
        <v>948</v>
      </c>
      <c r="I106">
        <v>1</v>
      </c>
      <c r="J106" t="s">
        <v>43</v>
      </c>
      <c r="K106">
        <v>0</v>
      </c>
      <c r="L106" t="s">
        <v>43</v>
      </c>
      <c r="M106">
        <v>0</v>
      </c>
      <c r="N106" t="s">
        <v>948</v>
      </c>
      <c r="O106">
        <v>1</v>
      </c>
      <c r="P106" t="s">
        <v>43</v>
      </c>
      <c r="Q106">
        <v>0</v>
      </c>
      <c r="R106" t="s">
        <v>43</v>
      </c>
      <c r="S106">
        <v>0</v>
      </c>
      <c r="T106">
        <v>1</v>
      </c>
      <c r="U106">
        <v>1</v>
      </c>
      <c r="V106">
        <v>1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62</v>
      </c>
      <c r="AC106" t="s">
        <v>1397</v>
      </c>
      <c r="AD106" t="s">
        <v>615</v>
      </c>
      <c r="AE106">
        <v>18</v>
      </c>
      <c r="AF106">
        <v>18</v>
      </c>
      <c r="AG106">
        <v>20</v>
      </c>
      <c r="AH106">
        <v>26</v>
      </c>
      <c r="AI106">
        <v>19</v>
      </c>
      <c r="AJ106">
        <v>20</v>
      </c>
      <c r="AK106">
        <v>1</v>
      </c>
      <c r="AL106">
        <v>4</v>
      </c>
      <c r="AM106">
        <v>1</v>
      </c>
      <c r="AN106" t="s">
        <v>48</v>
      </c>
    </row>
    <row r="107" spans="1:40" x14ac:dyDescent="0.25">
      <c r="A107" t="s">
        <v>952</v>
      </c>
      <c r="B107" t="s">
        <v>953</v>
      </c>
      <c r="C107" t="s">
        <v>88</v>
      </c>
      <c r="D107" t="s">
        <v>43</v>
      </c>
      <c r="E107" t="s">
        <v>44</v>
      </c>
      <c r="F107" t="s">
        <v>43</v>
      </c>
      <c r="G107" t="s">
        <v>44</v>
      </c>
      <c r="H107" t="s">
        <v>953</v>
      </c>
      <c r="I107">
        <v>1</v>
      </c>
      <c r="J107" t="s">
        <v>43</v>
      </c>
      <c r="K107">
        <v>0</v>
      </c>
      <c r="L107" t="s">
        <v>43</v>
      </c>
      <c r="M107">
        <v>0</v>
      </c>
      <c r="N107" t="s">
        <v>953</v>
      </c>
      <c r="O107">
        <v>1</v>
      </c>
      <c r="P107" t="s">
        <v>43</v>
      </c>
      <c r="Q107">
        <v>0</v>
      </c>
      <c r="R107" t="s">
        <v>43</v>
      </c>
      <c r="S107">
        <v>0</v>
      </c>
      <c r="T107">
        <v>1</v>
      </c>
      <c r="U107">
        <v>1</v>
      </c>
      <c r="V107">
        <v>1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218</v>
      </c>
      <c r="AC107" t="s">
        <v>1397</v>
      </c>
      <c r="AD107" t="s">
        <v>807</v>
      </c>
      <c r="AE107">
        <v>22</v>
      </c>
      <c r="AF107">
        <v>25</v>
      </c>
      <c r="AG107">
        <v>19</v>
      </c>
      <c r="AH107">
        <v>19</v>
      </c>
      <c r="AI107">
        <v>17</v>
      </c>
      <c r="AJ107">
        <v>19</v>
      </c>
      <c r="AK107">
        <v>1</v>
      </c>
      <c r="AL107">
        <v>4</v>
      </c>
      <c r="AM107">
        <v>1</v>
      </c>
      <c r="AN107" t="s">
        <v>48</v>
      </c>
    </row>
    <row r="108" spans="1:40" x14ac:dyDescent="0.25">
      <c r="A108" t="s">
        <v>955</v>
      </c>
      <c r="B108" t="s">
        <v>920</v>
      </c>
      <c r="C108" t="s">
        <v>88</v>
      </c>
      <c r="D108" t="s">
        <v>43</v>
      </c>
      <c r="E108" t="s">
        <v>44</v>
      </c>
      <c r="F108" t="s">
        <v>43</v>
      </c>
      <c r="G108" t="s">
        <v>44</v>
      </c>
      <c r="H108" t="s">
        <v>920</v>
      </c>
      <c r="I108">
        <v>1</v>
      </c>
      <c r="J108" t="s">
        <v>43</v>
      </c>
      <c r="K108">
        <v>0</v>
      </c>
      <c r="L108" t="s">
        <v>43</v>
      </c>
      <c r="M108">
        <v>0</v>
      </c>
      <c r="N108" t="s">
        <v>920</v>
      </c>
      <c r="O108">
        <v>1</v>
      </c>
      <c r="P108" t="s">
        <v>43</v>
      </c>
      <c r="Q108">
        <v>0</v>
      </c>
      <c r="R108" t="s">
        <v>43</v>
      </c>
      <c r="S108">
        <v>0</v>
      </c>
      <c r="T108">
        <v>1</v>
      </c>
      <c r="U108">
        <v>1</v>
      </c>
      <c r="V108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s">
        <v>1365</v>
      </c>
      <c r="AC108" t="s">
        <v>138</v>
      </c>
      <c r="AD108" t="s">
        <v>609</v>
      </c>
      <c r="AE108">
        <v>22</v>
      </c>
      <c r="AF108">
        <v>22</v>
      </c>
      <c r="AG108">
        <v>22</v>
      </c>
      <c r="AH108">
        <v>25</v>
      </c>
      <c r="AI108">
        <v>26</v>
      </c>
      <c r="AJ108">
        <v>24</v>
      </c>
      <c r="AK108">
        <v>1</v>
      </c>
      <c r="AL108">
        <v>4</v>
      </c>
      <c r="AM108">
        <v>1</v>
      </c>
      <c r="AN108" t="s">
        <v>48</v>
      </c>
    </row>
    <row r="109" spans="1:40" x14ac:dyDescent="0.25">
      <c r="A109" t="s">
        <v>956</v>
      </c>
      <c r="B109" t="s">
        <v>957</v>
      </c>
      <c r="C109" t="s">
        <v>88</v>
      </c>
      <c r="D109" t="s">
        <v>43</v>
      </c>
      <c r="E109" t="s">
        <v>44</v>
      </c>
      <c r="F109" t="s">
        <v>43</v>
      </c>
      <c r="G109" t="s">
        <v>44</v>
      </c>
      <c r="H109" t="s">
        <v>957</v>
      </c>
      <c r="I109">
        <v>1</v>
      </c>
      <c r="J109" t="s">
        <v>43</v>
      </c>
      <c r="K109">
        <v>0</v>
      </c>
      <c r="L109" t="s">
        <v>43</v>
      </c>
      <c r="M109">
        <v>0</v>
      </c>
      <c r="N109" t="s">
        <v>957</v>
      </c>
      <c r="O109">
        <v>1</v>
      </c>
      <c r="P109" t="s">
        <v>43</v>
      </c>
      <c r="Q109">
        <v>0</v>
      </c>
      <c r="R109" t="s">
        <v>43</v>
      </c>
      <c r="S109">
        <v>0</v>
      </c>
      <c r="T109">
        <v>1</v>
      </c>
      <c r="U109">
        <v>1</v>
      </c>
      <c r="V109">
        <v>1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s">
        <v>523</v>
      </c>
      <c r="AC109" t="s">
        <v>138</v>
      </c>
      <c r="AD109" t="s">
        <v>1520</v>
      </c>
      <c r="AE109">
        <v>18</v>
      </c>
      <c r="AF109">
        <v>20</v>
      </c>
      <c r="AG109">
        <v>19</v>
      </c>
      <c r="AH109">
        <v>20</v>
      </c>
      <c r="AI109">
        <v>19</v>
      </c>
      <c r="AJ109">
        <v>19</v>
      </c>
      <c r="AK109">
        <v>1</v>
      </c>
      <c r="AL109">
        <v>4</v>
      </c>
      <c r="AM109">
        <v>1</v>
      </c>
      <c r="AN109" t="s">
        <v>48</v>
      </c>
    </row>
    <row r="110" spans="1:40" x14ac:dyDescent="0.25">
      <c r="A110" t="s">
        <v>960</v>
      </c>
      <c r="B110" t="s">
        <v>961</v>
      </c>
      <c r="C110" t="s">
        <v>962</v>
      </c>
      <c r="D110" t="s">
        <v>43</v>
      </c>
      <c r="E110" t="s">
        <v>44</v>
      </c>
      <c r="F110" t="s">
        <v>43</v>
      </c>
      <c r="G110" t="s">
        <v>44</v>
      </c>
      <c r="H110" t="s">
        <v>963</v>
      </c>
      <c r="I110">
        <v>34</v>
      </c>
      <c r="J110" t="s">
        <v>43</v>
      </c>
      <c r="K110">
        <v>0</v>
      </c>
      <c r="L110" t="s">
        <v>43</v>
      </c>
      <c r="M110">
        <v>0</v>
      </c>
      <c r="N110" t="s">
        <v>963</v>
      </c>
      <c r="O110">
        <v>34</v>
      </c>
      <c r="P110" t="s">
        <v>43</v>
      </c>
      <c r="Q110">
        <v>0</v>
      </c>
      <c r="R110" t="s">
        <v>43</v>
      </c>
      <c r="S110">
        <v>0</v>
      </c>
      <c r="T110">
        <v>18</v>
      </c>
      <c r="U110">
        <v>34</v>
      </c>
      <c r="V110">
        <v>34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s">
        <v>2678</v>
      </c>
      <c r="AC110" t="s">
        <v>1518</v>
      </c>
      <c r="AD110" t="s">
        <v>2677</v>
      </c>
      <c r="AE110">
        <v>20</v>
      </c>
      <c r="AF110">
        <v>24</v>
      </c>
      <c r="AG110">
        <v>25</v>
      </c>
      <c r="AH110">
        <v>25</v>
      </c>
      <c r="AI110">
        <v>27</v>
      </c>
      <c r="AJ110">
        <v>26</v>
      </c>
      <c r="AK110">
        <v>1</v>
      </c>
      <c r="AL110">
        <v>5</v>
      </c>
      <c r="AM110">
        <v>2</v>
      </c>
      <c r="AN110" t="s">
        <v>48</v>
      </c>
    </row>
    <row r="111" spans="1:40" x14ac:dyDescent="0.25">
      <c r="A111" t="s">
        <v>967</v>
      </c>
      <c r="B111" t="s">
        <v>948</v>
      </c>
      <c r="C111" t="s">
        <v>88</v>
      </c>
      <c r="D111" t="s">
        <v>43</v>
      </c>
      <c r="E111" t="s">
        <v>44</v>
      </c>
      <c r="F111" t="s">
        <v>43</v>
      </c>
      <c r="G111" t="s">
        <v>44</v>
      </c>
      <c r="H111" t="s">
        <v>948</v>
      </c>
      <c r="I111">
        <v>1</v>
      </c>
      <c r="J111" t="s">
        <v>43</v>
      </c>
      <c r="K111">
        <v>0</v>
      </c>
      <c r="L111" t="s">
        <v>43</v>
      </c>
      <c r="M111">
        <v>0</v>
      </c>
      <c r="N111" t="s">
        <v>948</v>
      </c>
      <c r="O111">
        <v>1</v>
      </c>
      <c r="P111" t="s">
        <v>43</v>
      </c>
      <c r="Q111">
        <v>0</v>
      </c>
      <c r="R111" t="s">
        <v>43</v>
      </c>
      <c r="S111">
        <v>0</v>
      </c>
      <c r="T111">
        <v>1</v>
      </c>
      <c r="U111">
        <v>1</v>
      </c>
      <c r="V111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s">
        <v>342</v>
      </c>
      <c r="AC111" t="s">
        <v>2188</v>
      </c>
      <c r="AD111" t="s">
        <v>1299</v>
      </c>
      <c r="AE111">
        <v>19</v>
      </c>
      <c r="AF111">
        <v>19</v>
      </c>
      <c r="AG111">
        <v>19</v>
      </c>
      <c r="AH111">
        <v>20</v>
      </c>
      <c r="AI111">
        <v>18</v>
      </c>
      <c r="AJ111">
        <v>18</v>
      </c>
      <c r="AK111">
        <v>1</v>
      </c>
      <c r="AL111">
        <v>4</v>
      </c>
      <c r="AM111">
        <v>2</v>
      </c>
      <c r="AN111" t="s">
        <v>48</v>
      </c>
    </row>
    <row r="112" spans="1:40" x14ac:dyDescent="0.25">
      <c r="A112" t="s">
        <v>969</v>
      </c>
      <c r="B112" t="s">
        <v>970</v>
      </c>
      <c r="C112" t="s">
        <v>971</v>
      </c>
      <c r="D112" t="s">
        <v>43</v>
      </c>
      <c r="E112" t="s">
        <v>44</v>
      </c>
      <c r="F112" t="s">
        <v>43</v>
      </c>
      <c r="G112" t="s">
        <v>44</v>
      </c>
      <c r="H112" t="s">
        <v>972</v>
      </c>
      <c r="I112">
        <v>37</v>
      </c>
      <c r="J112" t="s">
        <v>43</v>
      </c>
      <c r="K112">
        <v>0</v>
      </c>
      <c r="L112" t="s">
        <v>43</v>
      </c>
      <c r="M112">
        <v>0</v>
      </c>
      <c r="N112" t="s">
        <v>972</v>
      </c>
      <c r="O112">
        <v>37</v>
      </c>
      <c r="P112" t="s">
        <v>43</v>
      </c>
      <c r="Q112">
        <v>0</v>
      </c>
      <c r="R112" t="s">
        <v>43</v>
      </c>
      <c r="S112">
        <v>0</v>
      </c>
      <c r="T112">
        <v>19</v>
      </c>
      <c r="U112">
        <v>37</v>
      </c>
      <c r="V112">
        <v>37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s">
        <v>2676</v>
      </c>
      <c r="AC112" t="s">
        <v>383</v>
      </c>
      <c r="AD112" t="s">
        <v>2675</v>
      </c>
      <c r="AE112">
        <v>22</v>
      </c>
      <c r="AF112">
        <v>27</v>
      </c>
      <c r="AG112">
        <v>27</v>
      </c>
      <c r="AH112">
        <v>25</v>
      </c>
      <c r="AI112">
        <v>27</v>
      </c>
      <c r="AJ112">
        <v>27</v>
      </c>
      <c r="AK112">
        <v>1</v>
      </c>
      <c r="AL112">
        <v>4</v>
      </c>
      <c r="AM112">
        <v>2</v>
      </c>
      <c r="AN112" t="s">
        <v>48</v>
      </c>
    </row>
    <row r="113" spans="1:40" x14ac:dyDescent="0.25">
      <c r="A113" t="s">
        <v>976</v>
      </c>
      <c r="B113" t="s">
        <v>953</v>
      </c>
      <c r="C113" t="s">
        <v>88</v>
      </c>
      <c r="D113" t="s">
        <v>43</v>
      </c>
      <c r="E113" t="s">
        <v>44</v>
      </c>
      <c r="F113" t="s">
        <v>43</v>
      </c>
      <c r="G113" t="s">
        <v>44</v>
      </c>
      <c r="H113" t="s">
        <v>953</v>
      </c>
      <c r="I113">
        <v>1</v>
      </c>
      <c r="J113" t="s">
        <v>43</v>
      </c>
      <c r="K113">
        <v>0</v>
      </c>
      <c r="L113" t="s">
        <v>43</v>
      </c>
      <c r="M113">
        <v>0</v>
      </c>
      <c r="N113" t="s">
        <v>953</v>
      </c>
      <c r="O113">
        <v>1</v>
      </c>
      <c r="P113" t="s">
        <v>43</v>
      </c>
      <c r="Q113">
        <v>0</v>
      </c>
      <c r="R113" t="s">
        <v>43</v>
      </c>
      <c r="S113">
        <v>0</v>
      </c>
      <c r="T113">
        <v>1</v>
      </c>
      <c r="U113">
        <v>1</v>
      </c>
      <c r="V113">
        <v>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1298</v>
      </c>
      <c r="AC113" t="s">
        <v>2188</v>
      </c>
      <c r="AD113" t="s">
        <v>794</v>
      </c>
      <c r="AE113">
        <v>19</v>
      </c>
      <c r="AF113">
        <v>20</v>
      </c>
      <c r="AG113">
        <v>19</v>
      </c>
      <c r="AH113">
        <v>19</v>
      </c>
      <c r="AI113">
        <v>20</v>
      </c>
      <c r="AJ113">
        <v>20</v>
      </c>
      <c r="AK113">
        <v>1</v>
      </c>
      <c r="AL113">
        <v>4</v>
      </c>
      <c r="AM113">
        <v>3</v>
      </c>
      <c r="AN113" t="s">
        <v>48</v>
      </c>
    </row>
    <row r="114" spans="1:40" x14ac:dyDescent="0.25">
      <c r="A114" t="s">
        <v>517</v>
      </c>
      <c r="B114" t="s">
        <v>518</v>
      </c>
      <c r="C114" t="s">
        <v>126</v>
      </c>
      <c r="D114" t="s">
        <v>519</v>
      </c>
      <c r="E114" t="s">
        <v>142</v>
      </c>
      <c r="F114" t="s">
        <v>520</v>
      </c>
      <c r="G114" t="s">
        <v>124</v>
      </c>
      <c r="H114" t="s">
        <v>521</v>
      </c>
      <c r="I114">
        <v>9</v>
      </c>
      <c r="J114" t="s">
        <v>522</v>
      </c>
      <c r="K114">
        <v>1</v>
      </c>
      <c r="L114" t="s">
        <v>43</v>
      </c>
      <c r="M114">
        <v>0</v>
      </c>
      <c r="N114" t="s">
        <v>521</v>
      </c>
      <c r="O114">
        <v>9</v>
      </c>
      <c r="P114" t="s">
        <v>522</v>
      </c>
      <c r="Q114">
        <v>1</v>
      </c>
      <c r="R114" t="s">
        <v>43</v>
      </c>
      <c r="S114">
        <v>0</v>
      </c>
      <c r="T114">
        <v>11</v>
      </c>
      <c r="U114">
        <v>10</v>
      </c>
      <c r="V114">
        <v>10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1070</v>
      </c>
      <c r="AC114" t="s">
        <v>958</v>
      </c>
      <c r="AD114" t="s">
        <v>941</v>
      </c>
      <c r="AE114">
        <v>14</v>
      </c>
      <c r="AF114">
        <v>15</v>
      </c>
      <c r="AG114">
        <v>16</v>
      </c>
      <c r="AH114">
        <v>15</v>
      </c>
      <c r="AI114">
        <v>13</v>
      </c>
      <c r="AJ114">
        <v>15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531</v>
      </c>
      <c r="B115" t="s">
        <v>518</v>
      </c>
      <c r="C115" t="s">
        <v>126</v>
      </c>
      <c r="D115" t="s">
        <v>519</v>
      </c>
      <c r="E115" t="s">
        <v>142</v>
      </c>
      <c r="F115" t="s">
        <v>520</v>
      </c>
      <c r="G115" t="s">
        <v>124</v>
      </c>
      <c r="H115" t="s">
        <v>165</v>
      </c>
      <c r="I115">
        <v>11</v>
      </c>
      <c r="J115" t="s">
        <v>43</v>
      </c>
      <c r="K115">
        <v>0</v>
      </c>
      <c r="L115" t="s">
        <v>43</v>
      </c>
      <c r="M115">
        <v>0</v>
      </c>
      <c r="N115" t="s">
        <v>521</v>
      </c>
      <c r="O115">
        <v>9</v>
      </c>
      <c r="P115" t="s">
        <v>522</v>
      </c>
      <c r="Q115">
        <v>1</v>
      </c>
      <c r="R115" t="s">
        <v>43</v>
      </c>
      <c r="S115">
        <v>0</v>
      </c>
      <c r="T115">
        <v>11</v>
      </c>
      <c r="U115">
        <v>11</v>
      </c>
      <c r="V115">
        <v>10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818</v>
      </c>
      <c r="AC115" t="s">
        <v>1305</v>
      </c>
      <c r="AD115" t="s">
        <v>493</v>
      </c>
      <c r="AE115">
        <v>14</v>
      </c>
      <c r="AF115">
        <v>13</v>
      </c>
      <c r="AG115">
        <v>15</v>
      </c>
      <c r="AH115">
        <v>15</v>
      </c>
      <c r="AI115">
        <v>14</v>
      </c>
      <c r="AJ115">
        <v>14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551</v>
      </c>
      <c r="B116" t="s">
        <v>552</v>
      </c>
      <c r="C116" t="s">
        <v>142</v>
      </c>
      <c r="D116" t="s">
        <v>553</v>
      </c>
      <c r="E116" t="s">
        <v>137</v>
      </c>
      <c r="F116" t="s">
        <v>554</v>
      </c>
      <c r="G116" t="s">
        <v>124</v>
      </c>
      <c r="H116" t="s">
        <v>165</v>
      </c>
      <c r="I116">
        <v>11</v>
      </c>
      <c r="J116" t="s">
        <v>43</v>
      </c>
      <c r="K116">
        <v>0</v>
      </c>
      <c r="L116" t="s">
        <v>43</v>
      </c>
      <c r="M116">
        <v>0</v>
      </c>
      <c r="N116" t="s">
        <v>165</v>
      </c>
      <c r="O116">
        <v>11</v>
      </c>
      <c r="P116" t="s">
        <v>43</v>
      </c>
      <c r="Q116">
        <v>0</v>
      </c>
      <c r="R116" t="s">
        <v>43</v>
      </c>
      <c r="S116">
        <v>0</v>
      </c>
      <c r="T116">
        <v>17</v>
      </c>
      <c r="U116">
        <v>11</v>
      </c>
      <c r="V116">
        <v>11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1305</v>
      </c>
      <c r="AC116" t="s">
        <v>150</v>
      </c>
      <c r="AD116" t="s">
        <v>1348</v>
      </c>
      <c r="AE116">
        <v>18</v>
      </c>
      <c r="AF116">
        <v>19</v>
      </c>
      <c r="AG116">
        <v>16</v>
      </c>
      <c r="AH116">
        <v>15</v>
      </c>
      <c r="AI116">
        <v>18</v>
      </c>
      <c r="AJ116">
        <v>17</v>
      </c>
      <c r="AK116">
        <v>1</v>
      </c>
      <c r="AL116">
        <v>0</v>
      </c>
      <c r="AM116">
        <v>3</v>
      </c>
      <c r="AN116" t="s">
        <v>48</v>
      </c>
    </row>
    <row r="117" spans="1:40" x14ac:dyDescent="0.25">
      <c r="A117" t="s">
        <v>564</v>
      </c>
      <c r="B117" t="s">
        <v>565</v>
      </c>
      <c r="C117" t="s">
        <v>88</v>
      </c>
      <c r="D117" t="s">
        <v>566</v>
      </c>
      <c r="E117" t="s">
        <v>142</v>
      </c>
      <c r="F117" t="s">
        <v>567</v>
      </c>
      <c r="G117" t="s">
        <v>88</v>
      </c>
      <c r="H117" t="s">
        <v>560</v>
      </c>
      <c r="I117">
        <v>7</v>
      </c>
      <c r="J117" t="s">
        <v>43</v>
      </c>
      <c r="K117">
        <v>0</v>
      </c>
      <c r="L117" t="s">
        <v>43</v>
      </c>
      <c r="M117">
        <v>0</v>
      </c>
      <c r="N117" t="s">
        <v>568</v>
      </c>
      <c r="O117">
        <v>6</v>
      </c>
      <c r="P117" t="s">
        <v>43</v>
      </c>
      <c r="Q117">
        <v>0</v>
      </c>
      <c r="R117" t="s">
        <v>43</v>
      </c>
      <c r="S117">
        <v>0</v>
      </c>
      <c r="T117">
        <v>6</v>
      </c>
      <c r="U117">
        <v>7</v>
      </c>
      <c r="V117">
        <v>6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504</v>
      </c>
      <c r="AC117" t="s">
        <v>1790</v>
      </c>
      <c r="AD117" t="s">
        <v>508</v>
      </c>
      <c r="AE117">
        <v>15</v>
      </c>
      <c r="AF117">
        <v>15</v>
      </c>
      <c r="AG117">
        <v>16</v>
      </c>
      <c r="AH117">
        <v>16</v>
      </c>
      <c r="AI117">
        <v>15</v>
      </c>
      <c r="AJ117">
        <v>15</v>
      </c>
      <c r="AK117">
        <v>1</v>
      </c>
      <c r="AL117">
        <v>1</v>
      </c>
      <c r="AM117">
        <v>1</v>
      </c>
      <c r="AN117" t="s">
        <v>48</v>
      </c>
    </row>
    <row r="118" spans="1:40" x14ac:dyDescent="0.25">
      <c r="A118" t="s">
        <v>525</v>
      </c>
      <c r="B118" t="s">
        <v>526</v>
      </c>
      <c r="C118" t="s">
        <v>111</v>
      </c>
      <c r="D118" t="s">
        <v>527</v>
      </c>
      <c r="E118" t="s">
        <v>126</v>
      </c>
      <c r="F118" t="s">
        <v>528</v>
      </c>
      <c r="G118" t="s">
        <v>88</v>
      </c>
      <c r="H118" t="s">
        <v>165</v>
      </c>
      <c r="I118">
        <v>11</v>
      </c>
      <c r="J118" t="s">
        <v>43</v>
      </c>
      <c r="K118">
        <v>0</v>
      </c>
      <c r="L118" t="s">
        <v>43</v>
      </c>
      <c r="M118">
        <v>0</v>
      </c>
      <c r="N118" t="s">
        <v>165</v>
      </c>
      <c r="O118">
        <v>11</v>
      </c>
      <c r="P118" t="s">
        <v>43</v>
      </c>
      <c r="Q118">
        <v>0</v>
      </c>
      <c r="R118" t="s">
        <v>43</v>
      </c>
      <c r="S118">
        <v>0</v>
      </c>
      <c r="T118">
        <v>10</v>
      </c>
      <c r="U118">
        <v>11</v>
      </c>
      <c r="V118">
        <v>11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1139</v>
      </c>
      <c r="AC118" t="s">
        <v>378</v>
      </c>
      <c r="AD118" t="s">
        <v>1278</v>
      </c>
      <c r="AE118">
        <v>15</v>
      </c>
      <c r="AF118">
        <v>15</v>
      </c>
      <c r="AG118">
        <v>15</v>
      </c>
      <c r="AH118">
        <v>17</v>
      </c>
      <c r="AI118">
        <v>15</v>
      </c>
      <c r="AJ118">
        <v>16</v>
      </c>
      <c r="AK118">
        <v>1</v>
      </c>
      <c r="AL118">
        <v>0</v>
      </c>
      <c r="AM118">
        <v>1</v>
      </c>
      <c r="AN118" t="s">
        <v>48</v>
      </c>
    </row>
    <row r="119" spans="1:40" x14ac:dyDescent="0.25">
      <c r="A119" t="s">
        <v>547</v>
      </c>
      <c r="B119" t="s">
        <v>526</v>
      </c>
      <c r="C119" t="s">
        <v>111</v>
      </c>
      <c r="D119" t="s">
        <v>527</v>
      </c>
      <c r="E119" t="s">
        <v>126</v>
      </c>
      <c r="F119" t="s">
        <v>528</v>
      </c>
      <c r="G119" t="s">
        <v>88</v>
      </c>
      <c r="H119" t="s">
        <v>165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165</v>
      </c>
      <c r="O119">
        <v>11</v>
      </c>
      <c r="P119" t="s">
        <v>43</v>
      </c>
      <c r="Q119">
        <v>0</v>
      </c>
      <c r="R119" t="s">
        <v>43</v>
      </c>
      <c r="S119">
        <v>0</v>
      </c>
      <c r="T119">
        <v>10</v>
      </c>
      <c r="U119">
        <v>11</v>
      </c>
      <c r="V119">
        <v>11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1551</v>
      </c>
      <c r="AC119" t="s">
        <v>1083</v>
      </c>
      <c r="AD119" t="s">
        <v>1278</v>
      </c>
      <c r="AE119">
        <v>23</v>
      </c>
      <c r="AF119">
        <v>15</v>
      </c>
      <c r="AG119">
        <v>14</v>
      </c>
      <c r="AH119">
        <v>15</v>
      </c>
      <c r="AI119">
        <v>16</v>
      </c>
      <c r="AJ119">
        <v>16</v>
      </c>
      <c r="AK119">
        <v>1</v>
      </c>
      <c r="AL119">
        <v>0</v>
      </c>
      <c r="AM119">
        <v>2</v>
      </c>
      <c r="AN119" t="s">
        <v>48</v>
      </c>
    </row>
    <row r="120" spans="1:40" x14ac:dyDescent="0.25">
      <c r="A120" t="s">
        <v>535</v>
      </c>
      <c r="B120" t="s">
        <v>536</v>
      </c>
      <c r="C120" t="s">
        <v>142</v>
      </c>
      <c r="D120" t="s">
        <v>537</v>
      </c>
      <c r="E120" t="s">
        <v>142</v>
      </c>
      <c r="F120" t="s">
        <v>538</v>
      </c>
      <c r="G120" t="s">
        <v>126</v>
      </c>
      <c r="H120" t="s">
        <v>539</v>
      </c>
      <c r="I120">
        <v>9</v>
      </c>
      <c r="J120" t="s">
        <v>43</v>
      </c>
      <c r="K120">
        <v>0</v>
      </c>
      <c r="L120" t="s">
        <v>43</v>
      </c>
      <c r="M120">
        <v>0</v>
      </c>
      <c r="N120" t="s">
        <v>539</v>
      </c>
      <c r="O120">
        <v>9</v>
      </c>
      <c r="P120" t="s">
        <v>43</v>
      </c>
      <c r="Q120">
        <v>0</v>
      </c>
      <c r="R120" t="s">
        <v>43</v>
      </c>
      <c r="S120">
        <v>0</v>
      </c>
      <c r="T120">
        <v>10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1520</v>
      </c>
      <c r="AC120" t="s">
        <v>1399</v>
      </c>
      <c r="AD120" t="s">
        <v>1254</v>
      </c>
      <c r="AE120">
        <v>14</v>
      </c>
      <c r="AF120">
        <v>16</v>
      </c>
      <c r="AG120">
        <v>15</v>
      </c>
      <c r="AH120">
        <v>15</v>
      </c>
      <c r="AI120">
        <v>15</v>
      </c>
      <c r="AJ120">
        <v>14</v>
      </c>
      <c r="AK120">
        <v>1</v>
      </c>
      <c r="AL120">
        <v>1</v>
      </c>
      <c r="AM120">
        <v>2</v>
      </c>
      <c r="AN120" t="s">
        <v>48</v>
      </c>
    </row>
    <row r="121" spans="1:40" x14ac:dyDescent="0.25">
      <c r="A121" t="s">
        <v>827</v>
      </c>
      <c r="B121" t="s">
        <v>816</v>
      </c>
      <c r="C121" t="s">
        <v>88</v>
      </c>
      <c r="D121" t="s">
        <v>828</v>
      </c>
      <c r="E121" t="s">
        <v>88</v>
      </c>
      <c r="F121" t="s">
        <v>829</v>
      </c>
      <c r="G121" t="s">
        <v>126</v>
      </c>
      <c r="H121" t="s">
        <v>830</v>
      </c>
      <c r="I121">
        <v>5</v>
      </c>
      <c r="J121" t="s">
        <v>43</v>
      </c>
      <c r="K121">
        <v>0</v>
      </c>
      <c r="L121" t="s">
        <v>43</v>
      </c>
      <c r="M121">
        <v>0</v>
      </c>
      <c r="N121" t="s">
        <v>816</v>
      </c>
      <c r="O121">
        <v>1</v>
      </c>
      <c r="P121" t="s">
        <v>828</v>
      </c>
      <c r="Q121">
        <v>1</v>
      </c>
      <c r="R121" t="s">
        <v>829</v>
      </c>
      <c r="S121">
        <v>2</v>
      </c>
      <c r="T121">
        <v>4</v>
      </c>
      <c r="U121">
        <v>5</v>
      </c>
      <c r="V121">
        <v>4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s">
        <v>1794</v>
      </c>
      <c r="AC121" t="s">
        <v>2700</v>
      </c>
      <c r="AD121" t="s">
        <v>2699</v>
      </c>
      <c r="AE121">
        <v>15</v>
      </c>
      <c r="AF121">
        <v>16</v>
      </c>
      <c r="AG121">
        <v>17</v>
      </c>
      <c r="AH121">
        <v>18</v>
      </c>
      <c r="AI121">
        <v>16</v>
      </c>
      <c r="AJ121">
        <v>18</v>
      </c>
      <c r="AK121">
        <v>1</v>
      </c>
      <c r="AL121">
        <v>11</v>
      </c>
      <c r="AM121">
        <v>1</v>
      </c>
      <c r="AN121" t="s">
        <v>48</v>
      </c>
    </row>
    <row r="122" spans="1:40" x14ac:dyDescent="0.25">
      <c r="A122" t="s">
        <v>410</v>
      </c>
      <c r="B122" t="s">
        <v>43</v>
      </c>
      <c r="C122" t="s">
        <v>44</v>
      </c>
      <c r="D122" t="s">
        <v>43</v>
      </c>
      <c r="E122" t="s">
        <v>44</v>
      </c>
      <c r="F122" t="s">
        <v>411</v>
      </c>
      <c r="G122" t="s">
        <v>88</v>
      </c>
      <c r="H122" t="s">
        <v>412</v>
      </c>
      <c r="I122">
        <v>2</v>
      </c>
      <c r="J122" t="s">
        <v>413</v>
      </c>
      <c r="K122">
        <v>1</v>
      </c>
      <c r="L122" t="s">
        <v>414</v>
      </c>
      <c r="M122">
        <v>1</v>
      </c>
      <c r="N122" t="s">
        <v>412</v>
      </c>
      <c r="O122">
        <v>2</v>
      </c>
      <c r="P122" t="s">
        <v>413</v>
      </c>
      <c r="Q122">
        <v>1</v>
      </c>
      <c r="R122" t="s">
        <v>414</v>
      </c>
      <c r="S122">
        <v>1</v>
      </c>
      <c r="T122">
        <v>1</v>
      </c>
      <c r="U122">
        <v>4</v>
      </c>
      <c r="V122">
        <v>4</v>
      </c>
      <c r="W122" t="b">
        <v>1</v>
      </c>
      <c r="X122" t="b">
        <v>1</v>
      </c>
      <c r="Y122" t="b">
        <v>0</v>
      </c>
      <c r="Z122" t="b">
        <v>1</v>
      </c>
      <c r="AA122" t="b">
        <v>1</v>
      </c>
      <c r="AB122" t="s">
        <v>1457</v>
      </c>
      <c r="AC122" t="s">
        <v>2750</v>
      </c>
      <c r="AD122" t="s">
        <v>2749</v>
      </c>
      <c r="AE122">
        <v>21</v>
      </c>
      <c r="AF122">
        <v>20</v>
      </c>
      <c r="AG122">
        <v>24</v>
      </c>
      <c r="AH122">
        <v>24</v>
      </c>
      <c r="AI122">
        <v>23</v>
      </c>
      <c r="AJ122">
        <v>29</v>
      </c>
      <c r="AK122">
        <v>12</v>
      </c>
      <c r="AL122">
        <v>1</v>
      </c>
      <c r="AM122">
        <v>2</v>
      </c>
      <c r="AN122" t="s">
        <v>48</v>
      </c>
    </row>
    <row r="123" spans="1:40" x14ac:dyDescent="0.25">
      <c r="A123" t="s">
        <v>65</v>
      </c>
      <c r="B123" t="s">
        <v>43</v>
      </c>
      <c r="C123" t="s">
        <v>44</v>
      </c>
      <c r="D123" t="s">
        <v>66</v>
      </c>
      <c r="E123" t="s">
        <v>67</v>
      </c>
      <c r="F123" t="s">
        <v>68</v>
      </c>
      <c r="G123" t="s">
        <v>69</v>
      </c>
      <c r="H123" t="s">
        <v>70</v>
      </c>
      <c r="I123">
        <v>4</v>
      </c>
      <c r="J123" t="s">
        <v>71</v>
      </c>
      <c r="K123">
        <v>10</v>
      </c>
      <c r="L123" t="s">
        <v>72</v>
      </c>
      <c r="M123">
        <v>20</v>
      </c>
      <c r="N123" t="s">
        <v>70</v>
      </c>
      <c r="O123">
        <v>4</v>
      </c>
      <c r="P123" t="s">
        <v>71</v>
      </c>
      <c r="Q123">
        <v>10</v>
      </c>
      <c r="R123" t="s">
        <v>72</v>
      </c>
      <c r="S123">
        <v>20</v>
      </c>
      <c r="T123">
        <v>63</v>
      </c>
      <c r="U123">
        <v>34</v>
      </c>
      <c r="V123">
        <v>34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s">
        <v>1298</v>
      </c>
      <c r="AC123" t="s">
        <v>2818</v>
      </c>
      <c r="AD123" t="s">
        <v>2817</v>
      </c>
      <c r="AE123">
        <v>21</v>
      </c>
      <c r="AF123">
        <v>24</v>
      </c>
      <c r="AG123">
        <v>34</v>
      </c>
      <c r="AH123">
        <v>23</v>
      </c>
      <c r="AI123">
        <v>24</v>
      </c>
      <c r="AJ123">
        <v>33</v>
      </c>
      <c r="AK123">
        <v>2</v>
      </c>
      <c r="AL123">
        <v>1</v>
      </c>
      <c r="AM123">
        <v>3</v>
      </c>
      <c r="AN123" t="s">
        <v>48</v>
      </c>
    </row>
    <row r="124" spans="1:40" x14ac:dyDescent="0.25">
      <c r="A124" t="s">
        <v>836</v>
      </c>
      <c r="B124" t="s">
        <v>43</v>
      </c>
      <c r="C124" t="s">
        <v>44</v>
      </c>
      <c r="D124" t="s">
        <v>837</v>
      </c>
      <c r="E124" t="s">
        <v>102</v>
      </c>
      <c r="F124" t="s">
        <v>1340</v>
      </c>
      <c r="G124" t="s">
        <v>102</v>
      </c>
      <c r="H124" t="s">
        <v>838</v>
      </c>
      <c r="I124">
        <v>3</v>
      </c>
      <c r="J124" t="s">
        <v>839</v>
      </c>
      <c r="K124">
        <v>25</v>
      </c>
      <c r="L124" t="s">
        <v>43</v>
      </c>
      <c r="M124">
        <v>0</v>
      </c>
      <c r="N124" t="s">
        <v>43</v>
      </c>
      <c r="O124">
        <v>0</v>
      </c>
      <c r="P124" t="s">
        <v>840</v>
      </c>
      <c r="Q124">
        <v>17</v>
      </c>
      <c r="R124" t="s">
        <v>841</v>
      </c>
      <c r="S124">
        <v>18</v>
      </c>
      <c r="T124">
        <v>32</v>
      </c>
      <c r="U124">
        <v>28</v>
      </c>
      <c r="V124">
        <v>35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934</v>
      </c>
      <c r="AC124" t="s">
        <v>2698</v>
      </c>
      <c r="AD124" t="s">
        <v>2697</v>
      </c>
      <c r="AE124">
        <v>17</v>
      </c>
      <c r="AF124">
        <v>18</v>
      </c>
      <c r="AG124">
        <v>31</v>
      </c>
      <c r="AH124">
        <v>17</v>
      </c>
      <c r="AI124">
        <v>16</v>
      </c>
      <c r="AJ124">
        <v>28</v>
      </c>
      <c r="AK124">
        <v>2</v>
      </c>
      <c r="AL124">
        <v>10</v>
      </c>
      <c r="AM124">
        <v>2</v>
      </c>
      <c r="AN124" t="s">
        <v>48</v>
      </c>
    </row>
    <row r="125" spans="1:40" x14ac:dyDescent="0.25">
      <c r="A125" t="s">
        <v>861</v>
      </c>
      <c r="B125" t="s">
        <v>43</v>
      </c>
      <c r="C125" t="s">
        <v>44</v>
      </c>
      <c r="D125" t="s">
        <v>43</v>
      </c>
      <c r="E125" t="s">
        <v>44</v>
      </c>
      <c r="F125" t="s">
        <v>862</v>
      </c>
      <c r="G125" t="s">
        <v>102</v>
      </c>
      <c r="H125" t="s">
        <v>847</v>
      </c>
      <c r="I125">
        <v>1</v>
      </c>
      <c r="J125" t="s">
        <v>848</v>
      </c>
      <c r="K125">
        <v>5</v>
      </c>
      <c r="L125" t="s">
        <v>863</v>
      </c>
      <c r="M125">
        <v>22</v>
      </c>
      <c r="N125" t="s">
        <v>43</v>
      </c>
      <c r="O125">
        <v>0</v>
      </c>
      <c r="P125" t="s">
        <v>43</v>
      </c>
      <c r="Q125">
        <v>0</v>
      </c>
      <c r="R125" t="s">
        <v>864</v>
      </c>
      <c r="S125">
        <v>17</v>
      </c>
      <c r="T125">
        <v>16</v>
      </c>
      <c r="U125">
        <v>28</v>
      </c>
      <c r="V125">
        <v>17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877</v>
      </c>
      <c r="AC125" t="s">
        <v>1989</v>
      </c>
      <c r="AD125" t="s">
        <v>2692</v>
      </c>
      <c r="AE125">
        <v>17</v>
      </c>
      <c r="AF125">
        <v>16</v>
      </c>
      <c r="AG125">
        <v>22</v>
      </c>
      <c r="AH125">
        <v>18</v>
      </c>
      <c r="AI125">
        <v>17</v>
      </c>
      <c r="AJ125">
        <v>20</v>
      </c>
      <c r="AK125">
        <v>3</v>
      </c>
      <c r="AL125">
        <v>9</v>
      </c>
      <c r="AM125">
        <v>3</v>
      </c>
      <c r="AN125" t="s">
        <v>48</v>
      </c>
    </row>
    <row r="126" spans="1:40" x14ac:dyDescent="0.25">
      <c r="A126" t="s">
        <v>766</v>
      </c>
      <c r="B126" t="s">
        <v>767</v>
      </c>
      <c r="C126" t="s">
        <v>88</v>
      </c>
      <c r="D126" t="s">
        <v>43</v>
      </c>
      <c r="E126" t="s">
        <v>44</v>
      </c>
      <c r="F126" t="s">
        <v>768</v>
      </c>
      <c r="G126" t="s">
        <v>58</v>
      </c>
      <c r="H126" t="s">
        <v>769</v>
      </c>
      <c r="I126">
        <v>11</v>
      </c>
      <c r="J126" t="s">
        <v>43</v>
      </c>
      <c r="K126">
        <v>0</v>
      </c>
      <c r="L126" t="s">
        <v>43</v>
      </c>
      <c r="M126">
        <v>0</v>
      </c>
      <c r="N126" t="s">
        <v>769</v>
      </c>
      <c r="O126">
        <v>11</v>
      </c>
      <c r="P126" t="s">
        <v>43</v>
      </c>
      <c r="Q126">
        <v>0</v>
      </c>
      <c r="R126" t="s">
        <v>43</v>
      </c>
      <c r="S126">
        <v>0</v>
      </c>
      <c r="T126">
        <v>58</v>
      </c>
      <c r="U126">
        <v>11</v>
      </c>
      <c r="V126">
        <v>11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1343</v>
      </c>
      <c r="AC126" t="s">
        <v>2058</v>
      </c>
      <c r="AD126" t="s">
        <v>2705</v>
      </c>
      <c r="AE126">
        <v>16</v>
      </c>
      <c r="AF126">
        <v>18</v>
      </c>
      <c r="AG126">
        <v>18</v>
      </c>
      <c r="AH126">
        <v>16</v>
      </c>
      <c r="AI126">
        <v>17</v>
      </c>
      <c r="AJ126">
        <v>18</v>
      </c>
      <c r="AK126">
        <v>1</v>
      </c>
      <c r="AL126">
        <v>1</v>
      </c>
      <c r="AM126">
        <v>1</v>
      </c>
      <c r="AN126" t="s">
        <v>48</v>
      </c>
    </row>
    <row r="127" spans="1:40" x14ac:dyDescent="0.25">
      <c r="A127" t="s">
        <v>773</v>
      </c>
      <c r="B127" t="s">
        <v>767</v>
      </c>
      <c r="C127" t="s">
        <v>88</v>
      </c>
      <c r="D127" t="s">
        <v>43</v>
      </c>
      <c r="E127" t="s">
        <v>44</v>
      </c>
      <c r="F127" t="s">
        <v>774</v>
      </c>
      <c r="G127" t="s">
        <v>139</v>
      </c>
      <c r="H127" t="s">
        <v>769</v>
      </c>
      <c r="I127">
        <v>11</v>
      </c>
      <c r="J127" t="s">
        <v>43</v>
      </c>
      <c r="K127">
        <v>0</v>
      </c>
      <c r="L127" t="s">
        <v>43</v>
      </c>
      <c r="M127">
        <v>0</v>
      </c>
      <c r="N127" t="s">
        <v>769</v>
      </c>
      <c r="O127">
        <v>11</v>
      </c>
      <c r="P127" t="s">
        <v>43</v>
      </c>
      <c r="Q127">
        <v>0</v>
      </c>
      <c r="R127" t="s">
        <v>43</v>
      </c>
      <c r="S127">
        <v>0</v>
      </c>
      <c r="T127">
        <v>49</v>
      </c>
      <c r="U127">
        <v>11</v>
      </c>
      <c r="V127">
        <v>11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1046</v>
      </c>
      <c r="AC127" t="s">
        <v>2704</v>
      </c>
      <c r="AD127" t="s">
        <v>2703</v>
      </c>
      <c r="AE127">
        <v>6</v>
      </c>
      <c r="AF127">
        <v>7</v>
      </c>
      <c r="AG127">
        <v>9</v>
      </c>
      <c r="AH127">
        <v>17</v>
      </c>
      <c r="AI127">
        <v>17</v>
      </c>
      <c r="AJ127">
        <v>16</v>
      </c>
      <c r="AK127">
        <v>1</v>
      </c>
      <c r="AL127">
        <v>1</v>
      </c>
      <c r="AM127">
        <v>2</v>
      </c>
      <c r="AN127" t="s">
        <v>48</v>
      </c>
    </row>
    <row r="128" spans="1:40" x14ac:dyDescent="0.25">
      <c r="A128" t="s">
        <v>819</v>
      </c>
      <c r="B128" t="s">
        <v>820</v>
      </c>
      <c r="C128" t="s">
        <v>88</v>
      </c>
      <c r="D128" t="s">
        <v>821</v>
      </c>
      <c r="E128" t="s">
        <v>88</v>
      </c>
      <c r="F128" t="s">
        <v>822</v>
      </c>
      <c r="G128" t="s">
        <v>126</v>
      </c>
      <c r="H128" t="s">
        <v>823</v>
      </c>
      <c r="I128">
        <v>9</v>
      </c>
      <c r="J128" t="s">
        <v>43</v>
      </c>
      <c r="K128">
        <v>0</v>
      </c>
      <c r="L128" t="s">
        <v>43</v>
      </c>
      <c r="M128">
        <v>0</v>
      </c>
      <c r="N128" t="s">
        <v>820</v>
      </c>
      <c r="O128">
        <v>1</v>
      </c>
      <c r="P128" t="s">
        <v>821</v>
      </c>
      <c r="Q128">
        <v>1</v>
      </c>
      <c r="R128" t="s">
        <v>822</v>
      </c>
      <c r="S128">
        <v>2</v>
      </c>
      <c r="T128">
        <v>4</v>
      </c>
      <c r="U128">
        <v>9</v>
      </c>
      <c r="V128">
        <v>4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946</v>
      </c>
      <c r="AC128" t="s">
        <v>2702</v>
      </c>
      <c r="AD128" t="s">
        <v>2701</v>
      </c>
      <c r="AE128">
        <v>16</v>
      </c>
      <c r="AF128">
        <v>18</v>
      </c>
      <c r="AG128">
        <v>19</v>
      </c>
      <c r="AH128">
        <v>15</v>
      </c>
      <c r="AI128">
        <v>14</v>
      </c>
      <c r="AJ128">
        <v>15</v>
      </c>
      <c r="AK128">
        <v>1</v>
      </c>
      <c r="AL128">
        <v>11</v>
      </c>
      <c r="AM128">
        <v>1</v>
      </c>
      <c r="AN128" t="s">
        <v>48</v>
      </c>
    </row>
    <row r="129" spans="1:40" x14ac:dyDescent="0.25">
      <c r="A129" t="s">
        <v>443</v>
      </c>
      <c r="B129" t="s">
        <v>444</v>
      </c>
      <c r="C129" t="s">
        <v>142</v>
      </c>
      <c r="D129" t="s">
        <v>445</v>
      </c>
      <c r="E129" t="s">
        <v>42</v>
      </c>
      <c r="F129" t="s">
        <v>446</v>
      </c>
      <c r="G129" t="s">
        <v>137</v>
      </c>
      <c r="H129" t="s">
        <v>447</v>
      </c>
      <c r="I129">
        <v>5</v>
      </c>
      <c r="J129" t="s">
        <v>43</v>
      </c>
      <c r="K129">
        <v>0</v>
      </c>
      <c r="L129" t="s">
        <v>43</v>
      </c>
      <c r="M129">
        <v>0</v>
      </c>
      <c r="N129" t="s">
        <v>447</v>
      </c>
      <c r="O129">
        <v>5</v>
      </c>
      <c r="P129" t="s">
        <v>43</v>
      </c>
      <c r="Q129">
        <v>0</v>
      </c>
      <c r="R129" t="s">
        <v>43</v>
      </c>
      <c r="S129">
        <v>0</v>
      </c>
      <c r="T129">
        <v>27</v>
      </c>
      <c r="U129">
        <v>5</v>
      </c>
      <c r="V129">
        <v>5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2745</v>
      </c>
      <c r="AC129" t="s">
        <v>2744</v>
      </c>
      <c r="AD129" t="s">
        <v>1398</v>
      </c>
      <c r="AE129">
        <v>19</v>
      </c>
      <c r="AF129">
        <v>20</v>
      </c>
      <c r="AG129">
        <v>19</v>
      </c>
      <c r="AH129">
        <v>20</v>
      </c>
      <c r="AI129">
        <v>19</v>
      </c>
      <c r="AJ129">
        <v>21</v>
      </c>
      <c r="AK129">
        <v>1</v>
      </c>
      <c r="AL129">
        <v>4</v>
      </c>
      <c r="AM129">
        <v>3</v>
      </c>
      <c r="AN129" t="s">
        <v>48</v>
      </c>
    </row>
    <row r="130" spans="1:40" x14ac:dyDescent="0.25">
      <c r="A130" t="s">
        <v>430</v>
      </c>
      <c r="B130" t="s">
        <v>431</v>
      </c>
      <c r="C130" t="s">
        <v>88</v>
      </c>
      <c r="D130" t="s">
        <v>432</v>
      </c>
      <c r="E130" t="s">
        <v>88</v>
      </c>
      <c r="F130" t="s">
        <v>433</v>
      </c>
      <c r="G130" t="s">
        <v>88</v>
      </c>
      <c r="H130" t="s">
        <v>431</v>
      </c>
      <c r="I130">
        <v>1</v>
      </c>
      <c r="J130" t="s">
        <v>434</v>
      </c>
      <c r="K130">
        <v>18</v>
      </c>
      <c r="L130" t="s">
        <v>43</v>
      </c>
      <c r="M130">
        <v>0</v>
      </c>
      <c r="N130" t="s">
        <v>431</v>
      </c>
      <c r="O130">
        <v>1</v>
      </c>
      <c r="P130" t="s">
        <v>434</v>
      </c>
      <c r="Q130">
        <v>18</v>
      </c>
      <c r="R130" t="s">
        <v>43</v>
      </c>
      <c r="S130">
        <v>0</v>
      </c>
      <c r="T130">
        <v>3</v>
      </c>
      <c r="U130">
        <v>19</v>
      </c>
      <c r="V130">
        <v>19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1993</v>
      </c>
      <c r="AC130" t="s">
        <v>1073</v>
      </c>
      <c r="AD130" t="s">
        <v>1535</v>
      </c>
      <c r="AE130">
        <v>18</v>
      </c>
      <c r="AF130">
        <v>20</v>
      </c>
      <c r="AG130">
        <v>25</v>
      </c>
      <c r="AH130">
        <v>20</v>
      </c>
      <c r="AI130">
        <v>21</v>
      </c>
      <c r="AJ130">
        <v>26</v>
      </c>
      <c r="AK130">
        <v>1</v>
      </c>
      <c r="AL130">
        <v>3</v>
      </c>
      <c r="AM130">
        <v>1</v>
      </c>
      <c r="AN130" t="s">
        <v>48</v>
      </c>
    </row>
    <row r="131" spans="1:40" x14ac:dyDescent="0.25">
      <c r="A131" t="s">
        <v>854</v>
      </c>
      <c r="B131" t="s">
        <v>43</v>
      </c>
      <c r="C131" t="s">
        <v>44</v>
      </c>
      <c r="D131" t="s">
        <v>855</v>
      </c>
      <c r="E131" t="s">
        <v>147</v>
      </c>
      <c r="F131" t="s">
        <v>856</v>
      </c>
      <c r="G131" t="s">
        <v>88</v>
      </c>
      <c r="H131" t="s">
        <v>43</v>
      </c>
      <c r="I131">
        <v>0</v>
      </c>
      <c r="J131" t="s">
        <v>857</v>
      </c>
      <c r="K131">
        <v>28</v>
      </c>
      <c r="L131" t="s">
        <v>43</v>
      </c>
      <c r="M131">
        <v>0</v>
      </c>
      <c r="N131" t="s">
        <v>43</v>
      </c>
      <c r="O131">
        <v>0</v>
      </c>
      <c r="P131" t="s">
        <v>855</v>
      </c>
      <c r="Q131">
        <v>17</v>
      </c>
      <c r="R131" t="s">
        <v>856</v>
      </c>
      <c r="S131">
        <v>1</v>
      </c>
      <c r="T131">
        <v>18</v>
      </c>
      <c r="U131">
        <v>28</v>
      </c>
      <c r="V131">
        <v>18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1077</v>
      </c>
      <c r="AC131" t="s">
        <v>2694</v>
      </c>
      <c r="AD131" t="s">
        <v>2693</v>
      </c>
      <c r="AE131">
        <v>15</v>
      </c>
      <c r="AF131">
        <v>18</v>
      </c>
      <c r="AG131">
        <v>33</v>
      </c>
      <c r="AH131">
        <v>19</v>
      </c>
      <c r="AI131">
        <v>16</v>
      </c>
      <c r="AJ131">
        <v>25</v>
      </c>
      <c r="AK131">
        <v>2</v>
      </c>
      <c r="AL131">
        <v>10</v>
      </c>
      <c r="AM131">
        <v>2</v>
      </c>
      <c r="AN131" t="s">
        <v>48</v>
      </c>
    </row>
    <row r="132" spans="1:40" x14ac:dyDescent="0.25">
      <c r="A132" t="s">
        <v>844</v>
      </c>
      <c r="B132" t="s">
        <v>43</v>
      </c>
      <c r="C132" t="s">
        <v>44</v>
      </c>
      <c r="D132" t="s">
        <v>845</v>
      </c>
      <c r="E132" t="s">
        <v>88</v>
      </c>
      <c r="F132" t="s">
        <v>846</v>
      </c>
      <c r="G132" t="s">
        <v>126</v>
      </c>
      <c r="H132" t="s">
        <v>847</v>
      </c>
      <c r="I132">
        <v>1</v>
      </c>
      <c r="J132" t="s">
        <v>848</v>
      </c>
      <c r="K132">
        <v>5</v>
      </c>
      <c r="L132" t="s">
        <v>849</v>
      </c>
      <c r="M132">
        <v>1</v>
      </c>
      <c r="N132" t="s">
        <v>43</v>
      </c>
      <c r="O132">
        <v>0</v>
      </c>
      <c r="P132" t="s">
        <v>845</v>
      </c>
      <c r="Q132">
        <v>1</v>
      </c>
      <c r="R132" t="s">
        <v>850</v>
      </c>
      <c r="S132">
        <v>3</v>
      </c>
      <c r="T132">
        <v>3</v>
      </c>
      <c r="U132">
        <v>7</v>
      </c>
      <c r="V132">
        <v>4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698</v>
      </c>
      <c r="AC132" t="s">
        <v>2696</v>
      </c>
      <c r="AD132" t="s">
        <v>2695</v>
      </c>
      <c r="AE132">
        <v>17</v>
      </c>
      <c r="AF132">
        <v>17</v>
      </c>
      <c r="AG132">
        <v>21</v>
      </c>
      <c r="AH132">
        <v>17</v>
      </c>
      <c r="AI132">
        <v>16</v>
      </c>
      <c r="AJ132">
        <v>19</v>
      </c>
      <c r="AK132">
        <v>8</v>
      </c>
      <c r="AL132">
        <v>4</v>
      </c>
      <c r="AM132">
        <v>2</v>
      </c>
      <c r="AN132" t="s">
        <v>48</v>
      </c>
    </row>
    <row r="133" spans="1:40" x14ac:dyDescent="0.25">
      <c r="A133" t="s">
        <v>339</v>
      </c>
      <c r="B133" t="s">
        <v>43</v>
      </c>
      <c r="C133" t="s">
        <v>44</v>
      </c>
      <c r="D133" t="s">
        <v>340</v>
      </c>
      <c r="E133" t="s">
        <v>188</v>
      </c>
      <c r="F133" t="s">
        <v>341</v>
      </c>
      <c r="G133" t="s">
        <v>342</v>
      </c>
      <c r="H133" t="s">
        <v>343</v>
      </c>
      <c r="I133">
        <v>22</v>
      </c>
      <c r="J133" t="s">
        <v>344</v>
      </c>
      <c r="K133">
        <v>1</v>
      </c>
      <c r="L133" t="s">
        <v>43</v>
      </c>
      <c r="M133">
        <v>0</v>
      </c>
      <c r="N133" t="s">
        <v>343</v>
      </c>
      <c r="O133">
        <v>22</v>
      </c>
      <c r="P133" t="s">
        <v>344</v>
      </c>
      <c r="Q133">
        <v>1</v>
      </c>
      <c r="R133" t="s">
        <v>43</v>
      </c>
      <c r="S133">
        <v>0</v>
      </c>
      <c r="T133">
        <v>199</v>
      </c>
      <c r="U133">
        <v>23</v>
      </c>
      <c r="V133">
        <v>23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1687</v>
      </c>
      <c r="AC133" t="s">
        <v>2776</v>
      </c>
      <c r="AD133" t="s">
        <v>2775</v>
      </c>
      <c r="AE133">
        <v>26</v>
      </c>
      <c r="AF133">
        <v>24</v>
      </c>
      <c r="AG133">
        <v>24</v>
      </c>
      <c r="AH133">
        <v>34</v>
      </c>
      <c r="AI133">
        <v>27</v>
      </c>
      <c r="AJ133">
        <v>27</v>
      </c>
      <c r="AK133">
        <v>2</v>
      </c>
      <c r="AL133">
        <v>8</v>
      </c>
      <c r="AM133">
        <v>2</v>
      </c>
      <c r="AN133" t="s">
        <v>48</v>
      </c>
    </row>
    <row r="134" spans="1:40" x14ac:dyDescent="0.25">
      <c r="A134" t="s">
        <v>100</v>
      </c>
      <c r="B134" t="s">
        <v>101</v>
      </c>
      <c r="C134" t="s">
        <v>102</v>
      </c>
      <c r="D134" t="s">
        <v>103</v>
      </c>
      <c r="E134" t="s">
        <v>104</v>
      </c>
      <c r="F134" t="s">
        <v>105</v>
      </c>
      <c r="G134" t="s">
        <v>105</v>
      </c>
      <c r="H134" t="s">
        <v>106</v>
      </c>
      <c r="I134">
        <v>72</v>
      </c>
      <c r="J134" t="s">
        <v>43</v>
      </c>
      <c r="K134">
        <v>0</v>
      </c>
      <c r="L134" t="s">
        <v>43</v>
      </c>
      <c r="M134">
        <v>0</v>
      </c>
      <c r="N134" t="s">
        <v>106</v>
      </c>
      <c r="O134">
        <v>72</v>
      </c>
      <c r="P134" t="s">
        <v>43</v>
      </c>
      <c r="Q134">
        <v>0</v>
      </c>
      <c r="R134" t="s">
        <v>43</v>
      </c>
      <c r="S134">
        <v>0</v>
      </c>
      <c r="T134">
        <v>124</v>
      </c>
      <c r="U134">
        <v>72</v>
      </c>
      <c r="V134">
        <v>72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2808</v>
      </c>
      <c r="AC134" t="s">
        <v>2807</v>
      </c>
      <c r="AD134" t="s">
        <v>105</v>
      </c>
      <c r="AE134">
        <v>24</v>
      </c>
      <c r="AF134">
        <v>48</v>
      </c>
      <c r="AG134">
        <v>47</v>
      </c>
      <c r="AH134">
        <v>28</v>
      </c>
      <c r="AI134">
        <v>47</v>
      </c>
      <c r="AJ134">
        <v>45</v>
      </c>
      <c r="AK134">
        <v>1</v>
      </c>
      <c r="AL134">
        <v>2</v>
      </c>
      <c r="AM134">
        <v>3</v>
      </c>
      <c r="AN134" t="s">
        <v>48</v>
      </c>
    </row>
    <row r="135" spans="1:40" x14ac:dyDescent="0.25">
      <c r="A135" t="s">
        <v>116</v>
      </c>
      <c r="B135" t="s">
        <v>117</v>
      </c>
      <c r="C135" t="s">
        <v>118</v>
      </c>
      <c r="D135" t="s">
        <v>105</v>
      </c>
      <c r="E135" t="s">
        <v>105</v>
      </c>
      <c r="F135" t="s">
        <v>105</v>
      </c>
      <c r="G135" t="s">
        <v>105</v>
      </c>
      <c r="H135" t="s">
        <v>119</v>
      </c>
      <c r="I135">
        <v>5</v>
      </c>
      <c r="J135" t="s">
        <v>120</v>
      </c>
      <c r="K135">
        <v>3</v>
      </c>
      <c r="L135" t="s">
        <v>43</v>
      </c>
      <c r="M135">
        <v>0</v>
      </c>
      <c r="N135" t="s">
        <v>119</v>
      </c>
      <c r="O135">
        <v>5</v>
      </c>
      <c r="P135" t="s">
        <v>120</v>
      </c>
      <c r="Q135">
        <v>3</v>
      </c>
      <c r="R135" t="s">
        <v>43</v>
      </c>
      <c r="S135">
        <v>0</v>
      </c>
      <c r="T135">
        <v>3</v>
      </c>
      <c r="U135">
        <v>8</v>
      </c>
      <c r="V135">
        <v>8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s">
        <v>64</v>
      </c>
      <c r="AC135" t="s">
        <v>105</v>
      </c>
      <c r="AD135" t="s">
        <v>105</v>
      </c>
      <c r="AE135">
        <v>11</v>
      </c>
      <c r="AF135">
        <v>10</v>
      </c>
      <c r="AG135">
        <v>11</v>
      </c>
      <c r="AH135">
        <v>13</v>
      </c>
      <c r="AI135">
        <v>12</v>
      </c>
      <c r="AJ135">
        <v>10</v>
      </c>
      <c r="AK135">
        <v>1</v>
      </c>
      <c r="AL135">
        <v>1</v>
      </c>
      <c r="AM135">
        <v>1</v>
      </c>
      <c r="AN135" t="s">
        <v>48</v>
      </c>
    </row>
    <row r="136" spans="1:40" x14ac:dyDescent="0.25">
      <c r="A136" t="s">
        <v>140</v>
      </c>
      <c r="B136" t="s">
        <v>141</v>
      </c>
      <c r="C136" t="s">
        <v>142</v>
      </c>
      <c r="D136" t="s">
        <v>125</v>
      </c>
      <c r="E136" t="s">
        <v>126</v>
      </c>
      <c r="F136" t="s">
        <v>105</v>
      </c>
      <c r="G136" t="s">
        <v>105</v>
      </c>
      <c r="H136" t="s">
        <v>112</v>
      </c>
      <c r="I136">
        <v>8</v>
      </c>
      <c r="J136" t="s">
        <v>43</v>
      </c>
      <c r="K136">
        <v>0</v>
      </c>
      <c r="L136" t="s">
        <v>43</v>
      </c>
      <c r="M136">
        <v>0</v>
      </c>
      <c r="N136" t="s">
        <v>123</v>
      </c>
      <c r="O136">
        <v>5</v>
      </c>
      <c r="P136" t="s">
        <v>125</v>
      </c>
      <c r="Q136">
        <v>2</v>
      </c>
      <c r="R136" t="s">
        <v>43</v>
      </c>
      <c r="S136">
        <v>0</v>
      </c>
      <c r="T136">
        <v>6</v>
      </c>
      <c r="U136">
        <v>8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 t="s">
        <v>1076</v>
      </c>
      <c r="AC136" t="s">
        <v>1146</v>
      </c>
      <c r="AD136" t="s">
        <v>105</v>
      </c>
      <c r="AE136">
        <v>12</v>
      </c>
      <c r="AF136">
        <v>12</v>
      </c>
      <c r="AG136">
        <v>11</v>
      </c>
      <c r="AH136">
        <v>14</v>
      </c>
      <c r="AI136">
        <v>10</v>
      </c>
      <c r="AJ136">
        <v>11</v>
      </c>
      <c r="AK136">
        <v>1</v>
      </c>
      <c r="AL136">
        <v>1</v>
      </c>
      <c r="AM136">
        <v>2</v>
      </c>
      <c r="AN136" t="s">
        <v>48</v>
      </c>
    </row>
    <row r="137" spans="1:40" x14ac:dyDescent="0.25">
      <c r="A137" t="s">
        <v>192</v>
      </c>
      <c r="B137" t="s">
        <v>193</v>
      </c>
      <c r="C137" t="s">
        <v>51</v>
      </c>
      <c r="D137" t="s">
        <v>43</v>
      </c>
      <c r="E137" t="s">
        <v>44</v>
      </c>
      <c r="F137" t="s">
        <v>105</v>
      </c>
      <c r="G137" t="s">
        <v>105</v>
      </c>
      <c r="H137" t="s">
        <v>194</v>
      </c>
      <c r="I137">
        <v>16</v>
      </c>
      <c r="J137" t="s">
        <v>43</v>
      </c>
      <c r="K137">
        <v>0</v>
      </c>
      <c r="L137" t="s">
        <v>43</v>
      </c>
      <c r="M137">
        <v>0</v>
      </c>
      <c r="N137" t="s">
        <v>194</v>
      </c>
      <c r="O137">
        <v>16</v>
      </c>
      <c r="P137" t="s">
        <v>43</v>
      </c>
      <c r="Q137">
        <v>0</v>
      </c>
      <c r="R137" t="s">
        <v>43</v>
      </c>
      <c r="S137">
        <v>0</v>
      </c>
      <c r="T137">
        <v>13</v>
      </c>
      <c r="U137">
        <v>16</v>
      </c>
      <c r="V137">
        <v>16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 t="s">
        <v>2803</v>
      </c>
      <c r="AC137" t="s">
        <v>2802</v>
      </c>
      <c r="AD137" t="s">
        <v>105</v>
      </c>
      <c r="AE137">
        <v>13</v>
      </c>
      <c r="AF137">
        <v>14</v>
      </c>
      <c r="AG137">
        <v>13</v>
      </c>
      <c r="AH137">
        <v>15</v>
      </c>
      <c r="AI137">
        <v>13</v>
      </c>
      <c r="AJ137">
        <v>14</v>
      </c>
      <c r="AK137">
        <v>1</v>
      </c>
      <c r="AL137">
        <v>0</v>
      </c>
      <c r="AM137">
        <v>1</v>
      </c>
      <c r="AN137" t="s">
        <v>48</v>
      </c>
    </row>
    <row r="138" spans="1:40" x14ac:dyDescent="0.25">
      <c r="A138" t="s">
        <v>197</v>
      </c>
      <c r="B138" t="s">
        <v>198</v>
      </c>
      <c r="C138" t="s">
        <v>111</v>
      </c>
      <c r="D138" t="s">
        <v>199</v>
      </c>
      <c r="E138" t="s">
        <v>200</v>
      </c>
      <c r="F138" t="s">
        <v>105</v>
      </c>
      <c r="G138" t="s">
        <v>105</v>
      </c>
      <c r="H138" t="s">
        <v>194</v>
      </c>
      <c r="I138">
        <v>16</v>
      </c>
      <c r="J138" t="s">
        <v>43</v>
      </c>
      <c r="K138">
        <v>0</v>
      </c>
      <c r="L138" t="s">
        <v>43</v>
      </c>
      <c r="M138">
        <v>0</v>
      </c>
      <c r="N138" t="s">
        <v>201</v>
      </c>
      <c r="O138">
        <v>8</v>
      </c>
      <c r="P138" t="s">
        <v>202</v>
      </c>
      <c r="Q138">
        <v>26</v>
      </c>
      <c r="R138" t="s">
        <v>43</v>
      </c>
      <c r="S138">
        <v>0</v>
      </c>
      <c r="T138">
        <v>19</v>
      </c>
      <c r="U138">
        <v>16</v>
      </c>
      <c r="V138">
        <v>34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 t="s">
        <v>56</v>
      </c>
      <c r="AC138" t="s">
        <v>2801</v>
      </c>
      <c r="AD138" t="s">
        <v>105</v>
      </c>
      <c r="AE138">
        <v>11</v>
      </c>
      <c r="AF138">
        <v>15</v>
      </c>
      <c r="AG138">
        <v>14</v>
      </c>
      <c r="AH138">
        <v>15</v>
      </c>
      <c r="AI138">
        <v>15</v>
      </c>
      <c r="AJ138">
        <v>20</v>
      </c>
      <c r="AK138">
        <v>1</v>
      </c>
      <c r="AL138">
        <v>1</v>
      </c>
      <c r="AM138">
        <v>1</v>
      </c>
      <c r="AN138" t="s">
        <v>48</v>
      </c>
    </row>
    <row r="139" spans="1:40" x14ac:dyDescent="0.25">
      <c r="A139" t="s">
        <v>228</v>
      </c>
      <c r="B139" t="s">
        <v>43</v>
      </c>
      <c r="C139" t="s">
        <v>44</v>
      </c>
      <c r="D139" t="s">
        <v>229</v>
      </c>
      <c r="E139" t="s">
        <v>163</v>
      </c>
      <c r="F139" t="s">
        <v>105</v>
      </c>
      <c r="G139" t="s">
        <v>105</v>
      </c>
      <c r="H139" t="s">
        <v>230</v>
      </c>
      <c r="I139">
        <v>6</v>
      </c>
      <c r="J139" t="s">
        <v>231</v>
      </c>
      <c r="K139">
        <v>16</v>
      </c>
      <c r="L139" t="s">
        <v>43</v>
      </c>
      <c r="M139">
        <v>0</v>
      </c>
      <c r="N139" t="s">
        <v>232</v>
      </c>
      <c r="O139">
        <v>4</v>
      </c>
      <c r="P139" t="s">
        <v>233</v>
      </c>
      <c r="Q139">
        <v>37</v>
      </c>
      <c r="R139" t="s">
        <v>43</v>
      </c>
      <c r="S139">
        <v>0</v>
      </c>
      <c r="T139">
        <v>58</v>
      </c>
      <c r="U139">
        <v>22</v>
      </c>
      <c r="V139">
        <v>41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 t="s">
        <v>507</v>
      </c>
      <c r="AC139" t="s">
        <v>1477</v>
      </c>
      <c r="AD139" t="s">
        <v>105</v>
      </c>
      <c r="AE139">
        <v>12</v>
      </c>
      <c r="AF139">
        <v>13</v>
      </c>
      <c r="AG139">
        <v>17</v>
      </c>
      <c r="AH139">
        <v>13</v>
      </c>
      <c r="AI139">
        <v>12</v>
      </c>
      <c r="AJ139">
        <v>22</v>
      </c>
      <c r="AK139">
        <v>2</v>
      </c>
      <c r="AL139">
        <v>0</v>
      </c>
      <c r="AM139">
        <v>2</v>
      </c>
      <c r="AN139" t="s">
        <v>48</v>
      </c>
    </row>
    <row r="140" spans="1:40" x14ac:dyDescent="0.25">
      <c r="A140" t="s">
        <v>235</v>
      </c>
      <c r="B140" t="s">
        <v>236</v>
      </c>
      <c r="C140" t="s">
        <v>51</v>
      </c>
      <c r="D140" t="s">
        <v>43</v>
      </c>
      <c r="E140" t="s">
        <v>44</v>
      </c>
      <c r="F140" t="s">
        <v>105</v>
      </c>
      <c r="G140" t="s">
        <v>105</v>
      </c>
      <c r="H140" t="s">
        <v>194</v>
      </c>
      <c r="I140">
        <v>16</v>
      </c>
      <c r="J140" t="s">
        <v>43</v>
      </c>
      <c r="K140">
        <v>0</v>
      </c>
      <c r="L140" t="s">
        <v>43</v>
      </c>
      <c r="M140">
        <v>0</v>
      </c>
      <c r="N140" t="s">
        <v>194</v>
      </c>
      <c r="O140">
        <v>16</v>
      </c>
      <c r="P140" t="s">
        <v>43</v>
      </c>
      <c r="Q140">
        <v>0</v>
      </c>
      <c r="R140" t="s">
        <v>43</v>
      </c>
      <c r="S140">
        <v>0</v>
      </c>
      <c r="T140">
        <v>13</v>
      </c>
      <c r="U140">
        <v>16</v>
      </c>
      <c r="V140">
        <v>16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2797</v>
      </c>
      <c r="AC140" t="s">
        <v>2796</v>
      </c>
      <c r="AD140" t="s">
        <v>105</v>
      </c>
      <c r="AE140">
        <v>16</v>
      </c>
      <c r="AF140">
        <v>16</v>
      </c>
      <c r="AG140">
        <v>15</v>
      </c>
      <c r="AH140">
        <v>18</v>
      </c>
      <c r="AI140">
        <v>15</v>
      </c>
      <c r="AJ140">
        <v>15</v>
      </c>
      <c r="AK140">
        <v>1</v>
      </c>
      <c r="AL140">
        <v>0</v>
      </c>
      <c r="AM140">
        <v>3</v>
      </c>
      <c r="AN140" t="s">
        <v>48</v>
      </c>
    </row>
    <row r="141" spans="1:40" x14ac:dyDescent="0.25">
      <c r="A141" t="s">
        <v>239</v>
      </c>
      <c r="B141" t="s">
        <v>240</v>
      </c>
      <c r="C141" t="s">
        <v>42</v>
      </c>
      <c r="D141" t="s">
        <v>105</v>
      </c>
      <c r="E141" t="s">
        <v>105</v>
      </c>
      <c r="F141" t="s">
        <v>105</v>
      </c>
      <c r="G141" t="s">
        <v>105</v>
      </c>
      <c r="H141" t="s">
        <v>241</v>
      </c>
      <c r="I141">
        <v>21</v>
      </c>
      <c r="J141" t="s">
        <v>242</v>
      </c>
      <c r="K141">
        <v>45</v>
      </c>
      <c r="L141" t="s">
        <v>43</v>
      </c>
      <c r="M141">
        <v>0</v>
      </c>
      <c r="N141" t="s">
        <v>240</v>
      </c>
      <c r="O141">
        <v>15</v>
      </c>
      <c r="P141" t="s">
        <v>243</v>
      </c>
      <c r="Q141">
        <v>144</v>
      </c>
      <c r="R141" t="s">
        <v>43</v>
      </c>
      <c r="S141">
        <v>0</v>
      </c>
      <c r="T141">
        <v>15</v>
      </c>
      <c r="U141">
        <v>66</v>
      </c>
      <c r="V141">
        <v>159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2795</v>
      </c>
      <c r="AC141" t="s">
        <v>105</v>
      </c>
      <c r="AD141" t="s">
        <v>105</v>
      </c>
      <c r="AE141">
        <v>18</v>
      </c>
      <c r="AF141">
        <v>23</v>
      </c>
      <c r="AG141">
        <v>42</v>
      </c>
      <c r="AH141">
        <v>18</v>
      </c>
      <c r="AI141">
        <v>27</v>
      </c>
      <c r="AJ141">
        <v>71</v>
      </c>
      <c r="AK141">
        <v>1</v>
      </c>
      <c r="AL141">
        <v>1</v>
      </c>
      <c r="AM141">
        <v>1</v>
      </c>
      <c r="AN141" t="s">
        <v>48</v>
      </c>
    </row>
    <row r="142" spans="1:40" x14ac:dyDescent="0.25">
      <c r="A142" t="s">
        <v>245</v>
      </c>
      <c r="B142" t="s">
        <v>246</v>
      </c>
      <c r="C142" t="s">
        <v>247</v>
      </c>
      <c r="D142" t="s">
        <v>1236</v>
      </c>
      <c r="E142" t="s">
        <v>124</v>
      </c>
      <c r="F142" t="s">
        <v>105</v>
      </c>
      <c r="G142" t="s">
        <v>105</v>
      </c>
      <c r="H142" t="s">
        <v>248</v>
      </c>
      <c r="I142">
        <v>35</v>
      </c>
      <c r="J142" t="s">
        <v>43</v>
      </c>
      <c r="K142">
        <v>0</v>
      </c>
      <c r="L142" t="s">
        <v>43</v>
      </c>
      <c r="M142">
        <v>0</v>
      </c>
      <c r="N142" t="s">
        <v>248</v>
      </c>
      <c r="O142">
        <v>35</v>
      </c>
      <c r="P142" t="s">
        <v>43</v>
      </c>
      <c r="Q142">
        <v>0</v>
      </c>
      <c r="R142" t="s">
        <v>43</v>
      </c>
      <c r="S142">
        <v>0</v>
      </c>
      <c r="T142">
        <v>34</v>
      </c>
      <c r="U142">
        <v>35</v>
      </c>
      <c r="V142">
        <v>35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2794</v>
      </c>
      <c r="AC142" t="s">
        <v>2793</v>
      </c>
      <c r="AD142" t="s">
        <v>105</v>
      </c>
      <c r="AE142">
        <v>17</v>
      </c>
      <c r="AF142">
        <v>22</v>
      </c>
      <c r="AG142">
        <v>22</v>
      </c>
      <c r="AH142">
        <v>20</v>
      </c>
      <c r="AI142">
        <v>21</v>
      </c>
      <c r="AJ142">
        <v>21</v>
      </c>
      <c r="AK142">
        <v>1</v>
      </c>
      <c r="AL142">
        <v>0</v>
      </c>
      <c r="AM142">
        <v>1</v>
      </c>
      <c r="AN142" t="s">
        <v>48</v>
      </c>
    </row>
    <row r="143" spans="1:40" x14ac:dyDescent="0.25">
      <c r="A143" t="s">
        <v>250</v>
      </c>
      <c r="B143" t="s">
        <v>251</v>
      </c>
      <c r="C143" t="s">
        <v>111</v>
      </c>
      <c r="D143" t="s">
        <v>105</v>
      </c>
      <c r="E143" t="s">
        <v>105</v>
      </c>
      <c r="F143" t="s">
        <v>105</v>
      </c>
      <c r="G143" t="s">
        <v>105</v>
      </c>
      <c r="H143" t="s">
        <v>252</v>
      </c>
      <c r="I143">
        <v>24</v>
      </c>
      <c r="J143" t="s">
        <v>253</v>
      </c>
      <c r="K143">
        <v>43</v>
      </c>
      <c r="L143" t="s">
        <v>43</v>
      </c>
      <c r="M143">
        <v>0</v>
      </c>
      <c r="N143" t="s">
        <v>254</v>
      </c>
      <c r="O143">
        <v>19</v>
      </c>
      <c r="P143" t="s">
        <v>255</v>
      </c>
      <c r="Q143">
        <v>108</v>
      </c>
      <c r="R143" t="s">
        <v>43</v>
      </c>
      <c r="S143">
        <v>0</v>
      </c>
      <c r="T143">
        <v>7</v>
      </c>
      <c r="U143">
        <v>67</v>
      </c>
      <c r="V143">
        <v>127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2792</v>
      </c>
      <c r="AC143" t="s">
        <v>105</v>
      </c>
      <c r="AD143" t="s">
        <v>105</v>
      </c>
      <c r="AE143">
        <v>16</v>
      </c>
      <c r="AF143">
        <v>20</v>
      </c>
      <c r="AG143">
        <v>39</v>
      </c>
      <c r="AH143">
        <v>19</v>
      </c>
      <c r="AI143">
        <v>28</v>
      </c>
      <c r="AJ143">
        <v>62</v>
      </c>
      <c r="AK143">
        <v>1</v>
      </c>
      <c r="AL143">
        <v>1</v>
      </c>
      <c r="AM143">
        <v>1</v>
      </c>
      <c r="AN143" t="s">
        <v>48</v>
      </c>
    </row>
    <row r="144" spans="1:40" x14ac:dyDescent="0.25">
      <c r="A144" t="s">
        <v>257</v>
      </c>
      <c r="B144" t="s">
        <v>258</v>
      </c>
      <c r="C144" t="s">
        <v>102</v>
      </c>
      <c r="D144" t="s">
        <v>105</v>
      </c>
      <c r="E144" t="s">
        <v>105</v>
      </c>
      <c r="F144" t="s">
        <v>105</v>
      </c>
      <c r="G144" t="s">
        <v>105</v>
      </c>
      <c r="H144" t="s">
        <v>259</v>
      </c>
      <c r="I144">
        <v>23</v>
      </c>
      <c r="J144" t="s">
        <v>260</v>
      </c>
      <c r="K144">
        <v>44</v>
      </c>
      <c r="L144" t="s">
        <v>43</v>
      </c>
      <c r="M144">
        <v>0</v>
      </c>
      <c r="N144" t="s">
        <v>261</v>
      </c>
      <c r="O144">
        <v>20</v>
      </c>
      <c r="P144" t="s">
        <v>262</v>
      </c>
      <c r="Q144">
        <v>83</v>
      </c>
      <c r="R144" t="s">
        <v>43</v>
      </c>
      <c r="S144">
        <v>0</v>
      </c>
      <c r="T144">
        <v>16</v>
      </c>
      <c r="U144">
        <v>67</v>
      </c>
      <c r="V144">
        <v>103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2791</v>
      </c>
      <c r="AC144" t="s">
        <v>105</v>
      </c>
      <c r="AD144" t="s">
        <v>105</v>
      </c>
      <c r="AE144">
        <v>15</v>
      </c>
      <c r="AF144">
        <v>21</v>
      </c>
      <c r="AG144">
        <v>39</v>
      </c>
      <c r="AH144">
        <v>19</v>
      </c>
      <c r="AI144">
        <v>25</v>
      </c>
      <c r="AJ144">
        <v>52</v>
      </c>
      <c r="AK144">
        <v>1</v>
      </c>
      <c r="AL144">
        <v>1</v>
      </c>
      <c r="AM144">
        <v>2</v>
      </c>
      <c r="AN144" t="s">
        <v>48</v>
      </c>
    </row>
    <row r="145" spans="1:40" x14ac:dyDescent="0.25">
      <c r="A145" t="s">
        <v>264</v>
      </c>
      <c r="B145" t="s">
        <v>43</v>
      </c>
      <c r="C145" t="s">
        <v>44</v>
      </c>
      <c r="D145" t="s">
        <v>105</v>
      </c>
      <c r="E145" t="s">
        <v>105</v>
      </c>
      <c r="F145" t="s">
        <v>105</v>
      </c>
      <c r="G145" t="s">
        <v>105</v>
      </c>
      <c r="H145" t="s">
        <v>265</v>
      </c>
      <c r="I145">
        <v>15</v>
      </c>
      <c r="J145" t="s">
        <v>43</v>
      </c>
      <c r="K145">
        <v>0</v>
      </c>
      <c r="L145" t="s">
        <v>43</v>
      </c>
      <c r="M145">
        <v>0</v>
      </c>
      <c r="N145" t="s">
        <v>266</v>
      </c>
      <c r="O145">
        <v>8</v>
      </c>
      <c r="P145" t="s">
        <v>267</v>
      </c>
      <c r="Q145">
        <v>140</v>
      </c>
      <c r="R145" t="s">
        <v>43</v>
      </c>
      <c r="S145">
        <v>0</v>
      </c>
      <c r="T145">
        <v>0</v>
      </c>
      <c r="U145">
        <v>15</v>
      </c>
      <c r="V145">
        <v>148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 t="s">
        <v>2790</v>
      </c>
      <c r="AC145" t="s">
        <v>105</v>
      </c>
      <c r="AD145" t="s">
        <v>105</v>
      </c>
      <c r="AE145">
        <v>15</v>
      </c>
      <c r="AF145">
        <v>18</v>
      </c>
      <c r="AG145">
        <v>16</v>
      </c>
      <c r="AH145">
        <v>16</v>
      </c>
      <c r="AI145">
        <v>24</v>
      </c>
      <c r="AJ145">
        <v>72</v>
      </c>
      <c r="AK145">
        <v>2</v>
      </c>
      <c r="AL145">
        <v>0</v>
      </c>
      <c r="AM145">
        <v>2</v>
      </c>
      <c r="AN145" t="s">
        <v>48</v>
      </c>
    </row>
    <row r="146" spans="1:40" x14ac:dyDescent="0.25">
      <c r="A146" t="s">
        <v>269</v>
      </c>
      <c r="B146" t="s">
        <v>43</v>
      </c>
      <c r="C146" t="s">
        <v>44</v>
      </c>
      <c r="D146" t="s">
        <v>105</v>
      </c>
      <c r="E146" t="s">
        <v>105</v>
      </c>
      <c r="F146" t="s">
        <v>105</v>
      </c>
      <c r="G146" t="s">
        <v>105</v>
      </c>
      <c r="H146" t="s">
        <v>266</v>
      </c>
      <c r="I146">
        <v>8</v>
      </c>
      <c r="J146" t="s">
        <v>267</v>
      </c>
      <c r="K146">
        <v>140</v>
      </c>
      <c r="L146" t="s">
        <v>43</v>
      </c>
      <c r="M146">
        <v>0</v>
      </c>
      <c r="N146" t="s">
        <v>266</v>
      </c>
      <c r="O146">
        <v>8</v>
      </c>
      <c r="P146" t="s">
        <v>267</v>
      </c>
      <c r="Q146">
        <v>140</v>
      </c>
      <c r="R146" t="s">
        <v>43</v>
      </c>
      <c r="S146">
        <v>0</v>
      </c>
      <c r="T146">
        <v>0</v>
      </c>
      <c r="U146">
        <v>148</v>
      </c>
      <c r="V146">
        <v>148</v>
      </c>
      <c r="W146" t="b">
        <v>1</v>
      </c>
      <c r="X146" t="b">
        <v>1</v>
      </c>
      <c r="Y146" t="b">
        <v>0</v>
      </c>
      <c r="Z146" t="b">
        <v>1</v>
      </c>
      <c r="AA146" t="b">
        <v>1</v>
      </c>
      <c r="AB146" t="s">
        <v>2789</v>
      </c>
      <c r="AC146" t="s">
        <v>105</v>
      </c>
      <c r="AD146" t="s">
        <v>105</v>
      </c>
      <c r="AE146">
        <v>13</v>
      </c>
      <c r="AF146">
        <v>23</v>
      </c>
      <c r="AG146">
        <v>68</v>
      </c>
      <c r="AH146">
        <v>17</v>
      </c>
      <c r="AI146">
        <v>24</v>
      </c>
      <c r="AJ146">
        <v>64</v>
      </c>
      <c r="AK146">
        <v>2</v>
      </c>
      <c r="AL146">
        <v>0</v>
      </c>
      <c r="AM146">
        <v>2</v>
      </c>
      <c r="AN146" t="s">
        <v>48</v>
      </c>
    </row>
    <row r="147" spans="1:40" x14ac:dyDescent="0.25">
      <c r="A147" t="s">
        <v>271</v>
      </c>
      <c r="B147" t="s">
        <v>43</v>
      </c>
      <c r="C147" t="s">
        <v>44</v>
      </c>
      <c r="D147" t="s">
        <v>105</v>
      </c>
      <c r="E147" t="s">
        <v>105</v>
      </c>
      <c r="F147" t="s">
        <v>105</v>
      </c>
      <c r="G147" t="s">
        <v>105</v>
      </c>
      <c r="H147" t="s">
        <v>272</v>
      </c>
      <c r="I147">
        <v>11</v>
      </c>
      <c r="J147" t="s">
        <v>273</v>
      </c>
      <c r="K147">
        <v>95</v>
      </c>
      <c r="L147" t="s">
        <v>43</v>
      </c>
      <c r="M147">
        <v>0</v>
      </c>
      <c r="N147" t="s">
        <v>272</v>
      </c>
      <c r="O147">
        <v>11</v>
      </c>
      <c r="P147" t="s">
        <v>273</v>
      </c>
      <c r="Q147">
        <v>95</v>
      </c>
      <c r="R147" t="s">
        <v>43</v>
      </c>
      <c r="S147">
        <v>0</v>
      </c>
      <c r="T147">
        <v>0</v>
      </c>
      <c r="U147">
        <v>106</v>
      </c>
      <c r="V147">
        <v>106</v>
      </c>
      <c r="W147" t="b">
        <v>1</v>
      </c>
      <c r="X147" t="b">
        <v>1</v>
      </c>
      <c r="Y147" t="b">
        <v>0</v>
      </c>
      <c r="Z147" t="b">
        <v>1</v>
      </c>
      <c r="AA147" t="b">
        <v>1</v>
      </c>
      <c r="AB147" t="s">
        <v>1370</v>
      </c>
      <c r="AC147" t="s">
        <v>105</v>
      </c>
      <c r="AD147" t="s">
        <v>105</v>
      </c>
      <c r="AE147">
        <v>15</v>
      </c>
      <c r="AF147">
        <v>21</v>
      </c>
      <c r="AG147">
        <v>53</v>
      </c>
      <c r="AH147">
        <v>17</v>
      </c>
      <c r="AI147">
        <v>19</v>
      </c>
      <c r="AJ147">
        <v>54</v>
      </c>
      <c r="AK147">
        <v>2</v>
      </c>
      <c r="AL147">
        <v>0</v>
      </c>
      <c r="AM147">
        <v>3</v>
      </c>
      <c r="AN147" t="s">
        <v>48</v>
      </c>
    </row>
    <row r="148" spans="1:40" x14ac:dyDescent="0.25">
      <c r="A148" t="s">
        <v>275</v>
      </c>
      <c r="B148" t="s">
        <v>276</v>
      </c>
      <c r="C148" t="s">
        <v>111</v>
      </c>
      <c r="D148" t="s">
        <v>105</v>
      </c>
      <c r="E148" t="s">
        <v>105</v>
      </c>
      <c r="F148" t="s">
        <v>105</v>
      </c>
      <c r="G148" t="s">
        <v>105</v>
      </c>
      <c r="H148" t="s">
        <v>277</v>
      </c>
      <c r="I148">
        <v>14</v>
      </c>
      <c r="J148" t="s">
        <v>278</v>
      </c>
      <c r="K148">
        <v>20</v>
      </c>
      <c r="L148" t="s">
        <v>43</v>
      </c>
      <c r="M148">
        <v>0</v>
      </c>
      <c r="N148" t="s">
        <v>276</v>
      </c>
      <c r="O148">
        <v>7</v>
      </c>
      <c r="P148" t="s">
        <v>279</v>
      </c>
      <c r="Q148">
        <v>32</v>
      </c>
      <c r="R148" t="s">
        <v>280</v>
      </c>
      <c r="S148">
        <v>168</v>
      </c>
      <c r="T148">
        <v>7</v>
      </c>
      <c r="U148">
        <v>34</v>
      </c>
      <c r="V148">
        <v>207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t="s">
        <v>2788</v>
      </c>
      <c r="AC148" t="s">
        <v>105</v>
      </c>
      <c r="AD148" t="s">
        <v>105</v>
      </c>
      <c r="AE148">
        <v>15</v>
      </c>
      <c r="AF148">
        <v>18</v>
      </c>
      <c r="AG148">
        <v>24</v>
      </c>
      <c r="AH148">
        <v>19</v>
      </c>
      <c r="AI148">
        <v>24</v>
      </c>
      <c r="AJ148">
        <v>48</v>
      </c>
      <c r="AK148">
        <v>1</v>
      </c>
      <c r="AL148">
        <v>2</v>
      </c>
      <c r="AM148">
        <v>1</v>
      </c>
      <c r="AN148" t="s">
        <v>48</v>
      </c>
    </row>
    <row r="149" spans="1:40" x14ac:dyDescent="0.25">
      <c r="A149" t="s">
        <v>282</v>
      </c>
      <c r="B149" t="s">
        <v>283</v>
      </c>
      <c r="C149" t="s">
        <v>118</v>
      </c>
      <c r="D149" t="s">
        <v>105</v>
      </c>
      <c r="E149" t="s">
        <v>105</v>
      </c>
      <c r="F149" t="s">
        <v>105</v>
      </c>
      <c r="G149" t="s">
        <v>105</v>
      </c>
      <c r="H149" t="s">
        <v>284</v>
      </c>
      <c r="I149">
        <v>16</v>
      </c>
      <c r="J149" t="s">
        <v>278</v>
      </c>
      <c r="K149">
        <v>20</v>
      </c>
      <c r="L149" t="s">
        <v>43</v>
      </c>
      <c r="M149">
        <v>0</v>
      </c>
      <c r="N149" t="s">
        <v>285</v>
      </c>
      <c r="O149">
        <v>11</v>
      </c>
      <c r="P149" t="s">
        <v>286</v>
      </c>
      <c r="Q149">
        <v>69</v>
      </c>
      <c r="R149" t="s">
        <v>43</v>
      </c>
      <c r="S149">
        <v>0</v>
      </c>
      <c r="T149">
        <v>3</v>
      </c>
      <c r="U149">
        <v>36</v>
      </c>
      <c r="V149">
        <v>80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s">
        <v>2787</v>
      </c>
      <c r="AC149" t="s">
        <v>105</v>
      </c>
      <c r="AD149" t="s">
        <v>105</v>
      </c>
      <c r="AE149">
        <v>15</v>
      </c>
      <c r="AF149">
        <v>19</v>
      </c>
      <c r="AG149">
        <v>24</v>
      </c>
      <c r="AH149">
        <v>16</v>
      </c>
      <c r="AI149">
        <v>21</v>
      </c>
      <c r="AJ149">
        <v>34</v>
      </c>
      <c r="AK149">
        <v>1</v>
      </c>
      <c r="AL149">
        <v>1</v>
      </c>
      <c r="AM149">
        <v>1</v>
      </c>
      <c r="AN149" t="s">
        <v>48</v>
      </c>
    </row>
    <row r="150" spans="1:40" x14ac:dyDescent="0.25">
      <c r="A150" t="s">
        <v>288</v>
      </c>
      <c r="B150" t="s">
        <v>289</v>
      </c>
      <c r="C150" t="s">
        <v>142</v>
      </c>
      <c r="D150" t="s">
        <v>105</v>
      </c>
      <c r="E150" t="s">
        <v>105</v>
      </c>
      <c r="F150" t="s">
        <v>105</v>
      </c>
      <c r="G150" t="s">
        <v>105</v>
      </c>
      <c r="H150" t="s">
        <v>290</v>
      </c>
      <c r="I150">
        <v>24</v>
      </c>
      <c r="J150" t="s">
        <v>43</v>
      </c>
      <c r="K150">
        <v>0</v>
      </c>
      <c r="L150" t="s">
        <v>43</v>
      </c>
      <c r="M150">
        <v>0</v>
      </c>
      <c r="N150" t="s">
        <v>289</v>
      </c>
      <c r="O150">
        <v>4</v>
      </c>
      <c r="P150" t="s">
        <v>291</v>
      </c>
      <c r="Q150">
        <v>132</v>
      </c>
      <c r="R150" t="s">
        <v>43</v>
      </c>
      <c r="S150">
        <v>0</v>
      </c>
      <c r="T150">
        <v>4</v>
      </c>
      <c r="U150">
        <v>24</v>
      </c>
      <c r="V150">
        <v>136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t="s">
        <v>2786</v>
      </c>
      <c r="AC150" t="s">
        <v>105</v>
      </c>
      <c r="AD150" t="s">
        <v>105</v>
      </c>
      <c r="AE150">
        <v>17</v>
      </c>
      <c r="AF150">
        <v>20</v>
      </c>
      <c r="AG150">
        <v>20</v>
      </c>
      <c r="AH150">
        <v>17</v>
      </c>
      <c r="AI150">
        <v>32</v>
      </c>
      <c r="AJ150">
        <v>55</v>
      </c>
      <c r="AK150">
        <v>1</v>
      </c>
      <c r="AL150">
        <v>1</v>
      </c>
      <c r="AM150">
        <v>1</v>
      </c>
      <c r="AN150" t="s">
        <v>48</v>
      </c>
    </row>
    <row r="151" spans="1:40" x14ac:dyDescent="0.25">
      <c r="A151" t="s">
        <v>293</v>
      </c>
      <c r="B151" t="s">
        <v>289</v>
      </c>
      <c r="C151" t="s">
        <v>142</v>
      </c>
      <c r="D151" t="s">
        <v>105</v>
      </c>
      <c r="E151" t="s">
        <v>105</v>
      </c>
      <c r="F151" t="s">
        <v>105</v>
      </c>
      <c r="G151" t="s">
        <v>105</v>
      </c>
      <c r="H151" t="s">
        <v>294</v>
      </c>
      <c r="I151">
        <v>11</v>
      </c>
      <c r="J151" t="s">
        <v>295</v>
      </c>
      <c r="K151">
        <v>22</v>
      </c>
      <c r="L151" t="s">
        <v>43</v>
      </c>
      <c r="M151">
        <v>0</v>
      </c>
      <c r="N151" t="s">
        <v>289</v>
      </c>
      <c r="O151">
        <v>4</v>
      </c>
      <c r="P151" t="s">
        <v>291</v>
      </c>
      <c r="Q151">
        <v>132</v>
      </c>
      <c r="R151" t="s">
        <v>43</v>
      </c>
      <c r="S151">
        <v>0</v>
      </c>
      <c r="T151">
        <v>4</v>
      </c>
      <c r="U151">
        <v>33</v>
      </c>
      <c r="V151">
        <v>136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s">
        <v>2785</v>
      </c>
      <c r="AC151" t="s">
        <v>105</v>
      </c>
      <c r="AD151" t="s">
        <v>105</v>
      </c>
      <c r="AE151">
        <v>12</v>
      </c>
      <c r="AF151">
        <v>19</v>
      </c>
      <c r="AG151">
        <v>24</v>
      </c>
      <c r="AH151">
        <v>19</v>
      </c>
      <c r="AI151">
        <v>27</v>
      </c>
      <c r="AJ151">
        <v>51</v>
      </c>
      <c r="AK151">
        <v>1</v>
      </c>
      <c r="AL151">
        <v>1</v>
      </c>
      <c r="AM151">
        <v>1</v>
      </c>
      <c r="AN151" t="s">
        <v>48</v>
      </c>
    </row>
    <row r="152" spans="1:40" x14ac:dyDescent="0.25">
      <c r="A152" t="s">
        <v>297</v>
      </c>
      <c r="B152" t="s">
        <v>276</v>
      </c>
      <c r="C152" t="s">
        <v>111</v>
      </c>
      <c r="D152" t="s">
        <v>105</v>
      </c>
      <c r="E152" t="s">
        <v>105</v>
      </c>
      <c r="F152" t="s">
        <v>105</v>
      </c>
      <c r="G152" t="s">
        <v>105</v>
      </c>
      <c r="H152" t="s">
        <v>277</v>
      </c>
      <c r="I152">
        <v>14</v>
      </c>
      <c r="J152" t="s">
        <v>278</v>
      </c>
      <c r="K152">
        <v>20</v>
      </c>
      <c r="L152" t="s">
        <v>43</v>
      </c>
      <c r="M152">
        <v>0</v>
      </c>
      <c r="N152" t="s">
        <v>276</v>
      </c>
      <c r="O152">
        <v>7</v>
      </c>
      <c r="P152" t="s">
        <v>279</v>
      </c>
      <c r="Q152">
        <v>32</v>
      </c>
      <c r="R152" t="s">
        <v>280</v>
      </c>
      <c r="S152">
        <v>168</v>
      </c>
      <c r="T152">
        <v>7</v>
      </c>
      <c r="U152">
        <v>34</v>
      </c>
      <c r="V152">
        <v>207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s">
        <v>2784</v>
      </c>
      <c r="AC152" t="s">
        <v>105</v>
      </c>
      <c r="AD152" t="s">
        <v>105</v>
      </c>
      <c r="AE152">
        <v>16</v>
      </c>
      <c r="AF152">
        <v>18</v>
      </c>
      <c r="AG152">
        <v>23</v>
      </c>
      <c r="AH152">
        <v>17</v>
      </c>
      <c r="AI152">
        <v>28</v>
      </c>
      <c r="AJ152">
        <v>43</v>
      </c>
      <c r="AK152">
        <v>1</v>
      </c>
      <c r="AL152">
        <v>2</v>
      </c>
      <c r="AM152">
        <v>1</v>
      </c>
      <c r="AN152" t="s">
        <v>48</v>
      </c>
    </row>
    <row r="153" spans="1:40" x14ac:dyDescent="0.25">
      <c r="A153" t="s">
        <v>299</v>
      </c>
      <c r="B153" t="s">
        <v>43</v>
      </c>
      <c r="C153" t="s">
        <v>44</v>
      </c>
      <c r="D153" t="s">
        <v>105</v>
      </c>
      <c r="E153" t="s">
        <v>105</v>
      </c>
      <c r="F153" t="s">
        <v>105</v>
      </c>
      <c r="G153" t="s">
        <v>105</v>
      </c>
      <c r="H153" t="s">
        <v>290</v>
      </c>
      <c r="I153">
        <v>24</v>
      </c>
      <c r="J153" t="s">
        <v>43</v>
      </c>
      <c r="K153">
        <v>0</v>
      </c>
      <c r="L153" t="s">
        <v>43</v>
      </c>
      <c r="M153">
        <v>0</v>
      </c>
      <c r="N153" t="s">
        <v>300</v>
      </c>
      <c r="O153">
        <v>7</v>
      </c>
      <c r="P153" t="s">
        <v>301</v>
      </c>
      <c r="Q153">
        <v>74</v>
      </c>
      <c r="R153" t="s">
        <v>43</v>
      </c>
      <c r="S153">
        <v>0</v>
      </c>
      <c r="T153">
        <v>0</v>
      </c>
      <c r="U153">
        <v>24</v>
      </c>
      <c r="V153">
        <v>81</v>
      </c>
      <c r="W153" t="b">
        <v>1</v>
      </c>
      <c r="X153" t="b">
        <v>1</v>
      </c>
      <c r="Y153" t="b">
        <v>0</v>
      </c>
      <c r="Z153" t="b">
        <v>1</v>
      </c>
      <c r="AA153" t="b">
        <v>1</v>
      </c>
      <c r="AB153" t="s">
        <v>2783</v>
      </c>
      <c r="AC153" t="s">
        <v>105</v>
      </c>
      <c r="AD153" t="s">
        <v>105</v>
      </c>
      <c r="AE153">
        <v>19</v>
      </c>
      <c r="AF153">
        <v>23</v>
      </c>
      <c r="AG153">
        <v>25</v>
      </c>
      <c r="AH153">
        <v>17</v>
      </c>
      <c r="AI153">
        <v>20</v>
      </c>
      <c r="AJ153">
        <v>40</v>
      </c>
      <c r="AK153">
        <v>2</v>
      </c>
      <c r="AL153">
        <v>0</v>
      </c>
      <c r="AM153">
        <v>2</v>
      </c>
      <c r="AN153" t="s">
        <v>48</v>
      </c>
    </row>
    <row r="154" spans="1:40" x14ac:dyDescent="0.25">
      <c r="A154" t="s">
        <v>303</v>
      </c>
      <c r="B154" t="s">
        <v>43</v>
      </c>
      <c r="C154" t="s">
        <v>44</v>
      </c>
      <c r="D154" t="s">
        <v>105</v>
      </c>
      <c r="E154" t="s">
        <v>105</v>
      </c>
      <c r="F154" t="s">
        <v>105</v>
      </c>
      <c r="G154" t="s">
        <v>105</v>
      </c>
      <c r="H154" t="s">
        <v>300</v>
      </c>
      <c r="I154">
        <v>7</v>
      </c>
      <c r="J154" t="s">
        <v>304</v>
      </c>
      <c r="K154">
        <v>52</v>
      </c>
      <c r="L154" t="s">
        <v>43</v>
      </c>
      <c r="M154">
        <v>0</v>
      </c>
      <c r="N154" t="s">
        <v>300</v>
      </c>
      <c r="O154">
        <v>7</v>
      </c>
      <c r="P154" t="s">
        <v>304</v>
      </c>
      <c r="Q154">
        <v>52</v>
      </c>
      <c r="R154" t="s">
        <v>43</v>
      </c>
      <c r="S154">
        <v>0</v>
      </c>
      <c r="T154">
        <v>0</v>
      </c>
      <c r="U154">
        <v>59</v>
      </c>
      <c r="V154">
        <v>59</v>
      </c>
      <c r="W154" t="b">
        <v>1</v>
      </c>
      <c r="X154" t="b">
        <v>1</v>
      </c>
      <c r="Y154" t="b">
        <v>0</v>
      </c>
      <c r="Z154" t="b">
        <v>1</v>
      </c>
      <c r="AA154" t="b">
        <v>1</v>
      </c>
      <c r="AB154" t="s">
        <v>2782</v>
      </c>
      <c r="AC154" t="s">
        <v>105</v>
      </c>
      <c r="AD154" t="s">
        <v>105</v>
      </c>
      <c r="AE154">
        <v>16</v>
      </c>
      <c r="AF154">
        <v>19</v>
      </c>
      <c r="AG154">
        <v>31</v>
      </c>
      <c r="AH154">
        <v>17</v>
      </c>
      <c r="AI154">
        <v>20</v>
      </c>
      <c r="AJ154">
        <v>32</v>
      </c>
      <c r="AK154">
        <v>2</v>
      </c>
      <c r="AL154">
        <v>0</v>
      </c>
      <c r="AM154">
        <v>2</v>
      </c>
      <c r="AN154" t="s">
        <v>48</v>
      </c>
    </row>
    <row r="155" spans="1:40" x14ac:dyDescent="0.25">
      <c r="A155" t="s">
        <v>306</v>
      </c>
      <c r="B155" t="s">
        <v>43</v>
      </c>
      <c r="C155" t="s">
        <v>44</v>
      </c>
      <c r="D155" t="s">
        <v>105</v>
      </c>
      <c r="E155" t="s">
        <v>105</v>
      </c>
      <c r="F155" t="s">
        <v>105</v>
      </c>
      <c r="G155" t="s">
        <v>105</v>
      </c>
      <c r="H155" t="s">
        <v>307</v>
      </c>
      <c r="I155">
        <v>9</v>
      </c>
      <c r="J155" t="s">
        <v>308</v>
      </c>
      <c r="K155">
        <v>44</v>
      </c>
      <c r="L155" t="s">
        <v>43</v>
      </c>
      <c r="M155">
        <v>0</v>
      </c>
      <c r="N155" t="s">
        <v>307</v>
      </c>
      <c r="O155">
        <v>9</v>
      </c>
      <c r="P155" t="s">
        <v>308</v>
      </c>
      <c r="Q155">
        <v>44</v>
      </c>
      <c r="R155" t="s">
        <v>43</v>
      </c>
      <c r="S155">
        <v>0</v>
      </c>
      <c r="T155">
        <v>0</v>
      </c>
      <c r="U155">
        <v>53</v>
      </c>
      <c r="V155">
        <v>53</v>
      </c>
      <c r="W155" t="b">
        <v>1</v>
      </c>
      <c r="X155" t="b">
        <v>1</v>
      </c>
      <c r="Y155" t="b">
        <v>0</v>
      </c>
      <c r="Z155" t="b">
        <v>1</v>
      </c>
      <c r="AA155" t="b">
        <v>1</v>
      </c>
      <c r="AB155" t="s">
        <v>2781</v>
      </c>
      <c r="AC155" t="s">
        <v>105</v>
      </c>
      <c r="AD155" t="s">
        <v>105</v>
      </c>
      <c r="AE155">
        <v>14</v>
      </c>
      <c r="AF155">
        <v>17</v>
      </c>
      <c r="AG155">
        <v>33</v>
      </c>
      <c r="AH155">
        <v>18</v>
      </c>
      <c r="AI155">
        <v>17</v>
      </c>
      <c r="AJ155">
        <v>30</v>
      </c>
      <c r="AK155">
        <v>2</v>
      </c>
      <c r="AL155">
        <v>0</v>
      </c>
      <c r="AM155">
        <v>2</v>
      </c>
      <c r="AN155" t="s">
        <v>48</v>
      </c>
    </row>
    <row r="156" spans="1:40" x14ac:dyDescent="0.25">
      <c r="A156" t="s">
        <v>310</v>
      </c>
      <c r="B156" t="s">
        <v>43</v>
      </c>
      <c r="C156" t="s">
        <v>44</v>
      </c>
      <c r="D156" t="s">
        <v>105</v>
      </c>
      <c r="E156" t="s">
        <v>105</v>
      </c>
      <c r="F156" t="s">
        <v>105</v>
      </c>
      <c r="G156" t="s">
        <v>105</v>
      </c>
      <c r="H156" t="s">
        <v>311</v>
      </c>
      <c r="I156">
        <v>6</v>
      </c>
      <c r="J156" t="s">
        <v>312</v>
      </c>
      <c r="K156">
        <v>20</v>
      </c>
      <c r="L156" t="s">
        <v>313</v>
      </c>
      <c r="M156">
        <v>80</v>
      </c>
      <c r="N156" t="s">
        <v>314</v>
      </c>
      <c r="O156">
        <v>1</v>
      </c>
      <c r="P156" t="s">
        <v>315</v>
      </c>
      <c r="Q156">
        <v>69</v>
      </c>
      <c r="R156" t="s">
        <v>313</v>
      </c>
      <c r="S156">
        <v>80</v>
      </c>
      <c r="T156">
        <v>0</v>
      </c>
      <c r="U156">
        <v>106</v>
      </c>
      <c r="V156">
        <v>150</v>
      </c>
      <c r="W156" t="b">
        <v>1</v>
      </c>
      <c r="X156" t="b">
        <v>1</v>
      </c>
      <c r="Y156" t="b">
        <v>0</v>
      </c>
      <c r="Z156" t="b">
        <v>1</v>
      </c>
      <c r="AA156" t="b">
        <v>1</v>
      </c>
      <c r="AB156" t="s">
        <v>389</v>
      </c>
      <c r="AC156" t="s">
        <v>105</v>
      </c>
      <c r="AD156" t="s">
        <v>105</v>
      </c>
      <c r="AE156">
        <v>16</v>
      </c>
      <c r="AF156">
        <v>17</v>
      </c>
      <c r="AG156">
        <v>28</v>
      </c>
      <c r="AH156">
        <v>18</v>
      </c>
      <c r="AI156">
        <v>26</v>
      </c>
      <c r="AJ156">
        <v>48</v>
      </c>
      <c r="AK156">
        <v>2</v>
      </c>
      <c r="AL156">
        <v>1</v>
      </c>
      <c r="AM156">
        <v>3</v>
      </c>
      <c r="AN156" t="s">
        <v>48</v>
      </c>
    </row>
    <row r="157" spans="1:40" x14ac:dyDescent="0.25">
      <c r="A157" t="s">
        <v>392</v>
      </c>
      <c r="B157" t="s">
        <v>393</v>
      </c>
      <c r="C157" t="s">
        <v>88</v>
      </c>
      <c r="D157" t="s">
        <v>43</v>
      </c>
      <c r="E157" t="s">
        <v>44</v>
      </c>
      <c r="F157" t="s">
        <v>105</v>
      </c>
      <c r="G157" t="s">
        <v>105</v>
      </c>
      <c r="H157" t="s">
        <v>394</v>
      </c>
      <c r="I157">
        <v>6</v>
      </c>
      <c r="J157" t="s">
        <v>43</v>
      </c>
      <c r="K157">
        <v>0</v>
      </c>
      <c r="L157" t="s">
        <v>43</v>
      </c>
      <c r="M157">
        <v>0</v>
      </c>
      <c r="N157" t="s">
        <v>394</v>
      </c>
      <c r="O157">
        <v>6</v>
      </c>
      <c r="P157" t="s">
        <v>43</v>
      </c>
      <c r="Q157">
        <v>0</v>
      </c>
      <c r="R157" t="s">
        <v>43</v>
      </c>
      <c r="S157">
        <v>0</v>
      </c>
      <c r="T157">
        <v>1</v>
      </c>
      <c r="U157">
        <v>6</v>
      </c>
      <c r="V157">
        <v>6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s">
        <v>2757</v>
      </c>
      <c r="AC157" t="s">
        <v>2756</v>
      </c>
      <c r="AD157" t="s">
        <v>105</v>
      </c>
      <c r="AE157">
        <v>21</v>
      </c>
      <c r="AF157">
        <v>21</v>
      </c>
      <c r="AG157">
        <v>20</v>
      </c>
      <c r="AH157">
        <v>23</v>
      </c>
      <c r="AI157">
        <v>21</v>
      </c>
      <c r="AJ157">
        <v>19</v>
      </c>
      <c r="AK157">
        <v>1</v>
      </c>
      <c r="AL157">
        <v>12</v>
      </c>
      <c r="AM157">
        <v>1</v>
      </c>
      <c r="AN157" t="s">
        <v>48</v>
      </c>
    </row>
    <row r="158" spans="1:40" x14ac:dyDescent="0.25">
      <c r="A158" t="s">
        <v>468</v>
      </c>
      <c r="B158" t="s">
        <v>469</v>
      </c>
      <c r="C158" t="s">
        <v>470</v>
      </c>
      <c r="D158" t="s">
        <v>105</v>
      </c>
      <c r="E158" t="s">
        <v>105</v>
      </c>
      <c r="F158" t="s">
        <v>105</v>
      </c>
      <c r="G158" t="s">
        <v>105</v>
      </c>
      <c r="H158" t="s">
        <v>471</v>
      </c>
      <c r="I158">
        <v>65</v>
      </c>
      <c r="J158" t="s">
        <v>43</v>
      </c>
      <c r="K158">
        <v>0</v>
      </c>
      <c r="L158" t="s">
        <v>43</v>
      </c>
      <c r="M158">
        <v>0</v>
      </c>
      <c r="N158" t="s">
        <v>471</v>
      </c>
      <c r="O158">
        <v>65</v>
      </c>
      <c r="P158" t="s">
        <v>43</v>
      </c>
      <c r="Q158">
        <v>0</v>
      </c>
      <c r="R158" t="s">
        <v>43</v>
      </c>
      <c r="S158">
        <v>0</v>
      </c>
      <c r="T158">
        <v>44</v>
      </c>
      <c r="U158">
        <v>65</v>
      </c>
      <c r="V158">
        <v>65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s">
        <v>2736</v>
      </c>
      <c r="AC158" t="s">
        <v>105</v>
      </c>
      <c r="AD158" t="s">
        <v>105</v>
      </c>
      <c r="AE158">
        <v>27</v>
      </c>
      <c r="AF158">
        <v>43</v>
      </c>
      <c r="AG158">
        <v>48</v>
      </c>
      <c r="AH158">
        <v>30</v>
      </c>
      <c r="AI158">
        <v>45</v>
      </c>
      <c r="AJ158">
        <v>42</v>
      </c>
      <c r="AK158">
        <v>1</v>
      </c>
      <c r="AL158">
        <v>1</v>
      </c>
      <c r="AM158">
        <v>1</v>
      </c>
      <c r="AN158" t="s">
        <v>48</v>
      </c>
    </row>
    <row r="159" spans="1:40" x14ac:dyDescent="0.25">
      <c r="A159" t="s">
        <v>473</v>
      </c>
      <c r="B159" t="s">
        <v>474</v>
      </c>
      <c r="C159" t="s">
        <v>156</v>
      </c>
      <c r="D159" t="s">
        <v>105</v>
      </c>
      <c r="E159" t="s">
        <v>105</v>
      </c>
      <c r="F159" t="s">
        <v>105</v>
      </c>
      <c r="G159" t="s">
        <v>105</v>
      </c>
      <c r="H159" t="s">
        <v>475</v>
      </c>
      <c r="I159">
        <v>64</v>
      </c>
      <c r="J159" t="s">
        <v>43</v>
      </c>
      <c r="K159">
        <v>0</v>
      </c>
      <c r="L159" t="s">
        <v>43</v>
      </c>
      <c r="M159">
        <v>0</v>
      </c>
      <c r="N159" t="s">
        <v>475</v>
      </c>
      <c r="O159">
        <v>64</v>
      </c>
      <c r="P159" t="s">
        <v>43</v>
      </c>
      <c r="Q159">
        <v>0</v>
      </c>
      <c r="R159" t="s">
        <v>43</v>
      </c>
      <c r="S159">
        <v>0</v>
      </c>
      <c r="T159">
        <v>43</v>
      </c>
      <c r="U159">
        <v>64</v>
      </c>
      <c r="V159">
        <v>64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s">
        <v>2735</v>
      </c>
      <c r="AC159" t="s">
        <v>105</v>
      </c>
      <c r="AD159" t="s">
        <v>105</v>
      </c>
      <c r="AE159">
        <v>19</v>
      </c>
      <c r="AF159">
        <v>34</v>
      </c>
      <c r="AG159">
        <v>36</v>
      </c>
      <c r="AH159">
        <v>25</v>
      </c>
      <c r="AI159">
        <v>39</v>
      </c>
      <c r="AJ159">
        <v>40</v>
      </c>
      <c r="AK159">
        <v>1</v>
      </c>
      <c r="AL159">
        <v>2</v>
      </c>
      <c r="AM159">
        <v>2</v>
      </c>
      <c r="AN159" t="s">
        <v>48</v>
      </c>
    </row>
    <row r="160" spans="1:40" x14ac:dyDescent="0.25">
      <c r="A160" t="s">
        <v>477</v>
      </c>
      <c r="B160" t="s">
        <v>478</v>
      </c>
      <c r="C160" t="s">
        <v>479</v>
      </c>
      <c r="D160" t="s">
        <v>105</v>
      </c>
      <c r="E160" t="s">
        <v>105</v>
      </c>
      <c r="F160" t="s">
        <v>105</v>
      </c>
      <c r="G160" t="s">
        <v>105</v>
      </c>
      <c r="H160" t="s">
        <v>471</v>
      </c>
      <c r="I160">
        <v>65</v>
      </c>
      <c r="J160" t="s">
        <v>43</v>
      </c>
      <c r="K160">
        <v>0</v>
      </c>
      <c r="L160" t="s">
        <v>43</v>
      </c>
      <c r="M160">
        <v>0</v>
      </c>
      <c r="N160" t="s">
        <v>471</v>
      </c>
      <c r="O160">
        <v>65</v>
      </c>
      <c r="P160" t="s">
        <v>43</v>
      </c>
      <c r="Q160">
        <v>0</v>
      </c>
      <c r="R160" t="s">
        <v>43</v>
      </c>
      <c r="S160">
        <v>0</v>
      </c>
      <c r="T160">
        <v>20</v>
      </c>
      <c r="U160">
        <v>65</v>
      </c>
      <c r="V160">
        <v>65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2734</v>
      </c>
      <c r="AC160" t="s">
        <v>105</v>
      </c>
      <c r="AD160" t="s">
        <v>105</v>
      </c>
      <c r="AE160">
        <v>27</v>
      </c>
      <c r="AF160">
        <v>42</v>
      </c>
      <c r="AG160">
        <v>43</v>
      </c>
      <c r="AH160">
        <v>28</v>
      </c>
      <c r="AI160">
        <v>40</v>
      </c>
      <c r="AJ160">
        <v>42</v>
      </c>
      <c r="AK160">
        <v>1</v>
      </c>
      <c r="AL160">
        <v>1</v>
      </c>
      <c r="AM160">
        <v>2</v>
      </c>
      <c r="AN160" t="s">
        <v>48</v>
      </c>
    </row>
    <row r="161" spans="1:40" x14ac:dyDescent="0.25">
      <c r="A161" t="s">
        <v>481</v>
      </c>
      <c r="B161" t="s">
        <v>482</v>
      </c>
      <c r="C161" t="s">
        <v>147</v>
      </c>
      <c r="D161" t="s">
        <v>105</v>
      </c>
      <c r="E161" t="s">
        <v>105</v>
      </c>
      <c r="F161" t="s">
        <v>105</v>
      </c>
      <c r="G161" t="s">
        <v>105</v>
      </c>
      <c r="H161" t="s">
        <v>483</v>
      </c>
      <c r="I161">
        <v>65</v>
      </c>
      <c r="J161" t="s">
        <v>43</v>
      </c>
      <c r="K161">
        <v>0</v>
      </c>
      <c r="L161" t="s">
        <v>43</v>
      </c>
      <c r="M161">
        <v>0</v>
      </c>
      <c r="N161" t="s">
        <v>483</v>
      </c>
      <c r="O161">
        <v>65</v>
      </c>
      <c r="P161" t="s">
        <v>43</v>
      </c>
      <c r="Q161">
        <v>0</v>
      </c>
      <c r="R161" t="s">
        <v>43</v>
      </c>
      <c r="S161">
        <v>0</v>
      </c>
      <c r="T161">
        <v>17</v>
      </c>
      <c r="U161">
        <v>65</v>
      </c>
      <c r="V161">
        <v>65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2733</v>
      </c>
      <c r="AC161" t="s">
        <v>105</v>
      </c>
      <c r="AD161" t="s">
        <v>105</v>
      </c>
      <c r="AE161">
        <v>26</v>
      </c>
      <c r="AF161">
        <v>38</v>
      </c>
      <c r="AG161">
        <v>42</v>
      </c>
      <c r="AH161">
        <v>32</v>
      </c>
      <c r="AI161">
        <v>42</v>
      </c>
      <c r="AJ161">
        <v>37</v>
      </c>
      <c r="AK161">
        <v>1</v>
      </c>
      <c r="AL161">
        <v>1</v>
      </c>
      <c r="AM161">
        <v>2</v>
      </c>
      <c r="AN161" t="s">
        <v>48</v>
      </c>
    </row>
    <row r="162" spans="1:40" x14ac:dyDescent="0.25">
      <c r="A162" t="s">
        <v>485</v>
      </c>
      <c r="B162" t="s">
        <v>43</v>
      </c>
      <c r="C162" t="s">
        <v>44</v>
      </c>
      <c r="D162" t="s">
        <v>486</v>
      </c>
      <c r="E162" t="s">
        <v>487</v>
      </c>
      <c r="F162" t="s">
        <v>105</v>
      </c>
      <c r="G162" t="s">
        <v>105</v>
      </c>
      <c r="H162" t="s">
        <v>43</v>
      </c>
      <c r="I162">
        <v>0</v>
      </c>
      <c r="J162" t="s">
        <v>488</v>
      </c>
      <c r="K162">
        <v>186</v>
      </c>
      <c r="L162" t="s">
        <v>43</v>
      </c>
      <c r="M162">
        <v>0</v>
      </c>
      <c r="N162" t="s">
        <v>43</v>
      </c>
      <c r="O162">
        <v>0</v>
      </c>
      <c r="P162" t="s">
        <v>488</v>
      </c>
      <c r="Q162">
        <v>186</v>
      </c>
      <c r="R162" t="s">
        <v>43</v>
      </c>
      <c r="S162">
        <v>0</v>
      </c>
      <c r="T162">
        <v>96</v>
      </c>
      <c r="U162">
        <v>186</v>
      </c>
      <c r="V162">
        <v>186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2357</v>
      </c>
      <c r="AC162" t="s">
        <v>2732</v>
      </c>
      <c r="AD162" t="s">
        <v>105</v>
      </c>
      <c r="AE162">
        <v>16</v>
      </c>
      <c r="AF162">
        <v>33</v>
      </c>
      <c r="AG162">
        <v>124</v>
      </c>
      <c r="AH162">
        <v>21</v>
      </c>
      <c r="AI162">
        <v>39</v>
      </c>
      <c r="AJ162">
        <v>139</v>
      </c>
      <c r="AK162">
        <v>2</v>
      </c>
      <c r="AL162">
        <v>2</v>
      </c>
      <c r="AM162">
        <v>3</v>
      </c>
      <c r="AN162" t="s">
        <v>48</v>
      </c>
    </row>
    <row r="163" spans="1:40" x14ac:dyDescent="0.25">
      <c r="A163" t="s">
        <v>616</v>
      </c>
      <c r="B163" t="s">
        <v>105</v>
      </c>
      <c r="C163" t="s">
        <v>105</v>
      </c>
      <c r="D163" t="s">
        <v>105</v>
      </c>
      <c r="E163" t="s">
        <v>105</v>
      </c>
      <c r="F163" t="s">
        <v>105</v>
      </c>
      <c r="G163" t="s">
        <v>105</v>
      </c>
      <c r="H163" t="s">
        <v>617</v>
      </c>
      <c r="I163">
        <v>6</v>
      </c>
      <c r="J163" t="s">
        <v>618</v>
      </c>
      <c r="K163">
        <v>46</v>
      </c>
      <c r="L163" t="s">
        <v>619</v>
      </c>
      <c r="M163">
        <v>240</v>
      </c>
      <c r="N163" t="s">
        <v>620</v>
      </c>
      <c r="O163">
        <v>1</v>
      </c>
      <c r="P163" t="s">
        <v>621</v>
      </c>
      <c r="Q163">
        <v>40</v>
      </c>
      <c r="R163" t="s">
        <v>622</v>
      </c>
      <c r="S163">
        <v>344</v>
      </c>
      <c r="T163">
        <v>0</v>
      </c>
      <c r="U163">
        <v>292</v>
      </c>
      <c r="V163">
        <v>385</v>
      </c>
      <c r="W163" t="b">
        <v>1</v>
      </c>
      <c r="X163" t="b">
        <v>1</v>
      </c>
      <c r="Y163" t="b">
        <v>0</v>
      </c>
      <c r="Z163" t="b">
        <v>1</v>
      </c>
      <c r="AA163" t="b">
        <v>1</v>
      </c>
      <c r="AB163" t="s">
        <v>105</v>
      </c>
      <c r="AC163" t="s">
        <v>105</v>
      </c>
      <c r="AD163" t="s">
        <v>105</v>
      </c>
      <c r="AE163">
        <v>25</v>
      </c>
      <c r="AF163">
        <v>91</v>
      </c>
      <c r="AG163">
        <v>1116</v>
      </c>
      <c r="AH163">
        <v>29</v>
      </c>
      <c r="AI163">
        <v>314</v>
      </c>
      <c r="AJ163">
        <v>8594</v>
      </c>
      <c r="AK163">
        <v>1</v>
      </c>
      <c r="AL163">
        <v>11</v>
      </c>
      <c r="AM163">
        <v>1</v>
      </c>
      <c r="AN163" t="s">
        <v>48</v>
      </c>
    </row>
    <row r="164" spans="1:40" x14ac:dyDescent="0.25">
      <c r="A164" t="s">
        <v>623</v>
      </c>
      <c r="B164" t="s">
        <v>624</v>
      </c>
      <c r="C164" t="s">
        <v>88</v>
      </c>
      <c r="D164" t="s">
        <v>105</v>
      </c>
      <c r="E164" t="s">
        <v>105</v>
      </c>
      <c r="F164" t="s">
        <v>105</v>
      </c>
      <c r="G164" t="s">
        <v>105</v>
      </c>
      <c r="H164" t="s">
        <v>625</v>
      </c>
      <c r="I164">
        <v>8</v>
      </c>
      <c r="J164" t="s">
        <v>626</v>
      </c>
      <c r="K164">
        <v>38</v>
      </c>
      <c r="L164" t="s">
        <v>627</v>
      </c>
      <c r="M164">
        <v>240</v>
      </c>
      <c r="N164" t="s">
        <v>624</v>
      </c>
      <c r="O164">
        <v>1</v>
      </c>
      <c r="P164" t="s">
        <v>628</v>
      </c>
      <c r="Q164">
        <v>56</v>
      </c>
      <c r="R164" t="s">
        <v>629</v>
      </c>
      <c r="S164">
        <v>371</v>
      </c>
      <c r="T164">
        <v>1</v>
      </c>
      <c r="U164">
        <v>286</v>
      </c>
      <c r="V164">
        <v>428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2726</v>
      </c>
      <c r="AC164" t="s">
        <v>105</v>
      </c>
      <c r="AD164" t="s">
        <v>105</v>
      </c>
      <c r="AE164">
        <v>38</v>
      </c>
      <c r="AF164">
        <v>134</v>
      </c>
      <c r="AG164">
        <v>1430</v>
      </c>
      <c r="AH164">
        <v>45</v>
      </c>
      <c r="AI164">
        <v>459</v>
      </c>
      <c r="AJ164">
        <v>15008</v>
      </c>
      <c r="AK164">
        <v>1</v>
      </c>
      <c r="AL164">
        <v>11</v>
      </c>
      <c r="AM164">
        <v>1</v>
      </c>
      <c r="AN164" t="s">
        <v>48</v>
      </c>
    </row>
    <row r="165" spans="1:40" x14ac:dyDescent="0.25">
      <c r="A165" t="s">
        <v>631</v>
      </c>
      <c r="B165" t="s">
        <v>632</v>
      </c>
      <c r="C165" t="s">
        <v>188</v>
      </c>
      <c r="D165" t="s">
        <v>105</v>
      </c>
      <c r="E165" t="s">
        <v>105</v>
      </c>
      <c r="F165" t="s">
        <v>105</v>
      </c>
      <c r="G165" t="s">
        <v>105</v>
      </c>
      <c r="H165" t="s">
        <v>633</v>
      </c>
      <c r="I165">
        <v>13</v>
      </c>
      <c r="J165" t="s">
        <v>634</v>
      </c>
      <c r="K165">
        <v>100</v>
      </c>
      <c r="L165" t="s">
        <v>43</v>
      </c>
      <c r="M165">
        <v>0</v>
      </c>
      <c r="N165" t="s">
        <v>632</v>
      </c>
      <c r="O165">
        <v>6</v>
      </c>
      <c r="P165" t="s">
        <v>635</v>
      </c>
      <c r="Q165">
        <v>87</v>
      </c>
      <c r="R165" t="s">
        <v>636</v>
      </c>
      <c r="S165">
        <v>78</v>
      </c>
      <c r="T165">
        <v>6</v>
      </c>
      <c r="U165">
        <v>113</v>
      </c>
      <c r="V165">
        <v>171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2725</v>
      </c>
      <c r="AC165" t="s">
        <v>105</v>
      </c>
      <c r="AD165" t="s">
        <v>105</v>
      </c>
      <c r="AE165">
        <v>39</v>
      </c>
      <c r="AF165">
        <v>156</v>
      </c>
      <c r="AG165">
        <v>1533</v>
      </c>
      <c r="AH165">
        <v>39</v>
      </c>
      <c r="AI165">
        <v>401</v>
      </c>
      <c r="AJ165">
        <v>11215</v>
      </c>
      <c r="AK165">
        <v>1</v>
      </c>
      <c r="AL165">
        <v>11</v>
      </c>
      <c r="AM165">
        <v>1</v>
      </c>
      <c r="AN165" t="s">
        <v>48</v>
      </c>
    </row>
    <row r="166" spans="1:40" x14ac:dyDescent="0.25">
      <c r="A166" t="s">
        <v>638</v>
      </c>
      <c r="B166" t="s">
        <v>43</v>
      </c>
      <c r="C166" t="s">
        <v>44</v>
      </c>
      <c r="D166" t="s">
        <v>105</v>
      </c>
      <c r="E166" t="s">
        <v>105</v>
      </c>
      <c r="F166" t="s">
        <v>105</v>
      </c>
      <c r="G166" t="s">
        <v>105</v>
      </c>
      <c r="H166" t="s">
        <v>43</v>
      </c>
      <c r="I166">
        <v>0</v>
      </c>
      <c r="J166" t="s">
        <v>639</v>
      </c>
      <c r="K166">
        <v>24</v>
      </c>
      <c r="L166" t="s">
        <v>640</v>
      </c>
      <c r="M166">
        <v>364</v>
      </c>
      <c r="N166" t="s">
        <v>43</v>
      </c>
      <c r="O166">
        <v>0</v>
      </c>
      <c r="P166" t="s">
        <v>641</v>
      </c>
      <c r="Q166">
        <v>4</v>
      </c>
      <c r="R166" t="s">
        <v>642</v>
      </c>
      <c r="S166">
        <v>190</v>
      </c>
      <c r="T166">
        <v>0</v>
      </c>
      <c r="U166">
        <v>388</v>
      </c>
      <c r="V166">
        <v>194</v>
      </c>
      <c r="W166" t="b">
        <v>1</v>
      </c>
      <c r="X166" t="b">
        <v>1</v>
      </c>
      <c r="Y166" t="b">
        <v>0</v>
      </c>
      <c r="Z166" t="b">
        <v>1</v>
      </c>
      <c r="AA166" t="b">
        <v>1</v>
      </c>
      <c r="AB166" t="s">
        <v>2724</v>
      </c>
      <c r="AC166" t="s">
        <v>105</v>
      </c>
      <c r="AD166" t="s">
        <v>105</v>
      </c>
      <c r="AE166">
        <v>24</v>
      </c>
      <c r="AF166">
        <v>124</v>
      </c>
      <c r="AG166">
        <v>2314</v>
      </c>
      <c r="AH166">
        <v>33</v>
      </c>
      <c r="AI166">
        <v>267</v>
      </c>
      <c r="AJ166">
        <v>7398</v>
      </c>
      <c r="AK166">
        <v>7</v>
      </c>
      <c r="AL166">
        <v>5</v>
      </c>
      <c r="AM166">
        <v>2</v>
      </c>
      <c r="AN166" t="s">
        <v>48</v>
      </c>
    </row>
    <row r="167" spans="1:40" x14ac:dyDescent="0.25">
      <c r="A167" t="s">
        <v>644</v>
      </c>
      <c r="B167" t="s">
        <v>43</v>
      </c>
      <c r="C167" t="s">
        <v>44</v>
      </c>
      <c r="D167" t="s">
        <v>105</v>
      </c>
      <c r="E167" t="s">
        <v>105</v>
      </c>
      <c r="F167" t="s">
        <v>105</v>
      </c>
      <c r="G167" t="s">
        <v>105</v>
      </c>
      <c r="H167" t="s">
        <v>645</v>
      </c>
      <c r="I167">
        <v>22</v>
      </c>
      <c r="J167" t="s">
        <v>43</v>
      </c>
      <c r="K167">
        <v>0</v>
      </c>
      <c r="L167" t="s">
        <v>43</v>
      </c>
      <c r="M167">
        <v>0</v>
      </c>
      <c r="N167" t="s">
        <v>645</v>
      </c>
      <c r="O167">
        <v>22</v>
      </c>
      <c r="P167" t="s">
        <v>43</v>
      </c>
      <c r="Q167">
        <v>0</v>
      </c>
      <c r="R167" t="s">
        <v>43</v>
      </c>
      <c r="S167">
        <v>0</v>
      </c>
      <c r="T167">
        <v>0</v>
      </c>
      <c r="U167">
        <v>22</v>
      </c>
      <c r="V167">
        <v>22</v>
      </c>
      <c r="W167" t="b">
        <v>1</v>
      </c>
      <c r="X167" t="b">
        <v>1</v>
      </c>
      <c r="Y167" t="b">
        <v>0</v>
      </c>
      <c r="Z167" t="b">
        <v>1</v>
      </c>
      <c r="AA167" t="b">
        <v>1</v>
      </c>
      <c r="AB167" t="s">
        <v>1124</v>
      </c>
      <c r="AC167" t="s">
        <v>105</v>
      </c>
      <c r="AD167" t="s">
        <v>105</v>
      </c>
      <c r="AE167">
        <v>17</v>
      </c>
      <c r="AF167">
        <v>20</v>
      </c>
      <c r="AG167">
        <v>20</v>
      </c>
      <c r="AH167">
        <v>20</v>
      </c>
      <c r="AI167">
        <v>19</v>
      </c>
      <c r="AJ167">
        <v>19</v>
      </c>
      <c r="AK167">
        <v>1</v>
      </c>
      <c r="AL167">
        <v>1</v>
      </c>
      <c r="AM167">
        <v>1</v>
      </c>
      <c r="AN167" t="s">
        <v>48</v>
      </c>
    </row>
    <row r="168" spans="1:40" x14ac:dyDescent="0.25">
      <c r="A168" t="s">
        <v>647</v>
      </c>
      <c r="B168" t="s">
        <v>43</v>
      </c>
      <c r="C168" t="s">
        <v>44</v>
      </c>
      <c r="D168" t="s">
        <v>105</v>
      </c>
      <c r="E168" t="s">
        <v>105</v>
      </c>
      <c r="F168" t="s">
        <v>105</v>
      </c>
      <c r="G168" t="s">
        <v>105</v>
      </c>
      <c r="H168" t="s">
        <v>648</v>
      </c>
      <c r="I168">
        <v>23</v>
      </c>
      <c r="J168" t="s">
        <v>43</v>
      </c>
      <c r="K168">
        <v>0</v>
      </c>
      <c r="L168" t="s">
        <v>43</v>
      </c>
      <c r="M168">
        <v>0</v>
      </c>
      <c r="N168" t="s">
        <v>648</v>
      </c>
      <c r="O168">
        <v>23</v>
      </c>
      <c r="P168" t="s">
        <v>43</v>
      </c>
      <c r="Q168">
        <v>0</v>
      </c>
      <c r="R168" t="s">
        <v>43</v>
      </c>
      <c r="S168">
        <v>0</v>
      </c>
      <c r="T168">
        <v>0</v>
      </c>
      <c r="U168">
        <v>23</v>
      </c>
      <c r="V168">
        <v>23</v>
      </c>
      <c r="W168" t="b">
        <v>1</v>
      </c>
      <c r="X168" t="b">
        <v>1</v>
      </c>
      <c r="Y168" t="b">
        <v>0</v>
      </c>
      <c r="Z168" t="b">
        <v>1</v>
      </c>
      <c r="AA168" t="b">
        <v>1</v>
      </c>
      <c r="AB168" t="s">
        <v>2723</v>
      </c>
      <c r="AC168" t="s">
        <v>105</v>
      </c>
      <c r="AD168" t="s">
        <v>105</v>
      </c>
      <c r="AE168">
        <v>18</v>
      </c>
      <c r="AF168">
        <v>20</v>
      </c>
      <c r="AG168">
        <v>19</v>
      </c>
      <c r="AH168">
        <v>21</v>
      </c>
      <c r="AI168">
        <v>20</v>
      </c>
      <c r="AJ168">
        <v>19</v>
      </c>
      <c r="AK168">
        <v>1</v>
      </c>
      <c r="AL168">
        <v>0</v>
      </c>
      <c r="AM168">
        <v>1</v>
      </c>
      <c r="AN168" t="s">
        <v>48</v>
      </c>
    </row>
    <row r="169" spans="1:40" x14ac:dyDescent="0.25">
      <c r="A169" t="s">
        <v>650</v>
      </c>
      <c r="B169" t="s">
        <v>43</v>
      </c>
      <c r="C169" t="s">
        <v>44</v>
      </c>
      <c r="D169" t="s">
        <v>105</v>
      </c>
      <c r="E169" t="s">
        <v>105</v>
      </c>
      <c r="F169" t="s">
        <v>105</v>
      </c>
      <c r="G169" t="s">
        <v>105</v>
      </c>
      <c r="H169" t="s">
        <v>648</v>
      </c>
      <c r="I169">
        <v>23</v>
      </c>
      <c r="J169" t="s">
        <v>43</v>
      </c>
      <c r="K169">
        <v>0</v>
      </c>
      <c r="L169" t="s">
        <v>43</v>
      </c>
      <c r="M169">
        <v>0</v>
      </c>
      <c r="N169" t="s">
        <v>651</v>
      </c>
      <c r="O169">
        <v>22</v>
      </c>
      <c r="P169" t="s">
        <v>43</v>
      </c>
      <c r="Q169">
        <v>0</v>
      </c>
      <c r="R169" t="s">
        <v>43</v>
      </c>
      <c r="S169">
        <v>0</v>
      </c>
      <c r="T169">
        <v>0</v>
      </c>
      <c r="U169">
        <v>23</v>
      </c>
      <c r="V169">
        <v>22</v>
      </c>
      <c r="W169" t="b">
        <v>1</v>
      </c>
      <c r="X169" t="b">
        <v>1</v>
      </c>
      <c r="Y169" t="b">
        <v>0</v>
      </c>
      <c r="Z169" t="b">
        <v>1</v>
      </c>
      <c r="AA169" t="b">
        <v>1</v>
      </c>
      <c r="AB169" t="s">
        <v>1069</v>
      </c>
      <c r="AC169" t="s">
        <v>105</v>
      </c>
      <c r="AD169" t="s">
        <v>105</v>
      </c>
      <c r="AE169">
        <v>19</v>
      </c>
      <c r="AF169">
        <v>19</v>
      </c>
      <c r="AG169">
        <v>20</v>
      </c>
      <c r="AH169">
        <v>21</v>
      </c>
      <c r="AI169">
        <v>21</v>
      </c>
      <c r="AJ169">
        <v>20</v>
      </c>
      <c r="AK169">
        <v>1</v>
      </c>
      <c r="AL169">
        <v>1</v>
      </c>
      <c r="AM169">
        <v>1</v>
      </c>
      <c r="AN169" t="s">
        <v>48</v>
      </c>
    </row>
    <row r="170" spans="1:40" x14ac:dyDescent="0.25">
      <c r="A170" t="s">
        <v>653</v>
      </c>
      <c r="B170" t="s">
        <v>43</v>
      </c>
      <c r="C170" t="s">
        <v>44</v>
      </c>
      <c r="D170" t="s">
        <v>105</v>
      </c>
      <c r="E170" t="s">
        <v>105</v>
      </c>
      <c r="F170" t="s">
        <v>105</v>
      </c>
      <c r="G170" t="s">
        <v>105</v>
      </c>
      <c r="H170" t="s">
        <v>648</v>
      </c>
      <c r="I170">
        <v>23</v>
      </c>
      <c r="J170" t="s">
        <v>43</v>
      </c>
      <c r="K170">
        <v>0</v>
      </c>
      <c r="L170" t="s">
        <v>43</v>
      </c>
      <c r="M170">
        <v>0</v>
      </c>
      <c r="N170" t="s">
        <v>648</v>
      </c>
      <c r="O170">
        <v>23</v>
      </c>
      <c r="P170" t="s">
        <v>43</v>
      </c>
      <c r="Q170">
        <v>0</v>
      </c>
      <c r="R170" t="s">
        <v>43</v>
      </c>
      <c r="S170">
        <v>0</v>
      </c>
      <c r="T170">
        <v>0</v>
      </c>
      <c r="U170">
        <v>23</v>
      </c>
      <c r="V170">
        <v>23</v>
      </c>
      <c r="W170" t="b">
        <v>1</v>
      </c>
      <c r="X170" t="b">
        <v>1</v>
      </c>
      <c r="Y170" t="b">
        <v>0</v>
      </c>
      <c r="Z170" t="b">
        <v>1</v>
      </c>
      <c r="AA170" t="b">
        <v>1</v>
      </c>
      <c r="AB170" t="s">
        <v>2722</v>
      </c>
      <c r="AC170" t="s">
        <v>105</v>
      </c>
      <c r="AD170" t="s">
        <v>105</v>
      </c>
      <c r="AE170">
        <v>18</v>
      </c>
      <c r="AF170">
        <v>20</v>
      </c>
      <c r="AG170">
        <v>20</v>
      </c>
      <c r="AH170">
        <v>19</v>
      </c>
      <c r="AI170">
        <v>19</v>
      </c>
      <c r="AJ170">
        <v>21</v>
      </c>
      <c r="AK170">
        <v>1</v>
      </c>
      <c r="AL170">
        <v>0</v>
      </c>
      <c r="AM170">
        <v>2</v>
      </c>
      <c r="AN170" t="s">
        <v>48</v>
      </c>
    </row>
    <row r="171" spans="1:40" x14ac:dyDescent="0.25">
      <c r="A171" t="s">
        <v>655</v>
      </c>
      <c r="B171" t="s">
        <v>43</v>
      </c>
      <c r="C171" t="s">
        <v>44</v>
      </c>
      <c r="D171" t="s">
        <v>105</v>
      </c>
      <c r="E171" t="s">
        <v>105</v>
      </c>
      <c r="F171" t="s">
        <v>105</v>
      </c>
      <c r="G171" t="s">
        <v>105</v>
      </c>
      <c r="H171" t="s">
        <v>648</v>
      </c>
      <c r="I171">
        <v>23</v>
      </c>
      <c r="J171" t="s">
        <v>43</v>
      </c>
      <c r="K171">
        <v>0</v>
      </c>
      <c r="L171" t="s">
        <v>43</v>
      </c>
      <c r="M171">
        <v>0</v>
      </c>
      <c r="N171" t="s">
        <v>648</v>
      </c>
      <c r="O171">
        <v>23</v>
      </c>
      <c r="P171" t="s">
        <v>43</v>
      </c>
      <c r="Q171">
        <v>0</v>
      </c>
      <c r="R171" t="s">
        <v>43</v>
      </c>
      <c r="S171">
        <v>0</v>
      </c>
      <c r="T171">
        <v>0</v>
      </c>
      <c r="U171">
        <v>23</v>
      </c>
      <c r="V171">
        <v>23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 t="s">
        <v>2721</v>
      </c>
      <c r="AC171" t="s">
        <v>105</v>
      </c>
      <c r="AD171" t="s">
        <v>105</v>
      </c>
      <c r="AE171">
        <v>7</v>
      </c>
      <c r="AF171">
        <v>7</v>
      </c>
      <c r="AG171">
        <v>9</v>
      </c>
      <c r="AH171">
        <v>21</v>
      </c>
      <c r="AI171">
        <v>16</v>
      </c>
      <c r="AJ171">
        <v>20</v>
      </c>
      <c r="AK171">
        <v>1</v>
      </c>
      <c r="AL171">
        <v>0</v>
      </c>
      <c r="AM171">
        <v>2</v>
      </c>
      <c r="AN171" t="s">
        <v>48</v>
      </c>
    </row>
    <row r="172" spans="1:40" x14ac:dyDescent="0.25">
      <c r="A172" t="s">
        <v>657</v>
      </c>
      <c r="B172" t="s">
        <v>43</v>
      </c>
      <c r="C172" t="s">
        <v>44</v>
      </c>
      <c r="D172" t="s">
        <v>105</v>
      </c>
      <c r="E172" t="s">
        <v>105</v>
      </c>
      <c r="F172" t="s">
        <v>105</v>
      </c>
      <c r="G172" t="s">
        <v>105</v>
      </c>
      <c r="H172" t="s">
        <v>648</v>
      </c>
      <c r="I172">
        <v>23</v>
      </c>
      <c r="J172" t="s">
        <v>43</v>
      </c>
      <c r="K172">
        <v>0</v>
      </c>
      <c r="L172" t="s">
        <v>43</v>
      </c>
      <c r="M172">
        <v>0</v>
      </c>
      <c r="N172" t="s">
        <v>648</v>
      </c>
      <c r="O172">
        <v>23</v>
      </c>
      <c r="P172" t="s">
        <v>43</v>
      </c>
      <c r="Q172">
        <v>0</v>
      </c>
      <c r="R172" t="s">
        <v>43</v>
      </c>
      <c r="S172">
        <v>0</v>
      </c>
      <c r="T172">
        <v>0</v>
      </c>
      <c r="U172">
        <v>23</v>
      </c>
      <c r="V172">
        <v>23</v>
      </c>
      <c r="W172" t="b">
        <v>1</v>
      </c>
      <c r="X172" t="b">
        <v>1</v>
      </c>
      <c r="Y172" t="b">
        <v>0</v>
      </c>
      <c r="Z172" t="b">
        <v>1</v>
      </c>
      <c r="AA172" t="b">
        <v>1</v>
      </c>
      <c r="AB172" t="s">
        <v>2720</v>
      </c>
      <c r="AC172" t="s">
        <v>105</v>
      </c>
      <c r="AD172" t="s">
        <v>105</v>
      </c>
      <c r="AE172">
        <v>7</v>
      </c>
      <c r="AF172">
        <v>8</v>
      </c>
      <c r="AG172">
        <v>9</v>
      </c>
      <c r="AH172">
        <v>19</v>
      </c>
      <c r="AI172">
        <v>19</v>
      </c>
      <c r="AJ172">
        <v>21</v>
      </c>
      <c r="AK172">
        <v>1</v>
      </c>
      <c r="AL172">
        <v>0</v>
      </c>
      <c r="AM172">
        <v>2</v>
      </c>
      <c r="AN172" t="s">
        <v>48</v>
      </c>
    </row>
    <row r="173" spans="1:40" x14ac:dyDescent="0.25">
      <c r="A173" t="s">
        <v>701</v>
      </c>
      <c r="B173" t="s">
        <v>702</v>
      </c>
      <c r="C173" t="s">
        <v>126</v>
      </c>
      <c r="D173" t="s">
        <v>105</v>
      </c>
      <c r="E173" t="s">
        <v>105</v>
      </c>
      <c r="F173" t="s">
        <v>105</v>
      </c>
      <c r="G173" t="s">
        <v>105</v>
      </c>
      <c r="H173" t="s">
        <v>703</v>
      </c>
      <c r="I173">
        <v>46</v>
      </c>
      <c r="J173" t="s">
        <v>43</v>
      </c>
      <c r="K173">
        <v>0</v>
      </c>
      <c r="L173" t="s">
        <v>43</v>
      </c>
      <c r="M173">
        <v>0</v>
      </c>
      <c r="N173" t="s">
        <v>702</v>
      </c>
      <c r="O173">
        <v>2</v>
      </c>
      <c r="P173" t="s">
        <v>704</v>
      </c>
      <c r="Q173">
        <v>903</v>
      </c>
      <c r="R173" t="s">
        <v>43</v>
      </c>
      <c r="S173">
        <v>0</v>
      </c>
      <c r="T173">
        <v>2</v>
      </c>
      <c r="U173">
        <v>46</v>
      </c>
      <c r="V173">
        <v>905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1163</v>
      </c>
      <c r="AC173" t="s">
        <v>105</v>
      </c>
      <c r="AD173" t="s">
        <v>105</v>
      </c>
      <c r="AE173">
        <v>17</v>
      </c>
      <c r="AF173">
        <v>30</v>
      </c>
      <c r="AG173">
        <v>29</v>
      </c>
      <c r="AH173">
        <v>17</v>
      </c>
      <c r="AI173">
        <v>66</v>
      </c>
      <c r="AJ173">
        <v>336</v>
      </c>
      <c r="AK173">
        <v>1</v>
      </c>
      <c r="AL173">
        <v>1</v>
      </c>
      <c r="AM173">
        <v>1</v>
      </c>
      <c r="AN173" t="s">
        <v>48</v>
      </c>
    </row>
    <row r="174" spans="1:40" x14ac:dyDescent="0.25">
      <c r="A174" t="s">
        <v>706</v>
      </c>
      <c r="B174" t="s">
        <v>105</v>
      </c>
      <c r="C174" t="s">
        <v>105</v>
      </c>
      <c r="D174" t="s">
        <v>105</v>
      </c>
      <c r="E174" t="s">
        <v>105</v>
      </c>
      <c r="F174" t="s">
        <v>105</v>
      </c>
      <c r="G174" t="s">
        <v>105</v>
      </c>
      <c r="H174" t="s">
        <v>703</v>
      </c>
      <c r="I174">
        <v>46</v>
      </c>
      <c r="J174" t="s">
        <v>43</v>
      </c>
      <c r="K174">
        <v>0</v>
      </c>
      <c r="L174" t="s">
        <v>43</v>
      </c>
      <c r="M174">
        <v>0</v>
      </c>
      <c r="N174" t="s">
        <v>703</v>
      </c>
      <c r="O174">
        <v>46</v>
      </c>
      <c r="P174" t="s">
        <v>43</v>
      </c>
      <c r="Q174">
        <v>0</v>
      </c>
      <c r="R174" t="s">
        <v>43</v>
      </c>
      <c r="S174">
        <v>0</v>
      </c>
      <c r="T174">
        <v>0</v>
      </c>
      <c r="U174">
        <v>46</v>
      </c>
      <c r="V174">
        <v>46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 t="s">
        <v>105</v>
      </c>
      <c r="AC174" t="s">
        <v>105</v>
      </c>
      <c r="AD174" t="s">
        <v>105</v>
      </c>
      <c r="AE174">
        <v>19</v>
      </c>
      <c r="AF174">
        <v>31</v>
      </c>
      <c r="AG174">
        <v>31</v>
      </c>
      <c r="AH174">
        <v>22</v>
      </c>
      <c r="AI174">
        <v>30</v>
      </c>
      <c r="AJ174">
        <v>32</v>
      </c>
      <c r="AK174">
        <v>1</v>
      </c>
      <c r="AL174">
        <v>0</v>
      </c>
      <c r="AM174">
        <v>1</v>
      </c>
      <c r="AN174" t="s">
        <v>48</v>
      </c>
    </row>
    <row r="175" spans="1:40" x14ac:dyDescent="0.25">
      <c r="A175" t="s">
        <v>707</v>
      </c>
      <c r="B175" t="s">
        <v>702</v>
      </c>
      <c r="C175" t="s">
        <v>126</v>
      </c>
      <c r="D175" t="s">
        <v>105</v>
      </c>
      <c r="E175" t="s">
        <v>105</v>
      </c>
      <c r="F175" t="s">
        <v>105</v>
      </c>
      <c r="G175" t="s">
        <v>105</v>
      </c>
      <c r="H175" t="s">
        <v>708</v>
      </c>
      <c r="I175">
        <v>40</v>
      </c>
      <c r="J175" t="s">
        <v>709</v>
      </c>
      <c r="K175">
        <v>9</v>
      </c>
      <c r="L175" t="s">
        <v>43</v>
      </c>
      <c r="M175">
        <v>0</v>
      </c>
      <c r="N175" t="s">
        <v>702</v>
      </c>
      <c r="O175">
        <v>2</v>
      </c>
      <c r="P175" t="s">
        <v>704</v>
      </c>
      <c r="Q175">
        <v>903</v>
      </c>
      <c r="R175" t="s">
        <v>43</v>
      </c>
      <c r="S175">
        <v>0</v>
      </c>
      <c r="T175">
        <v>2</v>
      </c>
      <c r="U175">
        <v>49</v>
      </c>
      <c r="V175">
        <v>905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2713</v>
      </c>
      <c r="AC175" t="s">
        <v>105</v>
      </c>
      <c r="AD175" t="s">
        <v>105</v>
      </c>
      <c r="AE175">
        <v>19</v>
      </c>
      <c r="AF175">
        <v>28</v>
      </c>
      <c r="AG175">
        <v>34</v>
      </c>
      <c r="AH175">
        <v>23</v>
      </c>
      <c r="AI175">
        <v>67</v>
      </c>
      <c r="AJ175">
        <v>337</v>
      </c>
      <c r="AK175">
        <v>1</v>
      </c>
      <c r="AL175">
        <v>1</v>
      </c>
      <c r="AM175">
        <v>1</v>
      </c>
      <c r="AN175" t="s">
        <v>48</v>
      </c>
    </row>
    <row r="176" spans="1:40" x14ac:dyDescent="0.25">
      <c r="A176" t="s">
        <v>711</v>
      </c>
      <c r="B176" t="s">
        <v>43</v>
      </c>
      <c r="C176" t="s">
        <v>44</v>
      </c>
      <c r="D176" t="s">
        <v>105</v>
      </c>
      <c r="E176" t="s">
        <v>105</v>
      </c>
      <c r="F176" t="s">
        <v>105</v>
      </c>
      <c r="G176" t="s">
        <v>105</v>
      </c>
      <c r="H176" t="s">
        <v>703</v>
      </c>
      <c r="I176">
        <v>46</v>
      </c>
      <c r="J176" t="s">
        <v>43</v>
      </c>
      <c r="K176">
        <v>0</v>
      </c>
      <c r="L176" t="s">
        <v>43</v>
      </c>
      <c r="M176">
        <v>0</v>
      </c>
      <c r="N176" t="s">
        <v>712</v>
      </c>
      <c r="O176">
        <v>40</v>
      </c>
      <c r="P176" t="s">
        <v>713</v>
      </c>
      <c r="Q176">
        <v>6</v>
      </c>
      <c r="R176" t="s">
        <v>43</v>
      </c>
      <c r="S176">
        <v>0</v>
      </c>
      <c r="T176">
        <v>0</v>
      </c>
      <c r="U176">
        <v>46</v>
      </c>
      <c r="V176">
        <v>46</v>
      </c>
      <c r="W176" t="b">
        <v>1</v>
      </c>
      <c r="X176" t="b">
        <v>1</v>
      </c>
      <c r="Y176" t="b">
        <v>0</v>
      </c>
      <c r="Z176" t="b">
        <v>1</v>
      </c>
      <c r="AA176" t="b">
        <v>1</v>
      </c>
      <c r="AB176" t="s">
        <v>2712</v>
      </c>
      <c r="AC176" t="s">
        <v>105</v>
      </c>
      <c r="AD176" t="s">
        <v>105</v>
      </c>
      <c r="AE176">
        <v>17</v>
      </c>
      <c r="AF176">
        <v>29</v>
      </c>
      <c r="AG176">
        <v>30</v>
      </c>
      <c r="AH176">
        <v>19</v>
      </c>
      <c r="AI176">
        <v>29</v>
      </c>
      <c r="AJ176">
        <v>38</v>
      </c>
      <c r="AK176">
        <v>2</v>
      </c>
      <c r="AL176">
        <v>1</v>
      </c>
      <c r="AM176">
        <v>2</v>
      </c>
      <c r="AN176" t="s">
        <v>48</v>
      </c>
    </row>
    <row r="177" spans="1:40" x14ac:dyDescent="0.25">
      <c r="A177" t="s">
        <v>778</v>
      </c>
      <c r="B177" t="s">
        <v>105</v>
      </c>
      <c r="C177" t="s">
        <v>105</v>
      </c>
      <c r="D177" t="s">
        <v>105</v>
      </c>
      <c r="E177" t="s">
        <v>105</v>
      </c>
      <c r="F177" t="s">
        <v>105</v>
      </c>
      <c r="G177" t="s">
        <v>105</v>
      </c>
      <c r="H177" t="s">
        <v>779</v>
      </c>
      <c r="I177">
        <v>60</v>
      </c>
      <c r="J177" t="s">
        <v>43</v>
      </c>
      <c r="K177">
        <v>0</v>
      </c>
      <c r="L177" t="s">
        <v>43</v>
      </c>
      <c r="M177">
        <v>0</v>
      </c>
      <c r="N177" t="s">
        <v>780</v>
      </c>
      <c r="O177">
        <v>55</v>
      </c>
      <c r="P177" t="s">
        <v>781</v>
      </c>
      <c r="Q177">
        <v>60</v>
      </c>
      <c r="R177" t="s">
        <v>43</v>
      </c>
      <c r="S177">
        <v>0</v>
      </c>
      <c r="T177">
        <v>0</v>
      </c>
      <c r="U177">
        <v>60</v>
      </c>
      <c r="V177">
        <v>115</v>
      </c>
      <c r="W177" t="b">
        <v>1</v>
      </c>
      <c r="X177" t="b">
        <v>1</v>
      </c>
      <c r="Y177" t="b">
        <v>0</v>
      </c>
      <c r="Z177" t="b">
        <v>1</v>
      </c>
      <c r="AA177" t="b">
        <v>1</v>
      </c>
      <c r="AB177" t="s">
        <v>105</v>
      </c>
      <c r="AC177" t="s">
        <v>105</v>
      </c>
      <c r="AD177" t="s">
        <v>105</v>
      </c>
      <c r="AE177">
        <v>35</v>
      </c>
      <c r="AF177">
        <v>50</v>
      </c>
      <c r="AG177">
        <v>42</v>
      </c>
      <c r="AH177">
        <v>258</v>
      </c>
      <c r="AI177">
        <v>372</v>
      </c>
      <c r="AJ177">
        <v>80</v>
      </c>
      <c r="AK177">
        <v>1</v>
      </c>
      <c r="AL177">
        <v>1</v>
      </c>
      <c r="AM177">
        <v>1</v>
      </c>
      <c r="AN177" t="s">
        <v>48</v>
      </c>
    </row>
    <row r="178" spans="1:40" x14ac:dyDescent="0.25">
      <c r="A178" t="s">
        <v>782</v>
      </c>
      <c r="B178" t="s">
        <v>105</v>
      </c>
      <c r="C178" t="s">
        <v>105</v>
      </c>
      <c r="D178" t="s">
        <v>105</v>
      </c>
      <c r="E178" t="s">
        <v>105</v>
      </c>
      <c r="F178" t="s">
        <v>105</v>
      </c>
      <c r="G178" t="s">
        <v>105</v>
      </c>
      <c r="H178" t="s">
        <v>779</v>
      </c>
      <c r="I178">
        <v>60</v>
      </c>
      <c r="J178" t="s">
        <v>43</v>
      </c>
      <c r="K178">
        <v>0</v>
      </c>
      <c r="L178" t="s">
        <v>43</v>
      </c>
      <c r="M178">
        <v>0</v>
      </c>
      <c r="N178" t="s">
        <v>780</v>
      </c>
      <c r="O178">
        <v>55</v>
      </c>
      <c r="P178" t="s">
        <v>781</v>
      </c>
      <c r="Q178">
        <v>60</v>
      </c>
      <c r="R178" t="s">
        <v>43</v>
      </c>
      <c r="S178">
        <v>0</v>
      </c>
      <c r="T178">
        <v>0</v>
      </c>
      <c r="U178">
        <v>60</v>
      </c>
      <c r="V178">
        <v>115</v>
      </c>
      <c r="W178" t="b">
        <v>1</v>
      </c>
      <c r="X178" t="b">
        <v>1</v>
      </c>
      <c r="Y178" t="b">
        <v>0</v>
      </c>
      <c r="Z178" t="b">
        <v>1</v>
      </c>
      <c r="AA178" t="b">
        <v>1</v>
      </c>
      <c r="AB178" t="s">
        <v>105</v>
      </c>
      <c r="AC178" t="s">
        <v>105</v>
      </c>
      <c r="AD178" t="s">
        <v>105</v>
      </c>
      <c r="AE178">
        <v>32</v>
      </c>
      <c r="AF178">
        <v>42</v>
      </c>
      <c r="AG178">
        <v>40</v>
      </c>
      <c r="AH178">
        <v>263</v>
      </c>
      <c r="AI178">
        <v>352</v>
      </c>
      <c r="AJ178">
        <v>74</v>
      </c>
      <c r="AK178">
        <v>1</v>
      </c>
      <c r="AL178">
        <v>1</v>
      </c>
      <c r="AM178">
        <v>2</v>
      </c>
      <c r="AN178" t="s">
        <v>48</v>
      </c>
    </row>
    <row r="179" spans="1:40" x14ac:dyDescent="0.25">
      <c r="A179" t="s">
        <v>783</v>
      </c>
      <c r="B179" t="s">
        <v>105</v>
      </c>
      <c r="C179" t="s">
        <v>105</v>
      </c>
      <c r="D179" t="s">
        <v>105</v>
      </c>
      <c r="E179" t="s">
        <v>105</v>
      </c>
      <c r="F179" t="s">
        <v>105</v>
      </c>
      <c r="G179" t="s">
        <v>105</v>
      </c>
      <c r="H179" t="s">
        <v>779</v>
      </c>
      <c r="I179">
        <v>60</v>
      </c>
      <c r="J179" t="s">
        <v>43</v>
      </c>
      <c r="K179">
        <v>0</v>
      </c>
      <c r="L179" t="s">
        <v>43</v>
      </c>
      <c r="M179">
        <v>0</v>
      </c>
      <c r="N179" t="s">
        <v>780</v>
      </c>
      <c r="O179">
        <v>55</v>
      </c>
      <c r="P179" t="s">
        <v>781</v>
      </c>
      <c r="Q179">
        <v>60</v>
      </c>
      <c r="R179" t="s">
        <v>43</v>
      </c>
      <c r="S179">
        <v>0</v>
      </c>
      <c r="T179">
        <v>0</v>
      </c>
      <c r="U179">
        <v>60</v>
      </c>
      <c r="V179">
        <v>115</v>
      </c>
      <c r="W179" t="b">
        <v>1</v>
      </c>
      <c r="X179" t="b">
        <v>1</v>
      </c>
      <c r="Y179" t="b">
        <v>0</v>
      </c>
      <c r="Z179" t="b">
        <v>1</v>
      </c>
      <c r="AA179" t="b">
        <v>1</v>
      </c>
      <c r="AB179" t="s">
        <v>105</v>
      </c>
      <c r="AC179" t="s">
        <v>105</v>
      </c>
      <c r="AD179" t="s">
        <v>105</v>
      </c>
      <c r="AE179">
        <v>30</v>
      </c>
      <c r="AF179">
        <v>41</v>
      </c>
      <c r="AG179">
        <v>40</v>
      </c>
      <c r="AH179">
        <v>411</v>
      </c>
      <c r="AI179">
        <v>494</v>
      </c>
      <c r="AJ179">
        <v>78</v>
      </c>
      <c r="AK179">
        <v>1</v>
      </c>
      <c r="AL179">
        <v>1</v>
      </c>
      <c r="AM179">
        <v>2</v>
      </c>
      <c r="AN179" t="s">
        <v>48</v>
      </c>
    </row>
    <row r="180" spans="1:40" x14ac:dyDescent="0.25">
      <c r="A180" t="s">
        <v>784</v>
      </c>
      <c r="B180" t="s">
        <v>105</v>
      </c>
      <c r="C180" t="s">
        <v>105</v>
      </c>
      <c r="D180" t="s">
        <v>105</v>
      </c>
      <c r="E180" t="s">
        <v>105</v>
      </c>
      <c r="F180" t="s">
        <v>105</v>
      </c>
      <c r="G180" t="s">
        <v>105</v>
      </c>
      <c r="H180" t="s">
        <v>779</v>
      </c>
      <c r="I180">
        <v>60</v>
      </c>
      <c r="J180" t="s">
        <v>43</v>
      </c>
      <c r="K180">
        <v>0</v>
      </c>
      <c r="L180" t="s">
        <v>43</v>
      </c>
      <c r="M180">
        <v>0</v>
      </c>
      <c r="N180" t="s">
        <v>780</v>
      </c>
      <c r="O180">
        <v>55</v>
      </c>
      <c r="P180" t="s">
        <v>781</v>
      </c>
      <c r="Q180">
        <v>60</v>
      </c>
      <c r="R180" t="s">
        <v>43</v>
      </c>
      <c r="S180">
        <v>0</v>
      </c>
      <c r="T180">
        <v>0</v>
      </c>
      <c r="U180">
        <v>60</v>
      </c>
      <c r="V180">
        <v>115</v>
      </c>
      <c r="W180" t="b">
        <v>1</v>
      </c>
      <c r="X180" t="b">
        <v>1</v>
      </c>
      <c r="Y180" t="b">
        <v>0</v>
      </c>
      <c r="Z180" t="b">
        <v>1</v>
      </c>
      <c r="AA180" t="b">
        <v>1</v>
      </c>
      <c r="AB180" t="s">
        <v>105</v>
      </c>
      <c r="AC180" t="s">
        <v>105</v>
      </c>
      <c r="AD180" t="s">
        <v>105</v>
      </c>
      <c r="AE180">
        <v>32</v>
      </c>
      <c r="AF180">
        <v>46</v>
      </c>
      <c r="AG180">
        <v>38</v>
      </c>
      <c r="AH180">
        <v>264</v>
      </c>
      <c r="AI180">
        <v>365</v>
      </c>
      <c r="AJ180">
        <v>79</v>
      </c>
      <c r="AK180">
        <v>1</v>
      </c>
      <c r="AL180">
        <v>1</v>
      </c>
      <c r="AM180">
        <v>2</v>
      </c>
      <c r="AN180" t="s">
        <v>48</v>
      </c>
    </row>
    <row r="181" spans="1:40" x14ac:dyDescent="0.25">
      <c r="A181" t="s">
        <v>785</v>
      </c>
      <c r="B181" t="s">
        <v>105</v>
      </c>
      <c r="C181" t="s">
        <v>105</v>
      </c>
      <c r="D181" t="s">
        <v>105</v>
      </c>
      <c r="E181" t="s">
        <v>105</v>
      </c>
      <c r="F181" t="s">
        <v>105</v>
      </c>
      <c r="G181" t="s">
        <v>105</v>
      </c>
      <c r="H181" t="s">
        <v>779</v>
      </c>
      <c r="I181">
        <v>60</v>
      </c>
      <c r="J181" t="s">
        <v>43</v>
      </c>
      <c r="K181">
        <v>0</v>
      </c>
      <c r="L181" t="s">
        <v>43</v>
      </c>
      <c r="M181">
        <v>0</v>
      </c>
      <c r="N181" t="s">
        <v>780</v>
      </c>
      <c r="O181">
        <v>55</v>
      </c>
      <c r="P181" t="s">
        <v>781</v>
      </c>
      <c r="Q181">
        <v>60</v>
      </c>
      <c r="R181" t="s">
        <v>43</v>
      </c>
      <c r="S181">
        <v>0</v>
      </c>
      <c r="T181">
        <v>0</v>
      </c>
      <c r="U181">
        <v>60</v>
      </c>
      <c r="V181">
        <v>115</v>
      </c>
      <c r="W181" t="b">
        <v>1</v>
      </c>
      <c r="X181" t="b">
        <v>1</v>
      </c>
      <c r="Y181" t="b">
        <v>0</v>
      </c>
      <c r="Z181" t="b">
        <v>1</v>
      </c>
      <c r="AA181" t="b">
        <v>1</v>
      </c>
      <c r="AB181" t="s">
        <v>105</v>
      </c>
      <c r="AC181" t="s">
        <v>105</v>
      </c>
      <c r="AD181" t="s">
        <v>105</v>
      </c>
      <c r="AE181">
        <v>33</v>
      </c>
      <c r="AF181">
        <v>43</v>
      </c>
      <c r="AG181">
        <v>39</v>
      </c>
      <c r="AH181">
        <v>238</v>
      </c>
      <c r="AI181">
        <v>346</v>
      </c>
      <c r="AJ181">
        <v>78</v>
      </c>
      <c r="AK181">
        <v>1</v>
      </c>
      <c r="AL181">
        <v>1</v>
      </c>
      <c r="AM181">
        <v>3</v>
      </c>
      <c r="AN181" t="s">
        <v>48</v>
      </c>
    </row>
    <row r="182" spans="1:40" x14ac:dyDescent="0.25">
      <c r="A182" t="s">
        <v>979</v>
      </c>
      <c r="B182" t="s">
        <v>980</v>
      </c>
      <c r="C182" t="s">
        <v>118</v>
      </c>
      <c r="D182" t="s">
        <v>981</v>
      </c>
      <c r="E182" t="s">
        <v>124</v>
      </c>
      <c r="F182" t="s">
        <v>105</v>
      </c>
      <c r="G182" t="s">
        <v>105</v>
      </c>
      <c r="H182" t="s">
        <v>982</v>
      </c>
      <c r="I182">
        <v>49</v>
      </c>
      <c r="J182" t="s">
        <v>43</v>
      </c>
      <c r="K182">
        <v>0</v>
      </c>
      <c r="L182" t="s">
        <v>43</v>
      </c>
      <c r="M182">
        <v>0</v>
      </c>
      <c r="N182" t="s">
        <v>982</v>
      </c>
      <c r="O182">
        <v>49</v>
      </c>
      <c r="P182" t="s">
        <v>43</v>
      </c>
      <c r="Q182">
        <v>0</v>
      </c>
      <c r="R182" t="s">
        <v>43</v>
      </c>
      <c r="S182">
        <v>0</v>
      </c>
      <c r="T182">
        <v>8</v>
      </c>
      <c r="U182">
        <v>49</v>
      </c>
      <c r="V182">
        <v>49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 t="s">
        <v>2674</v>
      </c>
      <c r="AC182" t="s">
        <v>2673</v>
      </c>
      <c r="AD182" t="s">
        <v>105</v>
      </c>
      <c r="AE182">
        <v>34</v>
      </c>
      <c r="AF182">
        <v>33</v>
      </c>
      <c r="AG182">
        <v>36</v>
      </c>
      <c r="AH182">
        <v>43</v>
      </c>
      <c r="AI182">
        <v>39</v>
      </c>
      <c r="AJ182">
        <v>36</v>
      </c>
      <c r="AK182">
        <v>1</v>
      </c>
      <c r="AL182">
        <v>0</v>
      </c>
      <c r="AM182">
        <v>1</v>
      </c>
      <c r="AN182" t="s">
        <v>48</v>
      </c>
    </row>
    <row r="183" spans="1:40" x14ac:dyDescent="0.25">
      <c r="A183" t="s">
        <v>985</v>
      </c>
      <c r="B183" t="s">
        <v>986</v>
      </c>
      <c r="C183" t="s">
        <v>124</v>
      </c>
      <c r="D183" t="s">
        <v>105</v>
      </c>
      <c r="E183" t="s">
        <v>105</v>
      </c>
      <c r="F183" t="s">
        <v>105</v>
      </c>
      <c r="G183" t="s">
        <v>105</v>
      </c>
      <c r="H183" t="s">
        <v>982</v>
      </c>
      <c r="I183">
        <v>49</v>
      </c>
      <c r="J183" t="s">
        <v>43</v>
      </c>
      <c r="K183">
        <v>0</v>
      </c>
      <c r="L183" t="s">
        <v>43</v>
      </c>
      <c r="M183">
        <v>0</v>
      </c>
      <c r="N183" t="s">
        <v>982</v>
      </c>
      <c r="O183">
        <v>49</v>
      </c>
      <c r="P183" t="s">
        <v>43</v>
      </c>
      <c r="Q183">
        <v>0</v>
      </c>
      <c r="R183" t="s">
        <v>43</v>
      </c>
      <c r="S183">
        <v>0</v>
      </c>
      <c r="T183">
        <v>5</v>
      </c>
      <c r="U183">
        <v>49</v>
      </c>
      <c r="V183">
        <v>49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t="s">
        <v>2672</v>
      </c>
      <c r="AC183" t="s">
        <v>105</v>
      </c>
      <c r="AD183" t="s">
        <v>105</v>
      </c>
      <c r="AE183">
        <v>27</v>
      </c>
      <c r="AF183">
        <v>31</v>
      </c>
      <c r="AG183">
        <v>32</v>
      </c>
      <c r="AH183">
        <v>42</v>
      </c>
      <c r="AI183">
        <v>38</v>
      </c>
      <c r="AJ183">
        <v>42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988</v>
      </c>
      <c r="B184" t="s">
        <v>989</v>
      </c>
      <c r="C184" t="s">
        <v>126</v>
      </c>
      <c r="D184" t="s">
        <v>105</v>
      </c>
      <c r="E184" t="s">
        <v>105</v>
      </c>
      <c r="F184" t="s">
        <v>105</v>
      </c>
      <c r="G184" t="s">
        <v>105</v>
      </c>
      <c r="H184" t="s">
        <v>990</v>
      </c>
      <c r="I184">
        <v>48</v>
      </c>
      <c r="J184" t="s">
        <v>43</v>
      </c>
      <c r="K184">
        <v>0</v>
      </c>
      <c r="L184" t="s">
        <v>43</v>
      </c>
      <c r="M184">
        <v>0</v>
      </c>
      <c r="N184" t="s">
        <v>990</v>
      </c>
      <c r="O184">
        <v>48</v>
      </c>
      <c r="P184" t="s">
        <v>43</v>
      </c>
      <c r="Q184">
        <v>0</v>
      </c>
      <c r="R184" t="s">
        <v>43</v>
      </c>
      <c r="S184">
        <v>0</v>
      </c>
      <c r="T184">
        <v>2</v>
      </c>
      <c r="U184">
        <v>48</v>
      </c>
      <c r="V184">
        <v>48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s">
        <v>2671</v>
      </c>
      <c r="AC184" t="s">
        <v>105</v>
      </c>
      <c r="AD184" t="s">
        <v>105</v>
      </c>
      <c r="AE184">
        <v>29</v>
      </c>
      <c r="AF184">
        <v>33</v>
      </c>
      <c r="AG184">
        <v>33</v>
      </c>
      <c r="AH184">
        <v>42</v>
      </c>
      <c r="AI184">
        <v>37</v>
      </c>
      <c r="AJ184">
        <v>39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992</v>
      </c>
      <c r="B185" t="s">
        <v>986</v>
      </c>
      <c r="C185" t="s">
        <v>124</v>
      </c>
      <c r="D185" t="s">
        <v>105</v>
      </c>
      <c r="E185" t="s">
        <v>105</v>
      </c>
      <c r="F185" t="s">
        <v>105</v>
      </c>
      <c r="G185" t="s">
        <v>105</v>
      </c>
      <c r="H185" t="s">
        <v>982</v>
      </c>
      <c r="I185">
        <v>49</v>
      </c>
      <c r="J185" t="s">
        <v>43</v>
      </c>
      <c r="K185">
        <v>0</v>
      </c>
      <c r="L185" t="s">
        <v>43</v>
      </c>
      <c r="M185">
        <v>0</v>
      </c>
      <c r="N185" t="s">
        <v>982</v>
      </c>
      <c r="O185">
        <v>49</v>
      </c>
      <c r="P185" t="s">
        <v>43</v>
      </c>
      <c r="Q185">
        <v>0</v>
      </c>
      <c r="R185" t="s">
        <v>43</v>
      </c>
      <c r="S185">
        <v>0</v>
      </c>
      <c r="T185">
        <v>5</v>
      </c>
      <c r="U185">
        <v>49</v>
      </c>
      <c r="V185">
        <v>49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s">
        <v>2670</v>
      </c>
      <c r="AC185" t="s">
        <v>105</v>
      </c>
      <c r="AD185" t="s">
        <v>105</v>
      </c>
      <c r="AE185">
        <v>30</v>
      </c>
      <c r="AF185">
        <v>32</v>
      </c>
      <c r="AG185">
        <v>31</v>
      </c>
      <c r="AH185">
        <v>47</v>
      </c>
      <c r="AI185">
        <v>40</v>
      </c>
      <c r="AJ185">
        <v>37</v>
      </c>
      <c r="AK185">
        <v>1</v>
      </c>
      <c r="AL185">
        <v>0</v>
      </c>
      <c r="AM185">
        <v>2</v>
      </c>
      <c r="AN185" t="s">
        <v>48</v>
      </c>
    </row>
    <row r="186" spans="1:40" x14ac:dyDescent="0.25">
      <c r="A186" t="s">
        <v>994</v>
      </c>
      <c r="B186" t="s">
        <v>995</v>
      </c>
      <c r="C186" t="s">
        <v>88</v>
      </c>
      <c r="D186" t="s">
        <v>105</v>
      </c>
      <c r="E186" t="s">
        <v>105</v>
      </c>
      <c r="F186" t="s">
        <v>105</v>
      </c>
      <c r="G186" t="s">
        <v>105</v>
      </c>
      <c r="H186" t="s">
        <v>996</v>
      </c>
      <c r="I186">
        <v>47</v>
      </c>
      <c r="J186" t="s">
        <v>43</v>
      </c>
      <c r="K186">
        <v>0</v>
      </c>
      <c r="L186" t="s">
        <v>43</v>
      </c>
      <c r="M186">
        <v>0</v>
      </c>
      <c r="N186" t="s">
        <v>996</v>
      </c>
      <c r="O186">
        <v>47</v>
      </c>
      <c r="P186" t="s">
        <v>43</v>
      </c>
      <c r="Q186">
        <v>0</v>
      </c>
      <c r="R186" t="s">
        <v>43</v>
      </c>
      <c r="S186">
        <v>0</v>
      </c>
      <c r="T186">
        <v>1</v>
      </c>
      <c r="U186">
        <v>47</v>
      </c>
      <c r="V186">
        <v>47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s">
        <v>2669</v>
      </c>
      <c r="AC186" t="s">
        <v>105</v>
      </c>
      <c r="AD186" t="s">
        <v>105</v>
      </c>
      <c r="AE186">
        <v>29</v>
      </c>
      <c r="AF186">
        <v>34</v>
      </c>
      <c r="AG186">
        <v>35</v>
      </c>
      <c r="AH186">
        <v>39</v>
      </c>
      <c r="AI186">
        <v>36</v>
      </c>
      <c r="AJ186">
        <v>36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998</v>
      </c>
      <c r="B187" t="s">
        <v>999</v>
      </c>
      <c r="C187" t="s">
        <v>111</v>
      </c>
      <c r="D187" t="s">
        <v>105</v>
      </c>
      <c r="E187" t="s">
        <v>105</v>
      </c>
      <c r="F187" t="s">
        <v>105</v>
      </c>
      <c r="G187" t="s">
        <v>105</v>
      </c>
      <c r="H187" t="s">
        <v>982</v>
      </c>
      <c r="I187">
        <v>49</v>
      </c>
      <c r="J187" t="s">
        <v>43</v>
      </c>
      <c r="K187">
        <v>0</v>
      </c>
      <c r="L187" t="s">
        <v>43</v>
      </c>
      <c r="M187">
        <v>0</v>
      </c>
      <c r="N187" t="s">
        <v>982</v>
      </c>
      <c r="O187">
        <v>49</v>
      </c>
      <c r="P187" t="s">
        <v>43</v>
      </c>
      <c r="Q187">
        <v>0</v>
      </c>
      <c r="R187" t="s">
        <v>43</v>
      </c>
      <c r="S187">
        <v>0</v>
      </c>
      <c r="T187">
        <v>7</v>
      </c>
      <c r="U187">
        <v>49</v>
      </c>
      <c r="V187">
        <v>49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t="s">
        <v>2668</v>
      </c>
      <c r="AC187" t="s">
        <v>105</v>
      </c>
      <c r="AD187" t="s">
        <v>105</v>
      </c>
      <c r="AE187">
        <v>33</v>
      </c>
      <c r="AF187">
        <v>29</v>
      </c>
      <c r="AG187">
        <v>31</v>
      </c>
      <c r="AH187">
        <v>42</v>
      </c>
      <c r="AI187">
        <v>41</v>
      </c>
      <c r="AJ187">
        <v>39</v>
      </c>
      <c r="AK187">
        <v>1</v>
      </c>
      <c r="AL187">
        <v>0</v>
      </c>
      <c r="AM187">
        <v>2</v>
      </c>
      <c r="AN187" t="s">
        <v>48</v>
      </c>
    </row>
    <row r="188" spans="1:40" x14ac:dyDescent="0.25">
      <c r="A188" t="s">
        <v>1001</v>
      </c>
      <c r="B188" t="s">
        <v>1002</v>
      </c>
      <c r="C188" t="s">
        <v>118</v>
      </c>
      <c r="D188" t="s">
        <v>43</v>
      </c>
      <c r="E188" t="s">
        <v>44</v>
      </c>
      <c r="F188" t="s">
        <v>105</v>
      </c>
      <c r="G188" t="s">
        <v>105</v>
      </c>
      <c r="H188" t="s">
        <v>982</v>
      </c>
      <c r="I188">
        <v>49</v>
      </c>
      <c r="J188" t="s">
        <v>43</v>
      </c>
      <c r="K188">
        <v>0</v>
      </c>
      <c r="L188" t="s">
        <v>43</v>
      </c>
      <c r="M188">
        <v>0</v>
      </c>
      <c r="N188" t="s">
        <v>982</v>
      </c>
      <c r="O188">
        <v>49</v>
      </c>
      <c r="P188" t="s">
        <v>43</v>
      </c>
      <c r="Q188">
        <v>0</v>
      </c>
      <c r="R188" t="s">
        <v>43</v>
      </c>
      <c r="S188">
        <v>0</v>
      </c>
      <c r="T188">
        <v>3</v>
      </c>
      <c r="U188">
        <v>49</v>
      </c>
      <c r="V188">
        <v>49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B188" t="s">
        <v>2667</v>
      </c>
      <c r="AC188" t="s">
        <v>2666</v>
      </c>
      <c r="AD188" t="s">
        <v>105</v>
      </c>
      <c r="AE188">
        <v>28</v>
      </c>
      <c r="AF188">
        <v>34</v>
      </c>
      <c r="AG188">
        <v>33</v>
      </c>
      <c r="AH188">
        <v>42</v>
      </c>
      <c r="AI188">
        <v>39</v>
      </c>
      <c r="AJ188">
        <v>40</v>
      </c>
      <c r="AK188">
        <v>1</v>
      </c>
      <c r="AL188">
        <v>0</v>
      </c>
      <c r="AM188">
        <v>3</v>
      </c>
      <c r="AN188" t="s">
        <v>48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BDC5-E803-464F-B2AC-0C9F9E0A04A7}">
  <dimension ref="A1:AL203"/>
  <sheetViews>
    <sheetView topLeftCell="AE1" workbookViewId="0">
      <selection activeCell="D207" sqref="D207"/>
    </sheetView>
  </sheetViews>
  <sheetFormatPr defaultRowHeight="15" x14ac:dyDescent="0.25"/>
  <cols>
    <col min="1" max="1" width="50.85546875" customWidth="1"/>
    <col min="2" max="2" width="21.5703125" style="45" customWidth="1"/>
    <col min="3" max="3" width="37" customWidth="1"/>
    <col min="4" max="4" width="35.85546875" customWidth="1"/>
    <col min="5" max="5" width="19.7109375" style="45" customWidth="1"/>
    <col min="6" max="6" width="17.7109375" customWidth="1"/>
    <col min="7" max="7" width="16.42578125" customWidth="1"/>
    <col min="8" max="8" width="23.140625" style="45" customWidth="1"/>
    <col min="9" max="9" width="19.140625" customWidth="1"/>
    <col min="10" max="10" width="28.42578125" customWidth="1"/>
    <col min="11" max="11" width="16.5703125" style="45" customWidth="1"/>
    <col min="12" max="12" width="19.28515625" customWidth="1"/>
    <col min="13" max="13" width="19" customWidth="1"/>
    <col min="14" max="14" width="11.85546875" style="45" customWidth="1"/>
    <col min="15" max="15" width="13.85546875" customWidth="1"/>
    <col min="16" max="16" width="12.5703125" customWidth="1"/>
    <col min="17" max="17" width="14.140625" customWidth="1"/>
    <col min="18" max="18" width="9.85546875" customWidth="1"/>
    <col min="19" max="19" width="7.7109375" customWidth="1"/>
    <col min="20" max="20" width="9.7109375" customWidth="1"/>
    <col min="21" max="21" width="7.85546875" customWidth="1"/>
    <col min="22" max="22" width="9.42578125" customWidth="1"/>
    <col min="25" max="25" width="7" customWidth="1"/>
    <col min="26" max="26" width="12.5703125" customWidth="1"/>
    <col min="27" max="27" width="13.5703125" customWidth="1"/>
    <col min="28" max="28" width="16.5703125" customWidth="1"/>
    <col min="29" max="29" width="25.140625" customWidth="1"/>
    <col min="30" max="30" width="32.42578125" customWidth="1"/>
    <col min="31" max="31" width="47.85546875" customWidth="1"/>
    <col min="32" max="32" width="23.140625" style="70" customWidth="1"/>
    <col min="33" max="33" width="22.140625" style="70" customWidth="1"/>
    <col min="34" max="34" width="24.7109375" style="70" customWidth="1"/>
    <col min="35" max="35" width="19.85546875" style="70" customWidth="1"/>
    <col min="36" max="36" width="16.140625" style="70" customWidth="1"/>
    <col min="37" max="37" width="22.28515625" style="70" customWidth="1"/>
    <col min="38" max="38" width="32" customWidth="1"/>
  </cols>
  <sheetData>
    <row r="1" spans="1:38" x14ac:dyDescent="0.25">
      <c r="A1" s="3" t="s">
        <v>0</v>
      </c>
      <c r="B1" s="58" t="s">
        <v>1280</v>
      </c>
      <c r="C1" s="12" t="s">
        <v>1281</v>
      </c>
      <c r="D1" s="12" t="s">
        <v>1282</v>
      </c>
      <c r="E1" s="57" t="s">
        <v>1283</v>
      </c>
      <c r="F1" s="3" t="s">
        <v>1284</v>
      </c>
      <c r="G1" s="3" t="s">
        <v>1285</v>
      </c>
      <c r="H1" s="49" t="s">
        <v>1502</v>
      </c>
      <c r="I1" s="18" t="s">
        <v>1503</v>
      </c>
      <c r="J1" s="18" t="s">
        <v>1504</v>
      </c>
      <c r="K1" s="57" t="s">
        <v>1702</v>
      </c>
      <c r="L1" s="3" t="s">
        <v>1703</v>
      </c>
      <c r="M1" s="3" t="s">
        <v>1704</v>
      </c>
      <c r="N1" s="57" t="s">
        <v>1902</v>
      </c>
      <c r="O1" s="3" t="s">
        <v>1903</v>
      </c>
      <c r="P1" s="3" t="s">
        <v>1904</v>
      </c>
      <c r="Q1" t="s">
        <v>2479</v>
      </c>
      <c r="R1" t="s">
        <v>2480</v>
      </c>
      <c r="S1" t="s">
        <v>2481</v>
      </c>
      <c r="T1" s="5" t="s">
        <v>2482</v>
      </c>
      <c r="U1" s="5" t="s">
        <v>2483</v>
      </c>
      <c r="V1" s="5" t="s">
        <v>2484</v>
      </c>
      <c r="W1" s="18" t="s">
        <v>2485</v>
      </c>
      <c r="X1" s="18" t="s">
        <v>2486</v>
      </c>
      <c r="Y1" s="18" t="s">
        <v>2487</v>
      </c>
      <c r="Z1" s="3" t="s">
        <v>2663</v>
      </c>
      <c r="AA1" s="3" t="s">
        <v>2664</v>
      </c>
      <c r="AB1" s="3" t="s">
        <v>2665</v>
      </c>
      <c r="AC1" t="s">
        <v>2819</v>
      </c>
      <c r="AD1" t="s">
        <v>2820</v>
      </c>
      <c r="AE1" t="s">
        <v>2821</v>
      </c>
      <c r="AF1" s="72" t="s">
        <v>2826</v>
      </c>
      <c r="AG1" s="72" t="s">
        <v>2827</v>
      </c>
      <c r="AH1" s="72" t="s">
        <v>39</v>
      </c>
      <c r="AI1" s="71" t="s">
        <v>2828</v>
      </c>
      <c r="AJ1" s="71" t="s">
        <v>2829</v>
      </c>
      <c r="AK1" s="74" t="s">
        <v>2830</v>
      </c>
      <c r="AL1" s="74" t="s">
        <v>2831</v>
      </c>
    </row>
    <row r="2" spans="1:38" x14ac:dyDescent="0.25">
      <c r="A2" s="1" t="s">
        <v>2908</v>
      </c>
      <c r="B2" s="40">
        <v>280</v>
      </c>
      <c r="C2" s="13">
        <v>95</v>
      </c>
      <c r="D2" s="13">
        <v>70</v>
      </c>
      <c r="E2" s="46">
        <v>241</v>
      </c>
      <c r="F2" s="35">
        <v>57</v>
      </c>
      <c r="G2" s="35">
        <v>54</v>
      </c>
      <c r="H2" s="50">
        <v>271</v>
      </c>
      <c r="I2" s="19">
        <v>58</v>
      </c>
      <c r="J2" s="19">
        <v>56</v>
      </c>
      <c r="K2" s="45">
        <v>252</v>
      </c>
      <c r="L2">
        <v>55</v>
      </c>
      <c r="M2">
        <v>52</v>
      </c>
      <c r="N2" s="54">
        <v>237</v>
      </c>
      <c r="O2" s="36">
        <v>54</v>
      </c>
      <c r="P2" s="36">
        <v>48</v>
      </c>
      <c r="Q2">
        <v>339</v>
      </c>
      <c r="R2">
        <v>79</v>
      </c>
      <c r="S2">
        <v>77</v>
      </c>
      <c r="T2" s="64">
        <v>290</v>
      </c>
      <c r="U2" s="64">
        <v>81</v>
      </c>
      <c r="V2" s="64">
        <v>75</v>
      </c>
      <c r="W2" s="66">
        <v>227</v>
      </c>
      <c r="X2" s="66">
        <v>53</v>
      </c>
      <c r="Y2" s="66">
        <v>51</v>
      </c>
      <c r="Z2" s="65">
        <v>287</v>
      </c>
      <c r="AA2" s="65">
        <v>60</v>
      </c>
      <c r="AB2" s="65">
        <v>56</v>
      </c>
      <c r="AC2">
        <v>229</v>
      </c>
      <c r="AD2">
        <v>53</v>
      </c>
      <c r="AE2">
        <v>52</v>
      </c>
      <c r="AF2" s="70">
        <f>MEDIAN(B2,E2,H2,K2, N2,Q2,T2,W2,Z2,AC2)</f>
        <v>261.5</v>
      </c>
      <c r="AG2" s="70">
        <f>AVERAGE(B2,E2,H2,K2, N2,Q2,T2,W2,Z2,AC2)</f>
        <v>265.3</v>
      </c>
      <c r="AH2" s="112"/>
      <c r="AI2" s="70">
        <f>MEDIAN(C2, F2, I2, L2, O2, R2, U2, X2, AA2, AD2)</f>
        <v>57.5</v>
      </c>
      <c r="AJ2" s="70">
        <f>AVERAGE(C2, F2, I2, L2, O2, R2, U2, X2, AA2, AD2)</f>
        <v>64.5</v>
      </c>
      <c r="AK2" s="73">
        <f>MEDIAN(D2, G2, J2, M2, P2, S2, V2, Y2, AB2, AE2)</f>
        <v>55</v>
      </c>
      <c r="AL2" s="73">
        <f>AVERAGE(D2, G2, J2, M2, P2, S2, V2, Y2, AB2, AE2)</f>
        <v>59.1</v>
      </c>
    </row>
    <row r="3" spans="1:38" x14ac:dyDescent="0.25">
      <c r="A3" s="2" t="s">
        <v>2900</v>
      </c>
      <c r="B3" s="40">
        <v>249</v>
      </c>
      <c r="C3" s="13">
        <v>68</v>
      </c>
      <c r="D3" s="13">
        <v>65</v>
      </c>
      <c r="E3" s="46">
        <v>209</v>
      </c>
      <c r="F3" s="35">
        <v>57</v>
      </c>
      <c r="G3" s="35">
        <v>54</v>
      </c>
      <c r="H3" s="51">
        <v>217</v>
      </c>
      <c r="I3" s="20">
        <v>57</v>
      </c>
      <c r="J3" s="20">
        <v>58</v>
      </c>
      <c r="K3" s="45">
        <v>232</v>
      </c>
      <c r="L3">
        <v>58</v>
      </c>
      <c r="M3">
        <v>61</v>
      </c>
      <c r="N3" s="55">
        <v>197</v>
      </c>
      <c r="O3" s="37">
        <v>53</v>
      </c>
      <c r="P3" s="37">
        <v>51</v>
      </c>
      <c r="Q3">
        <v>335</v>
      </c>
      <c r="R3">
        <v>82</v>
      </c>
      <c r="S3">
        <v>82</v>
      </c>
      <c r="T3" s="64">
        <v>208</v>
      </c>
      <c r="U3" s="64">
        <v>59</v>
      </c>
      <c r="V3" s="64">
        <v>59</v>
      </c>
      <c r="W3" s="66">
        <v>218</v>
      </c>
      <c r="X3" s="66">
        <v>56</v>
      </c>
      <c r="Y3" s="66">
        <v>58</v>
      </c>
      <c r="Z3" s="65">
        <v>239</v>
      </c>
      <c r="AA3" s="65">
        <v>61</v>
      </c>
      <c r="AB3" s="65">
        <v>57</v>
      </c>
      <c r="AC3">
        <v>211</v>
      </c>
      <c r="AD3">
        <v>55</v>
      </c>
      <c r="AE3">
        <v>52</v>
      </c>
      <c r="AF3" s="70">
        <f>MEDIAN(B3,E3,H3,K3, N3,Q3,T3,W3,Z3,AC3)</f>
        <v>217.5</v>
      </c>
      <c r="AG3" s="70">
        <f>AVERAGE(B3,E3,H3,K3, N3,Q3,T3,W3,Z3,AC3)</f>
        <v>231.5</v>
      </c>
      <c r="AH3" s="112"/>
      <c r="AI3" s="70">
        <f>MEDIAN(C3, F3, I3, L3, O3, R3, U3, X3, AA3, AD3)</f>
        <v>57.5</v>
      </c>
      <c r="AJ3" s="70">
        <f>AVERAGE(C3, F3, I3, L3, O3, R3, U3, X3, AA3, AD3)</f>
        <v>60.6</v>
      </c>
      <c r="AK3" s="73">
        <f>MEDIAN(D3, G3, J3, M3, P3, S3, V3, Y3, AB3, AE3)</f>
        <v>58</v>
      </c>
      <c r="AL3" s="73">
        <f>AVERAGE(D3, G3, J3, M3, P3, S3, V3, Y3, AB3, AE3)</f>
        <v>59.7</v>
      </c>
    </row>
    <row r="4" spans="1:38" x14ac:dyDescent="0.25">
      <c r="A4" s="1" t="s">
        <v>2901</v>
      </c>
      <c r="B4" s="40">
        <v>273</v>
      </c>
      <c r="C4" s="13">
        <v>73</v>
      </c>
      <c r="D4" s="13">
        <v>57</v>
      </c>
      <c r="E4" s="46">
        <v>191</v>
      </c>
      <c r="F4" s="35">
        <v>52</v>
      </c>
      <c r="G4" s="35">
        <v>56</v>
      </c>
      <c r="H4" s="51">
        <v>226</v>
      </c>
      <c r="I4" s="20">
        <v>58</v>
      </c>
      <c r="J4" s="20">
        <v>52</v>
      </c>
      <c r="K4" s="45">
        <v>240</v>
      </c>
      <c r="L4">
        <v>59</v>
      </c>
      <c r="M4">
        <v>56</v>
      </c>
      <c r="N4" s="55">
        <v>196</v>
      </c>
      <c r="O4" s="37">
        <v>53</v>
      </c>
      <c r="P4" s="37">
        <v>52</v>
      </c>
      <c r="Q4">
        <v>778</v>
      </c>
      <c r="R4">
        <v>163</v>
      </c>
      <c r="S4">
        <v>151</v>
      </c>
      <c r="T4" s="64">
        <v>221</v>
      </c>
      <c r="U4" s="64">
        <v>59</v>
      </c>
      <c r="V4" s="64">
        <v>60</v>
      </c>
      <c r="W4" s="66">
        <v>281</v>
      </c>
      <c r="X4" s="66">
        <v>81</v>
      </c>
      <c r="Y4" s="66">
        <v>67</v>
      </c>
      <c r="Z4" s="65">
        <v>235</v>
      </c>
      <c r="AA4" s="65">
        <v>60</v>
      </c>
      <c r="AB4" s="65">
        <v>65</v>
      </c>
      <c r="AC4">
        <v>222</v>
      </c>
      <c r="AD4">
        <v>54</v>
      </c>
      <c r="AE4">
        <v>58</v>
      </c>
      <c r="AF4" s="70">
        <f>MEDIAN(B4,E4,H4,K4, N4,Q4,T4,W4,Z4,AC4)</f>
        <v>230.5</v>
      </c>
      <c r="AG4" s="70">
        <f>AVERAGE(B4,E4,H4,K4, N4,Q4,T4,W4,Z4,AC4)</f>
        <v>286.3</v>
      </c>
      <c r="AH4" s="112"/>
      <c r="AI4" s="70">
        <f>MEDIAN(C4, F4, I4, L4, O4, R4, U4, X4, AA4, AD4)</f>
        <v>59</v>
      </c>
      <c r="AJ4" s="70">
        <f>AVERAGE(C4, F4, I4, L4, O4, R4, U4, X4, AA4, AD4)</f>
        <v>71.2</v>
      </c>
      <c r="AK4" s="73">
        <f>MEDIAN(D4, G4, J4, M4, P4, S4, V4, Y4, AB4, AE4)</f>
        <v>57.5</v>
      </c>
      <c r="AL4" s="73">
        <f>AVERAGE(D4, G4, J4, M4, P4, S4, V4, Y4, AB4, AE4)</f>
        <v>67.400000000000006</v>
      </c>
    </row>
    <row r="5" spans="1:38" x14ac:dyDescent="0.25">
      <c r="A5" s="2" t="s">
        <v>2893</v>
      </c>
      <c r="B5" s="40">
        <v>221</v>
      </c>
      <c r="C5" s="13">
        <v>85</v>
      </c>
      <c r="D5" s="13">
        <v>124</v>
      </c>
      <c r="E5" s="46">
        <v>183</v>
      </c>
      <c r="F5" s="35">
        <v>68</v>
      </c>
      <c r="G5" s="35">
        <v>85</v>
      </c>
      <c r="H5" s="51">
        <v>224</v>
      </c>
      <c r="I5" s="20">
        <v>74</v>
      </c>
      <c r="J5" s="20">
        <v>83</v>
      </c>
      <c r="K5" s="45">
        <v>238</v>
      </c>
      <c r="L5">
        <v>82</v>
      </c>
      <c r="M5">
        <v>92</v>
      </c>
      <c r="N5" s="55">
        <v>205</v>
      </c>
      <c r="O5" s="37">
        <v>69</v>
      </c>
      <c r="P5" s="37">
        <v>80</v>
      </c>
      <c r="Q5">
        <v>550</v>
      </c>
      <c r="R5">
        <v>188</v>
      </c>
      <c r="S5">
        <v>177</v>
      </c>
      <c r="T5" s="64">
        <v>317</v>
      </c>
      <c r="U5" s="64">
        <v>105</v>
      </c>
      <c r="V5" s="64">
        <v>107</v>
      </c>
      <c r="W5" s="66">
        <v>231</v>
      </c>
      <c r="X5" s="66">
        <v>75</v>
      </c>
      <c r="Y5" s="66">
        <v>83</v>
      </c>
      <c r="Z5" s="65">
        <v>219</v>
      </c>
      <c r="AA5" s="65">
        <v>85</v>
      </c>
      <c r="AB5" s="65">
        <v>94</v>
      </c>
      <c r="AC5">
        <v>202</v>
      </c>
      <c r="AD5">
        <v>78</v>
      </c>
      <c r="AE5">
        <v>94</v>
      </c>
      <c r="AF5" s="70">
        <f>MEDIAN(B5,E5,H5,K5, N5,Q5,T5,W5,Z5,AC5)</f>
        <v>222.5</v>
      </c>
      <c r="AG5" s="70">
        <f>AVERAGE(B5,E5,H5,K5, N5,Q5,T5,W5,Z5,AC5)</f>
        <v>259</v>
      </c>
      <c r="AH5" s="112"/>
      <c r="AI5" s="70">
        <f>MEDIAN(C5, F5, I5, L5, O5, R5, U5, X5, AA5, AD5)</f>
        <v>80</v>
      </c>
      <c r="AJ5" s="70">
        <f>AVERAGE(C5, F5, I5, L5, O5, R5, U5, X5, AA5, AD5)</f>
        <v>90.9</v>
      </c>
      <c r="AK5" s="73">
        <f>MEDIAN(D5, G5, J5, M5, P5, S5, V5, Y5, AB5, AE5)</f>
        <v>93</v>
      </c>
      <c r="AL5" s="73">
        <f>AVERAGE(D5, G5, J5, M5, P5, S5, V5, Y5, AB5, AE5)</f>
        <v>101.9</v>
      </c>
    </row>
    <row r="6" spans="1:38" s="10" customFormat="1" x14ac:dyDescent="0.25">
      <c r="A6" s="1" t="s">
        <v>2974</v>
      </c>
      <c r="B6" s="40">
        <v>207</v>
      </c>
      <c r="C6" s="13">
        <v>1006</v>
      </c>
      <c r="D6" s="13">
        <v>1221</v>
      </c>
      <c r="E6" s="46">
        <v>196</v>
      </c>
      <c r="F6" s="35">
        <v>702</v>
      </c>
      <c r="G6" s="35">
        <v>879</v>
      </c>
      <c r="H6" s="51">
        <v>179</v>
      </c>
      <c r="I6" s="20">
        <v>756</v>
      </c>
      <c r="J6" s="20">
        <v>854</v>
      </c>
      <c r="K6" s="45">
        <v>198</v>
      </c>
      <c r="L6">
        <v>832</v>
      </c>
      <c r="M6">
        <v>959</v>
      </c>
      <c r="N6" s="55">
        <v>171</v>
      </c>
      <c r="O6" s="37">
        <v>688</v>
      </c>
      <c r="P6" s="37">
        <v>775</v>
      </c>
      <c r="Q6">
        <v>511</v>
      </c>
      <c r="R6">
        <v>1533</v>
      </c>
      <c r="S6">
        <v>1231</v>
      </c>
      <c r="T6" s="64">
        <v>263</v>
      </c>
      <c r="U6" s="64">
        <v>1098</v>
      </c>
      <c r="V6" s="64">
        <v>954</v>
      </c>
      <c r="W6" s="66">
        <v>223</v>
      </c>
      <c r="X6" s="66">
        <v>735</v>
      </c>
      <c r="Y6" s="66">
        <v>818</v>
      </c>
      <c r="Z6" s="65">
        <v>203</v>
      </c>
      <c r="AA6" s="65">
        <v>780</v>
      </c>
      <c r="AB6" s="65">
        <v>929</v>
      </c>
      <c r="AC6">
        <v>186</v>
      </c>
      <c r="AD6">
        <v>804</v>
      </c>
      <c r="AE6">
        <v>859</v>
      </c>
      <c r="AF6" s="70">
        <f>MEDIAN(B6,E6,H6,K6, N6,Q6,T6,W6,Z6,AC6)</f>
        <v>200.5</v>
      </c>
      <c r="AG6" s="70">
        <f>AVERAGE(B6,E6,H6,K6, N6,Q6,T6,W6,Z6,AC6)</f>
        <v>233.7</v>
      </c>
      <c r="AH6" s="112"/>
      <c r="AI6" s="70">
        <f>MEDIAN(C6, F6, I6, L6, O6, R6, U6, X6, AA6, AD6)</f>
        <v>792</v>
      </c>
      <c r="AJ6" s="70">
        <f>AVERAGE(C6, F6, I6, L6, O6, R6, U6, X6, AA6, AD6)</f>
        <v>893.4</v>
      </c>
      <c r="AK6" s="73">
        <f>MEDIAN(D6, G6, J6, M6, P6, S6, V6, Y6, AB6, AE6)</f>
        <v>904</v>
      </c>
      <c r="AL6" s="73">
        <f>AVERAGE(D6, G6, J6, M6, P6, S6, V6, Y6, AB6, AE6)</f>
        <v>947.9</v>
      </c>
    </row>
    <row r="7" spans="1:38" x14ac:dyDescent="0.25">
      <c r="A7" s="2" t="s">
        <v>2919</v>
      </c>
      <c r="B7" s="40">
        <v>5376</v>
      </c>
      <c r="C7" s="13">
        <v>44777</v>
      </c>
      <c r="D7" s="13">
        <v>782874</v>
      </c>
      <c r="E7" s="46">
        <v>4043</v>
      </c>
      <c r="F7" s="35">
        <v>31207</v>
      </c>
      <c r="G7" s="35">
        <v>591442</v>
      </c>
      <c r="H7" s="51">
        <v>3847</v>
      </c>
      <c r="I7" s="20">
        <v>31437</v>
      </c>
      <c r="J7" s="20">
        <v>550205</v>
      </c>
      <c r="K7" s="45">
        <v>3926</v>
      </c>
      <c r="L7">
        <v>36219</v>
      </c>
      <c r="M7">
        <v>586958</v>
      </c>
      <c r="N7" s="55">
        <v>3730</v>
      </c>
      <c r="O7" s="37">
        <v>30670</v>
      </c>
      <c r="P7" s="37">
        <v>551977</v>
      </c>
      <c r="Q7">
        <v>7077</v>
      </c>
      <c r="R7">
        <v>40581</v>
      </c>
      <c r="S7">
        <v>763057</v>
      </c>
      <c r="T7" s="64">
        <v>5177</v>
      </c>
      <c r="U7" s="64">
        <v>66535</v>
      </c>
      <c r="V7" s="64">
        <v>746024</v>
      </c>
      <c r="W7" s="66">
        <v>5439</v>
      </c>
      <c r="X7" s="66">
        <v>36399</v>
      </c>
      <c r="Y7" s="66">
        <v>717414</v>
      </c>
      <c r="Z7" s="65">
        <v>4788</v>
      </c>
      <c r="AA7" s="65">
        <v>34663</v>
      </c>
      <c r="AB7" s="65">
        <v>563385</v>
      </c>
      <c r="AC7">
        <v>4256</v>
      </c>
      <c r="AD7">
        <v>32215</v>
      </c>
      <c r="AE7">
        <v>549754</v>
      </c>
      <c r="AF7" s="70">
        <f>MEDIAN(B7,E7,H7,K7, N7,Q7,T7,W7,Z7,AC7)</f>
        <v>4522</v>
      </c>
      <c r="AG7" s="70">
        <f>AVERAGE(B7,E7,H7,K7, N7,Q7,T7,W7,Z7,AC7)</f>
        <v>4765.8999999999996</v>
      </c>
      <c r="AH7" s="112"/>
      <c r="AI7" s="70">
        <f>MEDIAN(C7, F7, I7, L7, O7, R7, U7, X7, AA7, AD7)</f>
        <v>35441</v>
      </c>
      <c r="AJ7" s="70">
        <f>AVERAGE(C7, F7, I7, L7, O7, R7, U7, X7, AA7, AD7)</f>
        <v>38470.300000000003</v>
      </c>
      <c r="AK7" s="73">
        <f>MEDIAN(D7, G7, J7, M7, P7, S7, V7, Y7, AB7, AE7)</f>
        <v>589200</v>
      </c>
      <c r="AL7" s="73">
        <f>AVERAGE(D7, G7, J7, M7, P7, S7, V7, Y7, AB7, AE7)</f>
        <v>640309</v>
      </c>
    </row>
    <row r="8" spans="1:38" x14ac:dyDescent="0.25">
      <c r="A8" s="1" t="s">
        <v>2930</v>
      </c>
      <c r="B8" s="40">
        <v>5414</v>
      </c>
      <c r="C8" s="13">
        <v>49565</v>
      </c>
      <c r="D8" s="13">
        <v>911475</v>
      </c>
      <c r="E8" s="46">
        <v>4093</v>
      </c>
      <c r="F8" s="35">
        <v>36260</v>
      </c>
      <c r="G8" s="35">
        <v>667323</v>
      </c>
      <c r="H8" s="51">
        <v>3987</v>
      </c>
      <c r="I8" s="20">
        <v>34435</v>
      </c>
      <c r="J8" s="20">
        <v>620534</v>
      </c>
      <c r="K8" s="45">
        <v>4336</v>
      </c>
      <c r="L8">
        <v>35985</v>
      </c>
      <c r="M8">
        <v>736286</v>
      </c>
      <c r="N8" s="55">
        <v>3840</v>
      </c>
      <c r="O8" s="37">
        <v>33891</v>
      </c>
      <c r="P8" s="37">
        <v>705020</v>
      </c>
      <c r="Q8">
        <v>6978</v>
      </c>
      <c r="R8">
        <v>51888</v>
      </c>
      <c r="S8">
        <v>828684</v>
      </c>
      <c r="T8" s="64">
        <v>5733</v>
      </c>
      <c r="U8" s="64">
        <v>46634</v>
      </c>
      <c r="V8" s="64">
        <v>810420</v>
      </c>
      <c r="W8" s="66">
        <v>5866</v>
      </c>
      <c r="X8" s="66">
        <v>52404</v>
      </c>
      <c r="Y8" s="66">
        <v>959424</v>
      </c>
      <c r="Z8" s="65">
        <v>3934</v>
      </c>
      <c r="AA8" s="65">
        <v>33667</v>
      </c>
      <c r="AB8" s="65">
        <v>612989</v>
      </c>
      <c r="AC8">
        <v>3810</v>
      </c>
      <c r="AD8">
        <v>34430</v>
      </c>
      <c r="AE8">
        <v>642654</v>
      </c>
      <c r="AF8" s="70">
        <f>MEDIAN(B8,E8,H8,K8, N8,Q8,T8,W8,Z8,AC8)</f>
        <v>4214.5</v>
      </c>
      <c r="AG8" s="70">
        <f>AVERAGE(B8,E8,H8,K8, N8,Q8,T8,W8,Z8,AC8)</f>
        <v>4799.1000000000004</v>
      </c>
      <c r="AH8" s="112"/>
      <c r="AI8" s="70">
        <f>MEDIAN(C8, F8, I8, L8, O8, R8, U8, X8, AA8, AD8)</f>
        <v>36122.5</v>
      </c>
      <c r="AJ8" s="70">
        <f>AVERAGE(C8, F8, I8, L8, O8, R8, U8, X8, AA8, AD8)</f>
        <v>40915.9</v>
      </c>
      <c r="AK8" s="73">
        <f>MEDIAN(D8, G8, J8, M8, P8, S8, V8, Y8, AB8, AE8)</f>
        <v>720653</v>
      </c>
      <c r="AL8" s="73">
        <f>AVERAGE(D8, G8, J8, M8, P8, S8, V8, Y8, AB8, AE8)</f>
        <v>749480.9</v>
      </c>
    </row>
    <row r="9" spans="1:38" x14ac:dyDescent="0.25">
      <c r="A9" s="2" t="s">
        <v>2920</v>
      </c>
      <c r="B9" s="40">
        <v>5793</v>
      </c>
      <c r="C9" s="13">
        <v>2595</v>
      </c>
      <c r="D9" s="13">
        <v>11711</v>
      </c>
      <c r="E9" s="46">
        <v>4114</v>
      </c>
      <c r="F9" s="35">
        <v>1829</v>
      </c>
      <c r="G9" s="35">
        <v>8260</v>
      </c>
      <c r="H9" s="51">
        <v>3930</v>
      </c>
      <c r="I9" s="20">
        <v>1779</v>
      </c>
      <c r="J9" s="20">
        <v>7907</v>
      </c>
      <c r="K9" s="45">
        <v>4194</v>
      </c>
      <c r="L9">
        <v>2280</v>
      </c>
      <c r="M9">
        <v>9479</v>
      </c>
      <c r="N9" s="55">
        <v>6784</v>
      </c>
      <c r="O9" s="37">
        <v>3157</v>
      </c>
      <c r="P9" s="37">
        <v>13710</v>
      </c>
      <c r="Q9">
        <v>5959</v>
      </c>
      <c r="R9">
        <v>2712</v>
      </c>
      <c r="S9">
        <v>12339</v>
      </c>
      <c r="T9" s="64">
        <v>5994</v>
      </c>
      <c r="U9" s="64">
        <v>2671</v>
      </c>
      <c r="V9" s="64">
        <v>10126</v>
      </c>
      <c r="W9" s="66">
        <v>5974</v>
      </c>
      <c r="X9" s="66">
        <v>2603</v>
      </c>
      <c r="Y9" s="66">
        <v>12087</v>
      </c>
      <c r="Z9" s="65">
        <v>3984</v>
      </c>
      <c r="AA9" s="65">
        <v>1763</v>
      </c>
      <c r="AB9" s="65">
        <v>7881</v>
      </c>
      <c r="AC9">
        <v>3984</v>
      </c>
      <c r="AD9">
        <v>1850</v>
      </c>
      <c r="AE9">
        <v>7937</v>
      </c>
      <c r="AF9" s="70">
        <f>MEDIAN(B9,E9,H9,K9, N9,Q9,T9,W9,Z9,AC9)</f>
        <v>4993.5</v>
      </c>
      <c r="AG9" s="70">
        <f>AVERAGE(B9,E9,H9,K9, N9,Q9,T9,W9,Z9,AC9)</f>
        <v>5071</v>
      </c>
      <c r="AH9" s="112"/>
      <c r="AI9" s="70">
        <f>MEDIAN(C9, F9, I9, L9, O9, R9, U9, X9, AA9, AD9)</f>
        <v>2437.5</v>
      </c>
      <c r="AJ9" s="70">
        <f>AVERAGE(C9, F9, I9, L9, O9, R9, U9, X9, AA9, AD9)</f>
        <v>2323.9</v>
      </c>
      <c r="AK9" s="73">
        <f>MEDIAN(D9, G9, J9, M9, P9, S9, V9, Y9, AB9, AE9)</f>
        <v>9802.5</v>
      </c>
      <c r="AL9" s="73">
        <f>AVERAGE(D9, G9, J9, M9, P9, S9, V9, Y9, AB9, AE9)</f>
        <v>10143.700000000001</v>
      </c>
    </row>
    <row r="10" spans="1:38" x14ac:dyDescent="0.25">
      <c r="A10" s="1" t="s">
        <v>2979</v>
      </c>
      <c r="B10" s="40">
        <v>5421</v>
      </c>
      <c r="C10" s="13">
        <v>92141</v>
      </c>
      <c r="D10" s="14" t="s">
        <v>105</v>
      </c>
      <c r="E10" s="46">
        <v>3938</v>
      </c>
      <c r="F10" s="35">
        <v>65815</v>
      </c>
      <c r="G10" s="8" t="s">
        <v>105</v>
      </c>
      <c r="H10" s="51">
        <v>3734</v>
      </c>
      <c r="I10" s="20">
        <v>61962</v>
      </c>
      <c r="J10" s="16" t="s">
        <v>105</v>
      </c>
      <c r="K10" s="45">
        <v>3954</v>
      </c>
      <c r="L10">
        <v>65004</v>
      </c>
      <c r="M10" t="s">
        <v>105</v>
      </c>
      <c r="N10" s="55">
        <v>6887</v>
      </c>
      <c r="O10" s="37">
        <v>114389</v>
      </c>
      <c r="P10" s="38" t="s">
        <v>105</v>
      </c>
      <c r="Q10">
        <v>6048</v>
      </c>
      <c r="R10">
        <v>85994</v>
      </c>
      <c r="S10" t="s">
        <v>105</v>
      </c>
      <c r="T10" s="64">
        <v>4737</v>
      </c>
      <c r="U10" s="64">
        <v>83508</v>
      </c>
      <c r="V10" s="5" t="s">
        <v>105</v>
      </c>
      <c r="W10" s="66">
        <v>5782</v>
      </c>
      <c r="X10" s="66">
        <v>97901</v>
      </c>
      <c r="Y10" s="67" t="s">
        <v>105</v>
      </c>
      <c r="Z10" s="65">
        <v>3754</v>
      </c>
      <c r="AA10" s="65">
        <v>62175</v>
      </c>
      <c r="AB10" s="65">
        <v>1122860</v>
      </c>
      <c r="AC10">
        <v>3731</v>
      </c>
      <c r="AD10">
        <v>62778</v>
      </c>
      <c r="AE10" t="s">
        <v>105</v>
      </c>
      <c r="AF10" s="70">
        <f>MEDIAN(B10,E10,H10,K10, N10,Q10,T10,W10,Z10,AC10)</f>
        <v>4345.5</v>
      </c>
      <c r="AG10" s="70">
        <f>AVERAGE(B10,E10,H10,K10, N10,Q10,T10,W10,Z10,AC10)</f>
        <v>4798.6000000000004</v>
      </c>
      <c r="AH10" s="112"/>
      <c r="AI10" s="70">
        <f>MEDIAN(C10, F10, I10, L10, O10, R10, U10, X10, AA10, AD10)</f>
        <v>74661.5</v>
      </c>
      <c r="AJ10" s="70">
        <f>AVERAGE(C10, F10, I10, L10, O10, R10, U10, X10, AA10, AD10)</f>
        <v>79166.7</v>
      </c>
      <c r="AK10" s="73">
        <f>MEDIAN(D10, G10, J10, M10, P10, S10, V10, Y10, AB10, AE10)</f>
        <v>1122860</v>
      </c>
      <c r="AL10" s="73">
        <f>AVERAGE(D10, G10, J10, M10, P10, S10, V10, Y10, AB10, AE10)</f>
        <v>1122860</v>
      </c>
    </row>
    <row r="11" spans="1:38" x14ac:dyDescent="0.25">
      <c r="A11" s="2" t="s">
        <v>2887</v>
      </c>
      <c r="B11" s="40">
        <v>132</v>
      </c>
      <c r="C11" s="13">
        <v>23</v>
      </c>
      <c r="D11" s="13">
        <v>34</v>
      </c>
      <c r="E11" s="46">
        <v>107</v>
      </c>
      <c r="F11" s="35">
        <v>27</v>
      </c>
      <c r="G11" s="35">
        <v>26</v>
      </c>
      <c r="H11" s="51">
        <v>109</v>
      </c>
      <c r="I11" s="20">
        <v>27</v>
      </c>
      <c r="J11" s="20">
        <v>27</v>
      </c>
      <c r="K11" s="45">
        <v>120</v>
      </c>
      <c r="L11">
        <v>28</v>
      </c>
      <c r="M11">
        <v>27</v>
      </c>
      <c r="N11" s="55">
        <v>208</v>
      </c>
      <c r="O11" s="37">
        <v>46</v>
      </c>
      <c r="P11" s="37">
        <v>51</v>
      </c>
      <c r="Q11">
        <v>143</v>
      </c>
      <c r="R11">
        <v>30</v>
      </c>
      <c r="S11">
        <v>32</v>
      </c>
      <c r="T11" s="64">
        <v>127</v>
      </c>
      <c r="U11" s="64">
        <v>30</v>
      </c>
      <c r="V11" s="64">
        <v>29</v>
      </c>
      <c r="W11" s="66">
        <v>129</v>
      </c>
      <c r="X11" s="66">
        <v>28</v>
      </c>
      <c r="Y11" s="66">
        <v>28</v>
      </c>
      <c r="Z11" s="65">
        <v>117</v>
      </c>
      <c r="AA11" s="65">
        <v>27</v>
      </c>
      <c r="AB11" s="65">
        <v>27</v>
      </c>
      <c r="AC11">
        <v>108</v>
      </c>
      <c r="AD11">
        <v>29</v>
      </c>
      <c r="AE11">
        <v>26</v>
      </c>
      <c r="AF11" s="70">
        <f>MEDIAN(B11,E11,H11,K11, N11,Q11,T11,W11,Z11,AC11)</f>
        <v>123.5</v>
      </c>
      <c r="AG11" s="70">
        <f>AVERAGE(B11,E11,H11,K11, N11,Q11,T11,W11,Z11,AC11)</f>
        <v>130</v>
      </c>
      <c r="AH11" s="112"/>
      <c r="AI11" s="70">
        <f>MEDIAN(C11, F11, I11, L11, O11, R11, U11, X11, AA11, AD11)</f>
        <v>28</v>
      </c>
      <c r="AJ11" s="70">
        <f>AVERAGE(C11, F11, I11, L11, O11, R11, U11, X11, AA11, AD11)</f>
        <v>29.5</v>
      </c>
      <c r="AK11" s="73">
        <f>MEDIAN(D11, G11, J11, M11, P11, S11, V11, Y11, AB11, AE11)</f>
        <v>27.5</v>
      </c>
      <c r="AL11" s="73">
        <f>AVERAGE(D11, G11, J11, M11, P11, S11, V11, Y11, AB11, AE11)</f>
        <v>30.7</v>
      </c>
    </row>
    <row r="12" spans="1:38" x14ac:dyDescent="0.25">
      <c r="A12" s="1" t="s">
        <v>3006</v>
      </c>
      <c r="B12" s="40">
        <v>218</v>
      </c>
      <c r="C12" s="14" t="s">
        <v>105</v>
      </c>
      <c r="D12" s="14" t="s">
        <v>105</v>
      </c>
      <c r="E12" s="46">
        <v>123</v>
      </c>
      <c r="F12" s="8" t="s">
        <v>105</v>
      </c>
      <c r="G12" s="8" t="s">
        <v>105</v>
      </c>
      <c r="H12" s="51">
        <v>125</v>
      </c>
      <c r="I12" s="16" t="s">
        <v>105</v>
      </c>
      <c r="J12" s="16" t="s">
        <v>105</v>
      </c>
      <c r="K12" s="45">
        <v>153</v>
      </c>
      <c r="L12" t="s">
        <v>105</v>
      </c>
      <c r="M12" t="s">
        <v>105</v>
      </c>
      <c r="N12" s="55">
        <v>244</v>
      </c>
      <c r="O12" s="38" t="s">
        <v>105</v>
      </c>
      <c r="P12" s="38" t="s">
        <v>105</v>
      </c>
      <c r="Q12">
        <v>186</v>
      </c>
      <c r="R12" t="s">
        <v>105</v>
      </c>
      <c r="S12" t="s">
        <v>105</v>
      </c>
      <c r="T12" s="64">
        <v>143</v>
      </c>
      <c r="U12" s="5" t="s">
        <v>105</v>
      </c>
      <c r="V12" s="5" t="s">
        <v>105</v>
      </c>
      <c r="W12" s="66">
        <v>141</v>
      </c>
      <c r="X12" s="67" t="s">
        <v>105</v>
      </c>
      <c r="Y12" s="67" t="s">
        <v>105</v>
      </c>
      <c r="Z12" s="65">
        <v>144</v>
      </c>
      <c r="AA12" s="63" t="s">
        <v>105</v>
      </c>
      <c r="AB12" s="63" t="s">
        <v>105</v>
      </c>
      <c r="AC12">
        <v>124</v>
      </c>
      <c r="AD12" t="s">
        <v>105</v>
      </c>
      <c r="AE12" t="s">
        <v>105</v>
      </c>
      <c r="AF12" s="70">
        <f>MEDIAN(B12,E12,H12,K12, N12,Q12,T12,W12,Z12,AC12)</f>
        <v>143.5</v>
      </c>
      <c r="AG12" s="70">
        <f>AVERAGE(B12,E12,H12,K12, N12,Q12,T12,W12,Z12,AC12)</f>
        <v>160.1</v>
      </c>
      <c r="AH12" s="112"/>
      <c r="AI12" s="70" t="e">
        <f>MEDIAN(C12, F12, I12, L12, O12, R12, U12, X12, AA12, AD12)</f>
        <v>#NUM!</v>
      </c>
      <c r="AJ12" s="70" t="e">
        <f>AVERAGE(C12, F12, I12, L12, O12, R12, U12, X12, AA12, AD12)</f>
        <v>#DIV/0!</v>
      </c>
      <c r="AK12" s="73" t="e">
        <f>MEDIAN(D12, G12, J12, M12, P12, S12, V12, Y12, AB12, AE12)</f>
        <v>#NUM!</v>
      </c>
      <c r="AL12" s="73" t="e">
        <f>AVERAGE(D12, G12, J12, M12, P12, S12, V12, Y12, AB12, AE12)</f>
        <v>#DIV/0!</v>
      </c>
    </row>
    <row r="13" spans="1:38" x14ac:dyDescent="0.25">
      <c r="A13" s="2" t="s">
        <v>2934</v>
      </c>
      <c r="B13" s="40">
        <v>91</v>
      </c>
      <c r="C13" s="13">
        <v>40</v>
      </c>
      <c r="D13" s="13">
        <v>27</v>
      </c>
      <c r="E13" s="46">
        <v>88</v>
      </c>
      <c r="F13" s="35">
        <v>30</v>
      </c>
      <c r="G13" s="35">
        <v>30</v>
      </c>
      <c r="H13" s="51">
        <v>102</v>
      </c>
      <c r="I13" s="20">
        <v>33</v>
      </c>
      <c r="J13" s="20">
        <v>33</v>
      </c>
      <c r="K13" s="45">
        <v>136</v>
      </c>
      <c r="L13">
        <v>39</v>
      </c>
      <c r="M13">
        <v>34</v>
      </c>
      <c r="N13" s="55">
        <v>159</v>
      </c>
      <c r="O13" s="37">
        <v>56</v>
      </c>
      <c r="P13" s="37">
        <v>50</v>
      </c>
      <c r="Q13">
        <v>114</v>
      </c>
      <c r="R13">
        <v>37</v>
      </c>
      <c r="S13">
        <v>31</v>
      </c>
      <c r="T13" s="64">
        <v>114</v>
      </c>
      <c r="U13" s="64">
        <v>35</v>
      </c>
      <c r="V13" s="64">
        <v>32</v>
      </c>
      <c r="W13" s="66">
        <v>91</v>
      </c>
      <c r="X13" s="66">
        <v>33</v>
      </c>
      <c r="Y13" s="66">
        <v>30</v>
      </c>
      <c r="Z13" s="65">
        <v>111</v>
      </c>
      <c r="AA13" s="65">
        <v>37</v>
      </c>
      <c r="AB13" s="65">
        <v>34</v>
      </c>
      <c r="AC13">
        <v>95</v>
      </c>
      <c r="AD13">
        <v>31</v>
      </c>
      <c r="AE13">
        <v>28</v>
      </c>
      <c r="AF13" s="70">
        <f>MEDIAN(B13,E13,H13,K13, N13,Q13,T13,W13,Z13,AC13)</f>
        <v>106.5</v>
      </c>
      <c r="AG13" s="70">
        <f>AVERAGE(B13,E13,H13,K13, N13,Q13,T13,W13,Z13,AC13)</f>
        <v>110.1</v>
      </c>
      <c r="AH13" s="112"/>
      <c r="AI13" s="70">
        <f>MEDIAN(C13, F13, I13, L13, O13, R13, U13, X13, AA13, AD13)</f>
        <v>36</v>
      </c>
      <c r="AJ13" s="70">
        <f>AVERAGE(C13, F13, I13, L13, O13, R13, U13, X13, AA13, AD13)</f>
        <v>37.1</v>
      </c>
      <c r="AK13" s="73">
        <f>MEDIAN(D13, G13, J13, M13, P13, S13, V13, Y13, AB13, AE13)</f>
        <v>31.5</v>
      </c>
      <c r="AL13" s="73">
        <f>AVERAGE(D13, G13, J13, M13, P13, S13, V13, Y13, AB13, AE13)</f>
        <v>32.9</v>
      </c>
    </row>
    <row r="14" spans="1:38" x14ac:dyDescent="0.25">
      <c r="A14" s="1" t="s">
        <v>2958</v>
      </c>
      <c r="B14" s="40">
        <v>60</v>
      </c>
      <c r="C14" s="13">
        <v>205</v>
      </c>
      <c r="D14" s="13">
        <v>95</v>
      </c>
      <c r="E14" s="46">
        <v>72</v>
      </c>
      <c r="F14" s="35">
        <v>163</v>
      </c>
      <c r="G14" s="35">
        <v>53</v>
      </c>
      <c r="H14" s="51">
        <v>48</v>
      </c>
      <c r="I14" s="20">
        <v>149</v>
      </c>
      <c r="J14" s="20">
        <v>47</v>
      </c>
      <c r="K14" s="45">
        <v>71</v>
      </c>
      <c r="L14">
        <v>182</v>
      </c>
      <c r="M14">
        <v>72</v>
      </c>
      <c r="N14" s="55">
        <v>79</v>
      </c>
      <c r="O14" s="37">
        <v>302</v>
      </c>
      <c r="P14" s="37">
        <v>101</v>
      </c>
      <c r="Q14">
        <v>72</v>
      </c>
      <c r="R14">
        <v>189</v>
      </c>
      <c r="S14">
        <v>76</v>
      </c>
      <c r="T14" s="64">
        <v>48</v>
      </c>
      <c r="U14" s="64">
        <v>172</v>
      </c>
      <c r="V14" s="64">
        <v>63</v>
      </c>
      <c r="W14" s="66">
        <v>55</v>
      </c>
      <c r="X14" s="66">
        <v>152</v>
      </c>
      <c r="Y14" s="66">
        <v>52</v>
      </c>
      <c r="Z14" s="65">
        <v>51</v>
      </c>
      <c r="AA14" s="65">
        <v>185</v>
      </c>
      <c r="AB14" s="65">
        <v>63</v>
      </c>
      <c r="AC14">
        <v>57</v>
      </c>
      <c r="AD14">
        <v>140</v>
      </c>
      <c r="AE14">
        <v>51</v>
      </c>
      <c r="AF14" s="70">
        <f>MEDIAN(B14,E14,H14,K14, N14,Q14,T14,W14,Z14,AC14)</f>
        <v>58.5</v>
      </c>
      <c r="AG14" s="70">
        <f>AVERAGE(B14,E14,H14,K14, N14,Q14,T14,W14,Z14,AC14)</f>
        <v>61.3</v>
      </c>
      <c r="AH14" s="112"/>
      <c r="AI14" s="70">
        <f>MEDIAN(C14, F14, I14, L14, O14, R14, U14, X14, AA14, AD14)</f>
        <v>177</v>
      </c>
      <c r="AJ14" s="70">
        <f>AVERAGE(C14, F14, I14, L14, O14, R14, U14, X14, AA14, AD14)</f>
        <v>183.9</v>
      </c>
      <c r="AK14" s="73">
        <f>MEDIAN(D14, G14, J14, M14, P14, S14, V14, Y14, AB14, AE14)</f>
        <v>63</v>
      </c>
      <c r="AL14" s="73">
        <f>AVERAGE(D14, G14, J14, M14, P14, S14, V14, Y14, AB14, AE14)</f>
        <v>67.3</v>
      </c>
    </row>
    <row r="15" spans="1:38" x14ac:dyDescent="0.25">
      <c r="A15" s="2" t="s">
        <v>2891</v>
      </c>
      <c r="B15" s="40">
        <v>153</v>
      </c>
      <c r="C15" s="13">
        <v>48</v>
      </c>
      <c r="D15" s="13">
        <v>34</v>
      </c>
      <c r="E15" s="46">
        <v>155</v>
      </c>
      <c r="F15" s="35">
        <v>29</v>
      </c>
      <c r="G15" s="35">
        <v>29</v>
      </c>
      <c r="H15" s="51">
        <v>147</v>
      </c>
      <c r="I15" s="20">
        <v>28</v>
      </c>
      <c r="J15" s="20">
        <v>21</v>
      </c>
      <c r="K15" s="45">
        <v>209</v>
      </c>
      <c r="L15">
        <v>33</v>
      </c>
      <c r="M15">
        <v>32</v>
      </c>
      <c r="N15" s="55">
        <v>240</v>
      </c>
      <c r="O15" s="37">
        <v>50</v>
      </c>
      <c r="P15" s="37">
        <v>50</v>
      </c>
      <c r="Q15">
        <v>200</v>
      </c>
      <c r="R15">
        <v>33</v>
      </c>
      <c r="S15">
        <v>34</v>
      </c>
      <c r="T15" s="64">
        <v>185</v>
      </c>
      <c r="U15" s="64">
        <v>32</v>
      </c>
      <c r="V15" s="64">
        <v>33</v>
      </c>
      <c r="W15" s="66">
        <v>172</v>
      </c>
      <c r="X15" s="66">
        <v>30</v>
      </c>
      <c r="Y15" s="66">
        <v>29</v>
      </c>
      <c r="Z15" s="65">
        <v>184</v>
      </c>
      <c r="AA15" s="65">
        <v>35</v>
      </c>
      <c r="AB15" s="65">
        <v>34</v>
      </c>
      <c r="AC15">
        <v>153</v>
      </c>
      <c r="AD15">
        <v>35</v>
      </c>
      <c r="AE15">
        <v>27</v>
      </c>
      <c r="AF15" s="70">
        <f>MEDIAN(B15,E15,H15,K15, N15,Q15,T15,W15,Z15,AC15)</f>
        <v>178</v>
      </c>
      <c r="AG15" s="70">
        <f>AVERAGE(B15,E15,H15,K15, N15,Q15,T15,W15,Z15,AC15)</f>
        <v>179.8</v>
      </c>
      <c r="AH15" s="112"/>
      <c r="AI15" s="70">
        <f>MEDIAN(C15, F15, I15, L15, O15, R15, U15, X15, AA15, AD15)</f>
        <v>33</v>
      </c>
      <c r="AJ15" s="70">
        <f>AVERAGE(C15, F15, I15, L15, O15, R15, U15, X15, AA15, AD15)</f>
        <v>35.299999999999997</v>
      </c>
      <c r="AK15" s="73">
        <f>MEDIAN(D15, G15, J15, M15, P15, S15, V15, Y15, AB15, AE15)</f>
        <v>32.5</v>
      </c>
      <c r="AL15" s="73">
        <f>AVERAGE(D15, G15, J15, M15, P15, S15, V15, Y15, AB15, AE15)</f>
        <v>32.299999999999997</v>
      </c>
    </row>
    <row r="16" spans="1:38" x14ac:dyDescent="0.25">
      <c r="A16" s="1" t="s">
        <v>2932</v>
      </c>
      <c r="B16" s="40">
        <v>103</v>
      </c>
      <c r="C16" s="13">
        <v>368</v>
      </c>
      <c r="D16" s="14" t="s">
        <v>105</v>
      </c>
      <c r="E16" s="46">
        <v>120</v>
      </c>
      <c r="F16" s="35">
        <v>242</v>
      </c>
      <c r="G16" s="8" t="s">
        <v>105</v>
      </c>
      <c r="H16" s="51">
        <v>111</v>
      </c>
      <c r="I16" s="20">
        <v>201</v>
      </c>
      <c r="J16" s="16" t="s">
        <v>105</v>
      </c>
      <c r="K16" s="45">
        <v>161</v>
      </c>
      <c r="L16">
        <v>310</v>
      </c>
      <c r="M16" t="s">
        <v>105</v>
      </c>
      <c r="N16" s="55">
        <v>184</v>
      </c>
      <c r="O16" s="37">
        <v>335</v>
      </c>
      <c r="P16" s="38" t="s">
        <v>105</v>
      </c>
      <c r="Q16">
        <v>178</v>
      </c>
      <c r="R16">
        <v>326</v>
      </c>
      <c r="S16" t="s">
        <v>105</v>
      </c>
      <c r="T16" s="64">
        <v>143</v>
      </c>
      <c r="U16" s="64">
        <v>257</v>
      </c>
      <c r="V16" s="5" t="s">
        <v>105</v>
      </c>
      <c r="W16" s="66">
        <v>129</v>
      </c>
      <c r="X16" s="66">
        <v>253</v>
      </c>
      <c r="Y16" s="67" t="s">
        <v>105</v>
      </c>
      <c r="Z16" s="65">
        <v>136</v>
      </c>
      <c r="AA16" s="65">
        <v>270</v>
      </c>
      <c r="AB16" s="63" t="s">
        <v>105</v>
      </c>
      <c r="AC16">
        <v>104</v>
      </c>
      <c r="AD16">
        <v>199</v>
      </c>
      <c r="AE16" t="s">
        <v>105</v>
      </c>
      <c r="AF16" s="70">
        <f>MEDIAN(B16,E16,H16,K16, N16,Q16,T16,W16,Z16,AC16)</f>
        <v>132.5</v>
      </c>
      <c r="AG16" s="70">
        <f>AVERAGE(B16,E16,H16,K16, N16,Q16,T16,W16,Z16,AC16)</f>
        <v>136.9</v>
      </c>
      <c r="AH16" s="112"/>
      <c r="AI16" s="70">
        <f>MEDIAN(C16, F16, I16, L16, O16, R16, U16, X16, AA16, AD16)</f>
        <v>263.5</v>
      </c>
      <c r="AJ16" s="70">
        <f>AVERAGE(C16, F16, I16, L16, O16, R16, U16, X16, AA16, AD16)</f>
        <v>276.10000000000002</v>
      </c>
      <c r="AK16" s="73" t="e">
        <f>MEDIAN(D16, G16, J16, M16, P16, S16, V16, Y16, AB16, AE16)</f>
        <v>#NUM!</v>
      </c>
      <c r="AL16" s="73" t="e">
        <f>AVERAGE(D16, G16, J16, M16, P16, S16, V16, Y16, AB16, AE16)</f>
        <v>#DIV/0!</v>
      </c>
    </row>
    <row r="17" spans="1:38" x14ac:dyDescent="0.25">
      <c r="A17" s="2" t="s">
        <v>2962</v>
      </c>
      <c r="B17" s="40">
        <v>53</v>
      </c>
      <c r="C17" s="13">
        <v>219</v>
      </c>
      <c r="D17" s="13">
        <v>51</v>
      </c>
      <c r="E17" s="46">
        <v>46</v>
      </c>
      <c r="F17" s="35">
        <v>157</v>
      </c>
      <c r="G17" s="35">
        <v>36</v>
      </c>
      <c r="H17" s="51">
        <v>49</v>
      </c>
      <c r="I17" s="20">
        <v>165</v>
      </c>
      <c r="J17" s="20">
        <v>38</v>
      </c>
      <c r="K17" s="45">
        <v>49</v>
      </c>
      <c r="L17">
        <v>180</v>
      </c>
      <c r="M17">
        <v>40</v>
      </c>
      <c r="N17" s="55">
        <v>49</v>
      </c>
      <c r="O17" s="37">
        <v>331</v>
      </c>
      <c r="P17" s="37">
        <v>57</v>
      </c>
      <c r="Q17">
        <v>54</v>
      </c>
      <c r="R17">
        <v>186</v>
      </c>
      <c r="S17">
        <v>41</v>
      </c>
      <c r="T17" s="64">
        <v>54</v>
      </c>
      <c r="U17" s="64">
        <v>185</v>
      </c>
      <c r="V17" s="64">
        <v>40</v>
      </c>
      <c r="W17" s="66">
        <v>44</v>
      </c>
      <c r="X17" s="66">
        <v>171</v>
      </c>
      <c r="Y17" s="66">
        <v>37</v>
      </c>
      <c r="Z17" s="65">
        <v>45</v>
      </c>
      <c r="AA17" s="65">
        <v>163</v>
      </c>
      <c r="AB17" s="65">
        <v>36</v>
      </c>
      <c r="AC17">
        <v>54</v>
      </c>
      <c r="AD17">
        <v>156</v>
      </c>
      <c r="AE17">
        <v>37</v>
      </c>
      <c r="AF17" s="70">
        <f>MEDIAN(B17,E17,H17,K17, N17,Q17,T17,W17,Z17,AC17)</f>
        <v>49</v>
      </c>
      <c r="AG17" s="70">
        <f>AVERAGE(B17,E17,H17,K17, N17,Q17,T17,W17,Z17,AC17)</f>
        <v>49.7</v>
      </c>
      <c r="AH17" s="112"/>
      <c r="AI17" s="70">
        <f>MEDIAN(C17, F17, I17, L17, O17, R17, U17, X17, AA17, AD17)</f>
        <v>175.5</v>
      </c>
      <c r="AJ17" s="70">
        <f>AVERAGE(C17, F17, I17, L17, O17, R17, U17, X17, AA17, AD17)</f>
        <v>191.3</v>
      </c>
      <c r="AK17" s="73">
        <f>MEDIAN(D17, G17, J17, M17, P17, S17, V17, Y17, AB17, AE17)</f>
        <v>39</v>
      </c>
      <c r="AL17" s="73">
        <f>AVERAGE(D17, G17, J17, M17, P17, S17, V17, Y17, AB17, AE17)</f>
        <v>41.3</v>
      </c>
    </row>
    <row r="18" spans="1:38" x14ac:dyDescent="0.25">
      <c r="A18" s="1" t="s">
        <v>2846</v>
      </c>
      <c r="B18" s="40">
        <v>43</v>
      </c>
      <c r="C18" s="13">
        <v>42</v>
      </c>
      <c r="D18" s="13">
        <v>33</v>
      </c>
      <c r="E18" s="46">
        <v>44</v>
      </c>
      <c r="F18" s="35">
        <v>29</v>
      </c>
      <c r="G18" s="35">
        <v>25</v>
      </c>
      <c r="H18" s="51">
        <v>35</v>
      </c>
      <c r="I18" s="20">
        <v>19</v>
      </c>
      <c r="J18" s="20">
        <v>27</v>
      </c>
      <c r="K18" s="45">
        <v>41</v>
      </c>
      <c r="L18">
        <v>33</v>
      </c>
      <c r="M18">
        <v>29</v>
      </c>
      <c r="N18" s="55">
        <v>34</v>
      </c>
      <c r="O18" s="37">
        <v>36</v>
      </c>
      <c r="P18" s="37">
        <v>38</v>
      </c>
      <c r="Q18">
        <v>41</v>
      </c>
      <c r="R18">
        <v>34</v>
      </c>
      <c r="S18">
        <v>30</v>
      </c>
      <c r="T18" s="64">
        <v>43</v>
      </c>
      <c r="U18" s="64">
        <v>31</v>
      </c>
      <c r="V18" s="64">
        <v>31</v>
      </c>
      <c r="W18" s="66">
        <v>37</v>
      </c>
      <c r="X18" s="66">
        <v>26</v>
      </c>
      <c r="Y18" s="66">
        <v>26</v>
      </c>
      <c r="Z18" s="65">
        <v>34</v>
      </c>
      <c r="AA18" s="65">
        <v>28</v>
      </c>
      <c r="AB18" s="65">
        <v>29</v>
      </c>
      <c r="AC18">
        <v>36</v>
      </c>
      <c r="AD18">
        <v>28</v>
      </c>
      <c r="AE18">
        <v>27</v>
      </c>
      <c r="AF18" s="70">
        <f>MEDIAN(B18,E18,H18,K18, N18,Q18,T18,W18,Z18,AC18)</f>
        <v>39</v>
      </c>
      <c r="AG18" s="70">
        <f>AVERAGE(B18,E18,H18,K18, N18,Q18,T18,W18,Z18,AC18)</f>
        <v>38.799999999999997</v>
      </c>
      <c r="AH18" s="112"/>
      <c r="AI18" s="70">
        <f>MEDIAN(C18, F18, I18, L18, O18, R18, U18, X18, AA18, AD18)</f>
        <v>30</v>
      </c>
      <c r="AJ18" s="70">
        <f>AVERAGE(C18, F18, I18, L18, O18, R18, U18, X18, AA18, AD18)</f>
        <v>30.6</v>
      </c>
      <c r="AK18" s="73">
        <f>MEDIAN(D18, G18, J18, M18, P18, S18, V18, Y18, AB18, AE18)</f>
        <v>29</v>
      </c>
      <c r="AL18" s="73">
        <f>AVERAGE(D18, G18, J18, M18, P18, S18, V18, Y18, AB18, AE18)</f>
        <v>29.5</v>
      </c>
    </row>
    <row r="19" spans="1:38" x14ac:dyDescent="0.25">
      <c r="A19" s="2" t="s">
        <v>2955</v>
      </c>
      <c r="B19" s="40">
        <v>89</v>
      </c>
      <c r="C19" s="13">
        <v>431</v>
      </c>
      <c r="D19" s="13">
        <v>58</v>
      </c>
      <c r="E19" s="46">
        <v>83</v>
      </c>
      <c r="F19" s="35">
        <v>341</v>
      </c>
      <c r="G19" s="35">
        <v>36</v>
      </c>
      <c r="H19" s="51">
        <v>79</v>
      </c>
      <c r="I19" s="20">
        <v>318</v>
      </c>
      <c r="J19" s="20">
        <v>31</v>
      </c>
      <c r="K19" s="45">
        <v>99</v>
      </c>
      <c r="L19">
        <v>464</v>
      </c>
      <c r="M19">
        <v>53</v>
      </c>
      <c r="N19" s="55">
        <v>93</v>
      </c>
      <c r="O19" s="37">
        <v>466</v>
      </c>
      <c r="P19" s="37">
        <v>57</v>
      </c>
      <c r="Q19">
        <v>137</v>
      </c>
      <c r="R19">
        <v>486</v>
      </c>
      <c r="S19">
        <v>45</v>
      </c>
      <c r="T19" s="64">
        <v>93</v>
      </c>
      <c r="U19" s="64">
        <v>426</v>
      </c>
      <c r="V19" s="64">
        <v>38</v>
      </c>
      <c r="W19" s="66">
        <v>88</v>
      </c>
      <c r="X19" s="66">
        <v>384</v>
      </c>
      <c r="Y19" s="66">
        <v>39</v>
      </c>
      <c r="Z19" s="65">
        <v>85</v>
      </c>
      <c r="AA19" s="65">
        <v>308</v>
      </c>
      <c r="AB19" s="65">
        <v>38</v>
      </c>
      <c r="AC19">
        <v>88</v>
      </c>
      <c r="AD19">
        <v>326</v>
      </c>
      <c r="AE19">
        <v>37</v>
      </c>
      <c r="AF19" s="70">
        <f>MEDIAN(B19,E19,H19,K19, N19,Q19,T19,W19,Z19,AC19)</f>
        <v>88.5</v>
      </c>
      <c r="AG19" s="70">
        <f>AVERAGE(B19,E19,H19,K19, N19,Q19,T19,W19,Z19,AC19)</f>
        <v>93.4</v>
      </c>
      <c r="AH19" s="112"/>
      <c r="AI19" s="70">
        <f>MEDIAN(C19, F19, I19, L19, O19, R19, U19, X19, AA19, AD19)</f>
        <v>405</v>
      </c>
      <c r="AJ19" s="70">
        <f>AVERAGE(C19, F19, I19, L19, O19, R19, U19, X19, AA19, AD19)</f>
        <v>395</v>
      </c>
      <c r="AK19" s="73">
        <f>MEDIAN(D19, G19, J19, M19, P19, S19, V19, Y19, AB19, AE19)</f>
        <v>38.5</v>
      </c>
      <c r="AL19" s="73">
        <f>AVERAGE(D19, G19, J19, M19, P19, S19, V19, Y19, AB19, AE19)</f>
        <v>43.2</v>
      </c>
    </row>
    <row r="20" spans="1:38" x14ac:dyDescent="0.25">
      <c r="A20" s="1" t="s">
        <v>2896</v>
      </c>
      <c r="B20" s="40">
        <v>825</v>
      </c>
      <c r="C20" s="13">
        <v>43</v>
      </c>
      <c r="D20" s="13">
        <v>53</v>
      </c>
      <c r="E20" s="46">
        <v>467</v>
      </c>
      <c r="F20" s="35">
        <v>30</v>
      </c>
      <c r="G20" s="35">
        <v>31</v>
      </c>
      <c r="H20" s="51">
        <v>434</v>
      </c>
      <c r="I20" s="20">
        <v>26</v>
      </c>
      <c r="J20" s="20">
        <v>32</v>
      </c>
      <c r="K20" s="45">
        <v>577</v>
      </c>
      <c r="L20">
        <v>39</v>
      </c>
      <c r="M20">
        <v>38</v>
      </c>
      <c r="N20" s="55">
        <v>604</v>
      </c>
      <c r="O20" s="37">
        <v>37</v>
      </c>
      <c r="P20" s="37">
        <v>74</v>
      </c>
      <c r="Q20">
        <v>644</v>
      </c>
      <c r="R20">
        <v>36</v>
      </c>
      <c r="S20">
        <v>35</v>
      </c>
      <c r="T20" s="64">
        <v>532</v>
      </c>
      <c r="U20" s="64">
        <v>37</v>
      </c>
      <c r="V20" s="64">
        <v>35</v>
      </c>
      <c r="W20" s="66">
        <v>510</v>
      </c>
      <c r="X20" s="66">
        <v>32</v>
      </c>
      <c r="Y20" s="66">
        <v>31</v>
      </c>
      <c r="Z20" s="65">
        <v>412</v>
      </c>
      <c r="AA20" s="65">
        <v>34</v>
      </c>
      <c r="AB20" s="65">
        <v>31</v>
      </c>
      <c r="AC20">
        <v>475</v>
      </c>
      <c r="AD20">
        <v>35</v>
      </c>
      <c r="AE20">
        <v>34</v>
      </c>
      <c r="AF20" s="70">
        <f>MEDIAN(B20,E20,H20,K20, N20,Q20,T20,W20,Z20,AC20)</f>
        <v>521</v>
      </c>
      <c r="AG20" s="70">
        <f>AVERAGE(B20,E20,H20,K20, N20,Q20,T20,W20,Z20,AC20)</f>
        <v>548</v>
      </c>
      <c r="AH20" s="112"/>
      <c r="AI20" s="70">
        <f>MEDIAN(C20, F20, I20, L20, O20, R20, U20, X20, AA20, AD20)</f>
        <v>35.5</v>
      </c>
      <c r="AJ20" s="70">
        <f>AVERAGE(C20, F20, I20, L20, O20, R20, U20, X20, AA20, AD20)</f>
        <v>34.9</v>
      </c>
      <c r="AK20" s="73">
        <f>MEDIAN(D20, G20, J20, M20, P20, S20, V20, Y20, AB20, AE20)</f>
        <v>34.5</v>
      </c>
      <c r="AL20" s="73">
        <f>AVERAGE(D20, G20, J20, M20, P20, S20, V20, Y20, AB20, AE20)</f>
        <v>39.4</v>
      </c>
    </row>
    <row r="21" spans="1:38" x14ac:dyDescent="0.25">
      <c r="A21" s="2" t="s">
        <v>2894</v>
      </c>
      <c r="B21" s="40">
        <v>340</v>
      </c>
      <c r="C21" s="13">
        <v>48</v>
      </c>
      <c r="D21" s="13">
        <v>51</v>
      </c>
      <c r="E21" s="46">
        <v>325</v>
      </c>
      <c r="F21" s="35">
        <v>44</v>
      </c>
      <c r="G21" s="35">
        <v>32</v>
      </c>
      <c r="H21" s="51">
        <v>271</v>
      </c>
      <c r="I21" s="20">
        <v>33</v>
      </c>
      <c r="J21" s="20">
        <v>32</v>
      </c>
      <c r="K21" s="45">
        <v>365</v>
      </c>
      <c r="L21">
        <v>40</v>
      </c>
      <c r="M21">
        <v>39</v>
      </c>
      <c r="N21" s="55">
        <v>304</v>
      </c>
      <c r="O21" s="37">
        <v>49</v>
      </c>
      <c r="P21" s="37">
        <v>39</v>
      </c>
      <c r="Q21">
        <v>391</v>
      </c>
      <c r="R21">
        <v>45</v>
      </c>
      <c r="S21">
        <v>49</v>
      </c>
      <c r="T21" s="64">
        <v>337</v>
      </c>
      <c r="U21" s="64">
        <v>37</v>
      </c>
      <c r="V21" s="64">
        <v>36</v>
      </c>
      <c r="W21" s="66">
        <v>336</v>
      </c>
      <c r="X21" s="66">
        <v>36</v>
      </c>
      <c r="Y21" s="66">
        <v>34</v>
      </c>
      <c r="Z21" s="65">
        <v>262</v>
      </c>
      <c r="AA21" s="65">
        <v>34</v>
      </c>
      <c r="AB21" s="65">
        <v>32</v>
      </c>
      <c r="AC21">
        <v>276</v>
      </c>
      <c r="AD21">
        <v>35</v>
      </c>
      <c r="AE21">
        <v>41</v>
      </c>
      <c r="AF21" s="70">
        <f>MEDIAN(B21,E21,H21,K21, N21,Q21,T21,W21,Z21,AC21)</f>
        <v>330.5</v>
      </c>
      <c r="AG21" s="70">
        <f>AVERAGE(B21,E21,H21,K21, N21,Q21,T21,W21,Z21,AC21)</f>
        <v>320.7</v>
      </c>
      <c r="AH21" s="112"/>
      <c r="AI21" s="70">
        <f>MEDIAN(C21, F21, I21, L21, O21, R21, U21, X21, AA21, AD21)</f>
        <v>38.5</v>
      </c>
      <c r="AJ21" s="70">
        <f>AVERAGE(C21, F21, I21, L21, O21, R21, U21, X21, AA21, AD21)</f>
        <v>40.1</v>
      </c>
      <c r="AK21" s="73">
        <f>MEDIAN(D21, G21, J21, M21, P21, S21, V21, Y21, AB21, AE21)</f>
        <v>37.5</v>
      </c>
      <c r="AL21" s="73">
        <f>AVERAGE(D21, G21, J21, M21, P21, S21, V21, Y21, AB21, AE21)</f>
        <v>38.5</v>
      </c>
    </row>
    <row r="22" spans="1:38" x14ac:dyDescent="0.25">
      <c r="A22" s="1" t="s">
        <v>2970</v>
      </c>
      <c r="B22" s="40">
        <v>110</v>
      </c>
      <c r="C22" s="13">
        <v>1856</v>
      </c>
      <c r="D22" s="13">
        <v>63</v>
      </c>
      <c r="E22" s="46">
        <v>83</v>
      </c>
      <c r="F22" s="35">
        <v>987</v>
      </c>
      <c r="G22" s="35">
        <v>57</v>
      </c>
      <c r="H22" s="51">
        <v>78</v>
      </c>
      <c r="I22" s="20">
        <v>960</v>
      </c>
      <c r="J22" s="20">
        <v>60</v>
      </c>
      <c r="K22" s="45">
        <v>114</v>
      </c>
      <c r="L22">
        <v>1440</v>
      </c>
      <c r="M22">
        <v>68</v>
      </c>
      <c r="N22" s="55">
        <v>98</v>
      </c>
      <c r="O22" s="37">
        <v>1541</v>
      </c>
      <c r="P22" s="37">
        <v>74</v>
      </c>
      <c r="Q22">
        <v>96</v>
      </c>
      <c r="R22">
        <v>1384</v>
      </c>
      <c r="S22">
        <v>65</v>
      </c>
      <c r="T22" s="64">
        <v>89</v>
      </c>
      <c r="U22" s="64">
        <v>1208</v>
      </c>
      <c r="V22" s="64">
        <v>66</v>
      </c>
      <c r="W22" s="66">
        <v>86</v>
      </c>
      <c r="X22" s="66">
        <v>1131</v>
      </c>
      <c r="Y22" s="66">
        <v>59</v>
      </c>
      <c r="Z22" s="65">
        <v>81</v>
      </c>
      <c r="AA22" s="65">
        <v>978</v>
      </c>
      <c r="AB22" s="65">
        <v>58</v>
      </c>
      <c r="AC22">
        <v>85</v>
      </c>
      <c r="AD22">
        <v>994</v>
      </c>
      <c r="AE22">
        <v>64</v>
      </c>
      <c r="AF22" s="70">
        <f>MEDIAN(B22,E22,H22,K22, N22,Q22,T22,W22,Z22,AC22)</f>
        <v>87.5</v>
      </c>
      <c r="AG22" s="70">
        <f>AVERAGE(B22,E22,H22,K22, N22,Q22,T22,W22,Z22,AC22)</f>
        <v>92</v>
      </c>
      <c r="AH22" s="112"/>
      <c r="AI22" s="70">
        <f>MEDIAN(C22, F22, I22, L22, O22, R22, U22, X22, AA22, AD22)</f>
        <v>1169.5</v>
      </c>
      <c r="AJ22" s="70">
        <f>AVERAGE(C22, F22, I22, L22, O22, R22, U22, X22, AA22, AD22)</f>
        <v>1247.9000000000001</v>
      </c>
      <c r="AK22" s="73">
        <f>MEDIAN(D22, G22, J22, M22, P22, S22, V22, Y22, AB22, AE22)</f>
        <v>63.5</v>
      </c>
      <c r="AL22" s="73">
        <f>AVERAGE(D22, G22, J22, M22, P22, S22, V22, Y22, AB22, AE22)</f>
        <v>63.4</v>
      </c>
    </row>
    <row r="23" spans="1:38" x14ac:dyDescent="0.25">
      <c r="A23" s="2" t="s">
        <v>2953</v>
      </c>
      <c r="B23" s="40">
        <v>95</v>
      </c>
      <c r="C23" s="13">
        <v>439</v>
      </c>
      <c r="D23" s="13">
        <v>433307</v>
      </c>
      <c r="E23" s="46">
        <v>86</v>
      </c>
      <c r="F23" s="35">
        <v>303</v>
      </c>
      <c r="G23" s="35">
        <v>207740</v>
      </c>
      <c r="H23" s="51">
        <v>77</v>
      </c>
      <c r="I23" s="20">
        <v>310</v>
      </c>
      <c r="J23" s="20">
        <v>216755</v>
      </c>
      <c r="K23" s="45">
        <v>103</v>
      </c>
      <c r="L23">
        <v>381</v>
      </c>
      <c r="M23">
        <v>248125</v>
      </c>
      <c r="N23" s="55">
        <v>83</v>
      </c>
      <c r="O23" s="37">
        <v>352</v>
      </c>
      <c r="P23" s="37">
        <v>428900</v>
      </c>
      <c r="Q23">
        <v>96</v>
      </c>
      <c r="R23">
        <v>450</v>
      </c>
      <c r="S23">
        <v>300932</v>
      </c>
      <c r="T23" s="64">
        <v>97</v>
      </c>
      <c r="U23" s="64">
        <v>398</v>
      </c>
      <c r="V23" s="64">
        <v>299406</v>
      </c>
      <c r="W23" s="66">
        <v>112</v>
      </c>
      <c r="X23" s="66">
        <v>384</v>
      </c>
      <c r="Y23" s="66">
        <v>262661</v>
      </c>
      <c r="Z23" s="65">
        <v>83</v>
      </c>
      <c r="AA23" s="65">
        <v>305</v>
      </c>
      <c r="AB23" s="65">
        <v>221424</v>
      </c>
      <c r="AC23">
        <v>85</v>
      </c>
      <c r="AD23">
        <v>321</v>
      </c>
      <c r="AE23">
        <v>224133</v>
      </c>
      <c r="AF23" s="70">
        <f>MEDIAN(B23,E23,H23,K23, N23,Q23,T23,W23,Z23,AC23)</f>
        <v>90.5</v>
      </c>
      <c r="AG23" s="70">
        <f>AVERAGE(B23,E23,H23,K23, N23,Q23,T23,W23,Z23,AC23)</f>
        <v>91.7</v>
      </c>
      <c r="AH23" s="112"/>
      <c r="AI23" s="70">
        <f>MEDIAN(C23, F23, I23, L23, O23, R23, U23, X23, AA23, AD23)</f>
        <v>366.5</v>
      </c>
      <c r="AJ23" s="70">
        <f>AVERAGE(C23, F23, I23, L23, O23, R23, U23, X23, AA23, AD23)</f>
        <v>364.3</v>
      </c>
      <c r="AK23" s="73">
        <f>MEDIAN(D23, G23, J23, M23, P23, S23, V23, Y23, AB23, AE23)</f>
        <v>255393</v>
      </c>
      <c r="AL23" s="73">
        <f>AVERAGE(D23, G23, J23, M23, P23, S23, V23, Y23, AB23, AE23)</f>
        <v>284338.3</v>
      </c>
    </row>
    <row r="24" spans="1:38" x14ac:dyDescent="0.25">
      <c r="A24" s="1" t="s">
        <v>2948</v>
      </c>
      <c r="B24" s="40">
        <v>41</v>
      </c>
      <c r="C24" s="13">
        <v>126</v>
      </c>
      <c r="D24" s="13">
        <v>58</v>
      </c>
      <c r="E24" s="46">
        <v>35</v>
      </c>
      <c r="F24" s="35">
        <v>86</v>
      </c>
      <c r="G24" s="35">
        <v>40</v>
      </c>
      <c r="H24" s="51">
        <v>29</v>
      </c>
      <c r="I24" s="20">
        <v>82</v>
      </c>
      <c r="J24" s="20">
        <v>34</v>
      </c>
      <c r="K24" s="45">
        <v>37</v>
      </c>
      <c r="L24">
        <v>93</v>
      </c>
      <c r="M24">
        <v>41</v>
      </c>
      <c r="N24" s="55">
        <v>56</v>
      </c>
      <c r="O24" s="37">
        <v>88</v>
      </c>
      <c r="P24" s="37">
        <v>64</v>
      </c>
      <c r="Q24">
        <v>44</v>
      </c>
      <c r="R24">
        <v>110</v>
      </c>
      <c r="S24">
        <v>54</v>
      </c>
      <c r="T24" s="64">
        <v>47</v>
      </c>
      <c r="U24" s="64">
        <v>114</v>
      </c>
      <c r="V24" s="64">
        <v>55</v>
      </c>
      <c r="W24" s="66">
        <v>46</v>
      </c>
      <c r="X24" s="66">
        <v>104</v>
      </c>
      <c r="Y24" s="66">
        <v>44</v>
      </c>
      <c r="Z24" s="65">
        <v>35</v>
      </c>
      <c r="AA24" s="65">
        <v>87</v>
      </c>
      <c r="AB24" s="65">
        <v>47</v>
      </c>
      <c r="AC24">
        <v>36</v>
      </c>
      <c r="AD24">
        <v>92</v>
      </c>
      <c r="AE24">
        <v>44</v>
      </c>
      <c r="AF24" s="70">
        <f>MEDIAN(B24,E24,H24,K24, N24,Q24,T24,W24,Z24,AC24)</f>
        <v>39</v>
      </c>
      <c r="AG24" s="70">
        <f>AVERAGE(B24,E24,H24,K24, N24,Q24,T24,W24,Z24,AC24)</f>
        <v>40.6</v>
      </c>
      <c r="AH24" s="112"/>
      <c r="AI24" s="70">
        <f>MEDIAN(C24, F24, I24, L24, O24, R24, U24, X24, AA24, AD24)</f>
        <v>92.5</v>
      </c>
      <c r="AJ24" s="70">
        <f>AVERAGE(C24, F24, I24, L24, O24, R24, U24, X24, AA24, AD24)</f>
        <v>98.2</v>
      </c>
      <c r="AK24" s="73">
        <f>MEDIAN(D24, G24, J24, M24, P24, S24, V24, Y24, AB24, AE24)</f>
        <v>45.5</v>
      </c>
      <c r="AL24" s="73">
        <f>AVERAGE(D24, G24, J24, M24, P24, S24, V24, Y24, AB24, AE24)</f>
        <v>48.1</v>
      </c>
    </row>
    <row r="25" spans="1:38" x14ac:dyDescent="0.25">
      <c r="A25" s="2" t="s">
        <v>2902</v>
      </c>
      <c r="B25" s="40">
        <v>28750</v>
      </c>
      <c r="C25" s="13">
        <v>587086</v>
      </c>
      <c r="D25" s="14" t="s">
        <v>105</v>
      </c>
      <c r="E25" s="46">
        <v>19466</v>
      </c>
      <c r="F25" s="35">
        <v>396791</v>
      </c>
      <c r="G25" s="8" t="s">
        <v>105</v>
      </c>
      <c r="H25" s="51">
        <v>19305</v>
      </c>
      <c r="I25" s="20">
        <v>395483</v>
      </c>
      <c r="J25" s="16" t="s">
        <v>105</v>
      </c>
      <c r="K25" s="45">
        <v>21297</v>
      </c>
      <c r="L25">
        <v>425911</v>
      </c>
      <c r="M25" t="s">
        <v>105</v>
      </c>
      <c r="N25" s="55">
        <v>29726</v>
      </c>
      <c r="O25" s="37">
        <v>614852</v>
      </c>
      <c r="P25" s="38" t="s">
        <v>105</v>
      </c>
      <c r="Q25">
        <v>28065</v>
      </c>
      <c r="R25">
        <v>535606</v>
      </c>
      <c r="S25" t="s">
        <v>105</v>
      </c>
      <c r="T25" s="64">
        <v>26749</v>
      </c>
      <c r="U25" s="64">
        <v>529506</v>
      </c>
      <c r="V25" s="5" t="s">
        <v>105</v>
      </c>
      <c r="W25" s="66">
        <v>20684</v>
      </c>
      <c r="X25" s="66">
        <v>419243</v>
      </c>
      <c r="Y25" s="67" t="s">
        <v>105</v>
      </c>
      <c r="Z25" s="65">
        <v>19128</v>
      </c>
      <c r="AA25" s="65">
        <v>392220</v>
      </c>
      <c r="AB25" s="63" t="s">
        <v>105</v>
      </c>
      <c r="AC25">
        <v>19554</v>
      </c>
      <c r="AD25">
        <v>394473</v>
      </c>
      <c r="AE25" t="s">
        <v>105</v>
      </c>
      <c r="AF25" s="70">
        <f>MEDIAN(B25,E25,H25,K25, N25,Q25,T25,W25,Z25,AC25)</f>
        <v>20990.5</v>
      </c>
      <c r="AG25" s="70">
        <f>AVERAGE(B25,E25,H25,K25, N25,Q25,T25,W25,Z25,AC25)</f>
        <v>23272.400000000001</v>
      </c>
      <c r="AH25" s="112"/>
      <c r="AI25" s="70">
        <f>MEDIAN(C25, F25, I25, L25, O25, R25, U25, X25, AA25, AD25)</f>
        <v>422577</v>
      </c>
      <c r="AJ25" s="70">
        <f>AVERAGE(C25, F25, I25, L25, O25, R25, U25, X25, AA25, AD25)</f>
        <v>469117.1</v>
      </c>
      <c r="AK25" s="73" t="e">
        <f>MEDIAN(D25, G25, J25, M25, P25, S25, V25, Y25, AB25, AE25)</f>
        <v>#NUM!</v>
      </c>
      <c r="AL25" s="73" t="e">
        <f>AVERAGE(D25, G25, J25, M25, P25, S25, V25, Y25, AB25, AE25)</f>
        <v>#DIV/0!</v>
      </c>
    </row>
    <row r="26" spans="1:38" x14ac:dyDescent="0.25">
      <c r="A26" s="1" t="s">
        <v>2957</v>
      </c>
      <c r="B26" s="40">
        <v>409</v>
      </c>
      <c r="C26" s="13">
        <v>4642</v>
      </c>
      <c r="D26" s="14" t="s">
        <v>105</v>
      </c>
      <c r="E26" s="46">
        <v>269</v>
      </c>
      <c r="F26" s="35">
        <v>2750</v>
      </c>
      <c r="G26" s="8" t="s">
        <v>105</v>
      </c>
      <c r="H26" s="51">
        <v>253</v>
      </c>
      <c r="I26" s="20">
        <v>2665</v>
      </c>
      <c r="J26" s="16" t="s">
        <v>105</v>
      </c>
      <c r="K26" s="45">
        <v>279</v>
      </c>
      <c r="L26">
        <v>2999</v>
      </c>
      <c r="M26" t="s">
        <v>105</v>
      </c>
      <c r="N26" s="55">
        <v>305</v>
      </c>
      <c r="O26" s="37">
        <v>5020</v>
      </c>
      <c r="P26" s="38" t="s">
        <v>105</v>
      </c>
      <c r="Q26">
        <v>290</v>
      </c>
      <c r="R26">
        <v>3289</v>
      </c>
      <c r="S26" t="s">
        <v>105</v>
      </c>
      <c r="T26" s="64">
        <v>293</v>
      </c>
      <c r="U26" s="64">
        <v>3194</v>
      </c>
      <c r="V26" s="5" t="s">
        <v>105</v>
      </c>
      <c r="W26" s="66">
        <v>271</v>
      </c>
      <c r="X26" s="66">
        <v>2943</v>
      </c>
      <c r="Y26" s="67" t="s">
        <v>105</v>
      </c>
      <c r="Z26" s="65">
        <v>296</v>
      </c>
      <c r="AA26" s="65">
        <v>2895</v>
      </c>
      <c r="AB26" s="63" t="s">
        <v>105</v>
      </c>
      <c r="AC26">
        <v>273</v>
      </c>
      <c r="AD26">
        <v>2762</v>
      </c>
      <c r="AE26" t="s">
        <v>105</v>
      </c>
      <c r="AF26" s="70">
        <f>MEDIAN(B26,E26,H26,K26, N26,Q26,T26,W26,Z26,AC26)</f>
        <v>284.5</v>
      </c>
      <c r="AG26" s="70">
        <f>AVERAGE(B26,E26,H26,K26, N26,Q26,T26,W26,Z26,AC26)</f>
        <v>293.8</v>
      </c>
      <c r="AH26" s="112"/>
      <c r="AI26" s="70">
        <f>MEDIAN(C26, F26, I26, L26, O26, R26, U26, X26, AA26, AD26)</f>
        <v>2971</v>
      </c>
      <c r="AJ26" s="70">
        <f>AVERAGE(C26, F26, I26, L26, O26, R26, U26, X26, AA26, AD26)</f>
        <v>3315.9</v>
      </c>
      <c r="AK26" s="73" t="e">
        <f>MEDIAN(D26, G26, J26, M26, P26, S26, V26, Y26, AB26, AE26)</f>
        <v>#NUM!</v>
      </c>
      <c r="AL26" s="73" t="e">
        <f>AVERAGE(D26, G26, J26, M26, P26, S26, V26, Y26, AB26, AE26)</f>
        <v>#DIV/0!</v>
      </c>
    </row>
    <row r="27" spans="1:38" x14ac:dyDescent="0.25">
      <c r="A27" s="2" t="s">
        <v>2965</v>
      </c>
      <c r="B27" s="40">
        <v>669</v>
      </c>
      <c r="C27" s="13">
        <v>2785</v>
      </c>
      <c r="D27" s="13">
        <v>84</v>
      </c>
      <c r="E27" s="46">
        <v>356</v>
      </c>
      <c r="F27" s="35">
        <v>1648</v>
      </c>
      <c r="G27" s="35">
        <v>58</v>
      </c>
      <c r="H27" s="51">
        <v>378</v>
      </c>
      <c r="I27" s="20">
        <v>1663</v>
      </c>
      <c r="J27" s="20">
        <v>59</v>
      </c>
      <c r="K27" s="45">
        <v>367</v>
      </c>
      <c r="L27">
        <v>1566</v>
      </c>
      <c r="M27">
        <v>59</v>
      </c>
      <c r="N27" s="55">
        <v>519</v>
      </c>
      <c r="O27" s="37">
        <v>3178</v>
      </c>
      <c r="P27" s="37">
        <v>90</v>
      </c>
      <c r="Q27">
        <v>398</v>
      </c>
      <c r="R27">
        <v>1889</v>
      </c>
      <c r="S27">
        <v>60</v>
      </c>
      <c r="T27" s="64">
        <v>422</v>
      </c>
      <c r="U27" s="64">
        <v>1829</v>
      </c>
      <c r="V27" s="64">
        <v>62</v>
      </c>
      <c r="W27" s="66">
        <v>362</v>
      </c>
      <c r="X27" s="66">
        <v>1660</v>
      </c>
      <c r="Y27" s="66">
        <v>60</v>
      </c>
      <c r="Z27" s="65">
        <v>428</v>
      </c>
      <c r="AA27" s="65">
        <v>1448</v>
      </c>
      <c r="AB27" s="65">
        <v>55</v>
      </c>
      <c r="AC27">
        <v>377</v>
      </c>
      <c r="AD27">
        <v>1541</v>
      </c>
      <c r="AE27">
        <v>57</v>
      </c>
      <c r="AF27" s="70">
        <f>MEDIAN(B27,E27,H27,K27, N27,Q27,T27,W27,Z27,AC27)</f>
        <v>388</v>
      </c>
      <c r="AG27" s="70">
        <f>AVERAGE(B27,E27,H27,K27, N27,Q27,T27,W27,Z27,AC27)</f>
        <v>427.6</v>
      </c>
      <c r="AH27" s="112"/>
      <c r="AI27" s="70">
        <f>MEDIAN(C27, F27, I27, L27, O27, R27, U27, X27, AA27, AD27)</f>
        <v>1661.5</v>
      </c>
      <c r="AJ27" s="70">
        <f>AVERAGE(C27, F27, I27, L27, O27, R27, U27, X27, AA27, AD27)</f>
        <v>1920.7</v>
      </c>
      <c r="AK27" s="73">
        <f>MEDIAN(D27, G27, J27, M27, P27, S27, V27, Y27, AB27, AE27)</f>
        <v>59.5</v>
      </c>
      <c r="AL27" s="73">
        <f>AVERAGE(D27, G27, J27, M27, P27, S27, V27, Y27, AB27, AE27)</f>
        <v>64.400000000000006</v>
      </c>
    </row>
    <row r="28" spans="1:38" x14ac:dyDescent="0.25">
      <c r="A28" s="1" t="s">
        <v>2977</v>
      </c>
      <c r="B28" s="40">
        <v>208</v>
      </c>
      <c r="C28" s="13">
        <v>5733</v>
      </c>
      <c r="D28" s="13">
        <v>141</v>
      </c>
      <c r="E28" s="46">
        <v>176</v>
      </c>
      <c r="F28" s="35">
        <v>3072</v>
      </c>
      <c r="G28" s="35">
        <v>124</v>
      </c>
      <c r="H28" s="51">
        <v>176</v>
      </c>
      <c r="I28" s="20">
        <v>3299</v>
      </c>
      <c r="J28" s="20">
        <v>129</v>
      </c>
      <c r="K28" s="45">
        <v>207</v>
      </c>
      <c r="L28">
        <v>3201</v>
      </c>
      <c r="M28">
        <v>123</v>
      </c>
      <c r="N28" s="55">
        <v>311</v>
      </c>
      <c r="O28" s="37">
        <v>5388</v>
      </c>
      <c r="P28" s="37">
        <v>154</v>
      </c>
      <c r="Q28">
        <v>186</v>
      </c>
      <c r="R28">
        <v>3907</v>
      </c>
      <c r="S28">
        <v>133</v>
      </c>
      <c r="T28" s="64">
        <v>223</v>
      </c>
      <c r="U28" s="64">
        <v>3901</v>
      </c>
      <c r="V28" s="64">
        <v>134</v>
      </c>
      <c r="W28" s="66">
        <v>174</v>
      </c>
      <c r="X28" s="66">
        <v>3376</v>
      </c>
      <c r="Y28" s="66">
        <v>122</v>
      </c>
      <c r="Z28" s="65">
        <v>177</v>
      </c>
      <c r="AA28" s="65">
        <v>3011</v>
      </c>
      <c r="AB28" s="65">
        <v>121</v>
      </c>
      <c r="AC28">
        <v>173</v>
      </c>
      <c r="AD28">
        <v>3137</v>
      </c>
      <c r="AE28">
        <v>122</v>
      </c>
      <c r="AF28" s="70">
        <f>MEDIAN(B28,E28,H28,K28, N28,Q28,T28,W28,Z28,AC28)</f>
        <v>181.5</v>
      </c>
      <c r="AG28" s="70">
        <f>AVERAGE(B28,E28,H28,K28, N28,Q28,T28,W28,Z28,AC28)</f>
        <v>201.1</v>
      </c>
      <c r="AH28" s="112"/>
      <c r="AI28" s="70">
        <f>MEDIAN(C28, F28, I28, L28, O28, R28, U28, X28, AA28, AD28)</f>
        <v>3337.5</v>
      </c>
      <c r="AJ28" s="70">
        <f>AVERAGE(C28, F28, I28, L28, O28, R28, U28, X28, AA28, AD28)</f>
        <v>3802.5</v>
      </c>
      <c r="AK28" s="73">
        <f>MEDIAN(D28, G28, J28, M28, P28, S28, V28, Y28, AB28, AE28)</f>
        <v>126.5</v>
      </c>
      <c r="AL28" s="73">
        <f>AVERAGE(D28, G28, J28, M28, P28, S28, V28, Y28, AB28, AE28)</f>
        <v>130.30000000000001</v>
      </c>
    </row>
    <row r="29" spans="1:38" x14ac:dyDescent="0.25">
      <c r="A29" s="2" t="s">
        <v>2964</v>
      </c>
      <c r="B29" s="40">
        <v>364</v>
      </c>
      <c r="C29" s="13">
        <v>3014</v>
      </c>
      <c r="D29" s="13">
        <v>1040126</v>
      </c>
      <c r="E29" s="46">
        <v>339</v>
      </c>
      <c r="F29" s="35">
        <v>1784</v>
      </c>
      <c r="G29" s="35">
        <v>524448</v>
      </c>
      <c r="H29" s="51">
        <v>333</v>
      </c>
      <c r="I29" s="20">
        <v>1866</v>
      </c>
      <c r="J29" s="20">
        <v>544864</v>
      </c>
      <c r="K29" s="45">
        <v>344</v>
      </c>
      <c r="L29">
        <v>1800</v>
      </c>
      <c r="M29">
        <v>549043</v>
      </c>
      <c r="N29" s="55">
        <v>415</v>
      </c>
      <c r="O29" s="37">
        <v>2981</v>
      </c>
      <c r="P29" s="37">
        <v>1042376</v>
      </c>
      <c r="Q29">
        <v>477</v>
      </c>
      <c r="R29">
        <v>2176</v>
      </c>
      <c r="S29">
        <v>747744</v>
      </c>
      <c r="T29" s="64">
        <v>501</v>
      </c>
      <c r="U29" s="64">
        <v>2260</v>
      </c>
      <c r="V29" s="64">
        <v>840290</v>
      </c>
      <c r="W29" s="66">
        <v>468</v>
      </c>
      <c r="X29" s="66">
        <v>2015</v>
      </c>
      <c r="Y29" s="66">
        <v>672500</v>
      </c>
      <c r="Z29" s="65">
        <v>319</v>
      </c>
      <c r="AA29" s="65">
        <v>1608</v>
      </c>
      <c r="AB29" s="65">
        <v>525249</v>
      </c>
      <c r="AC29">
        <v>382</v>
      </c>
      <c r="AD29">
        <v>1774</v>
      </c>
      <c r="AE29">
        <v>552951</v>
      </c>
      <c r="AF29" s="70">
        <f>MEDIAN(B29,E29,H29,K29, N29,Q29,T29,W29,Z29,AC29)</f>
        <v>373</v>
      </c>
      <c r="AG29" s="70">
        <f>AVERAGE(B29,E29,H29,K29, N29,Q29,T29,W29,Z29,AC29)</f>
        <v>394.2</v>
      </c>
      <c r="AH29" s="112"/>
      <c r="AI29" s="70">
        <f>MEDIAN(C29, F29, I29, L29, O29, R29, U29, X29, AA29, AD29)</f>
        <v>1940.5</v>
      </c>
      <c r="AJ29" s="70">
        <f>AVERAGE(C29, F29, I29, L29, O29, R29, U29, X29, AA29, AD29)</f>
        <v>2127.8000000000002</v>
      </c>
      <c r="AK29" s="73">
        <f>MEDIAN(D29, G29, J29, M29, P29, S29, V29, Y29, AB29, AE29)</f>
        <v>612725.5</v>
      </c>
      <c r="AL29" s="73">
        <f>AVERAGE(D29, G29, J29, M29, P29, S29, V29, Y29, AB29, AE29)</f>
        <v>703959.1</v>
      </c>
    </row>
    <row r="30" spans="1:38" x14ac:dyDescent="0.25">
      <c r="A30" s="1" t="s">
        <v>2975</v>
      </c>
      <c r="B30" s="40">
        <v>249</v>
      </c>
      <c r="C30" s="13">
        <v>7084</v>
      </c>
      <c r="D30" s="14" t="s">
        <v>105</v>
      </c>
      <c r="E30" s="46">
        <v>184</v>
      </c>
      <c r="F30" s="35">
        <v>3900</v>
      </c>
      <c r="G30" s="8" t="s">
        <v>105</v>
      </c>
      <c r="H30" s="51">
        <v>181</v>
      </c>
      <c r="I30" s="20">
        <v>3759</v>
      </c>
      <c r="J30" s="16" t="s">
        <v>105</v>
      </c>
      <c r="K30" s="45">
        <v>192</v>
      </c>
      <c r="L30">
        <v>3956</v>
      </c>
      <c r="M30" t="s">
        <v>105</v>
      </c>
      <c r="N30" s="55">
        <v>279</v>
      </c>
      <c r="O30" s="37">
        <v>6170</v>
      </c>
      <c r="P30" s="38" t="s">
        <v>105</v>
      </c>
      <c r="Q30">
        <v>286</v>
      </c>
      <c r="R30">
        <v>5957</v>
      </c>
      <c r="S30" t="s">
        <v>105</v>
      </c>
      <c r="T30" s="64">
        <v>276</v>
      </c>
      <c r="U30" s="64">
        <v>5521</v>
      </c>
      <c r="V30" s="5" t="s">
        <v>105</v>
      </c>
      <c r="W30" s="66">
        <v>226</v>
      </c>
      <c r="X30" s="66">
        <v>4671</v>
      </c>
      <c r="Y30" s="67" t="s">
        <v>105</v>
      </c>
      <c r="Z30" s="65">
        <v>186</v>
      </c>
      <c r="AA30" s="65">
        <v>3898</v>
      </c>
      <c r="AB30" s="63" t="s">
        <v>105</v>
      </c>
      <c r="AC30">
        <v>189</v>
      </c>
      <c r="AD30">
        <v>3759</v>
      </c>
      <c r="AE30" t="s">
        <v>105</v>
      </c>
      <c r="AF30" s="70">
        <f>MEDIAN(B30,E30,H30,K30, N30,Q30,T30,W30,Z30,AC30)</f>
        <v>209</v>
      </c>
      <c r="AG30" s="70">
        <f>AVERAGE(B30,E30,H30,K30, N30,Q30,T30,W30,Z30,AC30)</f>
        <v>224.8</v>
      </c>
      <c r="AH30" s="112"/>
      <c r="AI30" s="70">
        <f>MEDIAN(C30, F30, I30, L30, O30, R30, U30, X30, AA30, AD30)</f>
        <v>4313.5</v>
      </c>
      <c r="AJ30" s="70">
        <f>AVERAGE(C30, F30, I30, L30, O30, R30, U30, X30, AA30, AD30)</f>
        <v>4867.5</v>
      </c>
      <c r="AK30" s="73" t="e">
        <f>MEDIAN(D30, G30, J30, M30, P30, S30, V30, Y30, AB30, AE30)</f>
        <v>#NUM!</v>
      </c>
      <c r="AL30" s="73" t="e">
        <f>AVERAGE(D30, G30, J30, M30, P30, S30, V30, Y30, AB30, AE30)</f>
        <v>#DIV/0!</v>
      </c>
    </row>
    <row r="31" spans="1:38" x14ac:dyDescent="0.25">
      <c r="A31" s="2" t="s">
        <v>2903</v>
      </c>
      <c r="B31" s="40">
        <v>31406</v>
      </c>
      <c r="C31" s="13">
        <v>509880</v>
      </c>
      <c r="D31" s="14" t="s">
        <v>105</v>
      </c>
      <c r="E31" s="46">
        <v>21182</v>
      </c>
      <c r="F31" s="35">
        <v>351106</v>
      </c>
      <c r="G31" s="8" t="s">
        <v>105</v>
      </c>
      <c r="H31" s="51">
        <v>24738</v>
      </c>
      <c r="I31" s="20">
        <v>361590</v>
      </c>
      <c r="J31" s="16" t="s">
        <v>105</v>
      </c>
      <c r="K31" s="45">
        <v>20893</v>
      </c>
      <c r="L31">
        <v>344677</v>
      </c>
      <c r="M31" t="s">
        <v>105</v>
      </c>
      <c r="N31" s="55">
        <v>33103</v>
      </c>
      <c r="O31" s="37">
        <v>533154</v>
      </c>
      <c r="P31" s="38" t="s">
        <v>105</v>
      </c>
      <c r="Q31">
        <v>23435</v>
      </c>
      <c r="R31">
        <v>475622</v>
      </c>
      <c r="S31" t="s">
        <v>105</v>
      </c>
      <c r="T31" s="64">
        <v>23912</v>
      </c>
      <c r="U31" s="64">
        <v>545871</v>
      </c>
      <c r="V31" s="5" t="s">
        <v>105</v>
      </c>
      <c r="W31" s="66">
        <v>41480</v>
      </c>
      <c r="X31" s="66">
        <v>452345</v>
      </c>
      <c r="Y31" s="67" t="s">
        <v>105</v>
      </c>
      <c r="Z31" s="65">
        <v>27300</v>
      </c>
      <c r="AA31" s="65">
        <v>421602</v>
      </c>
      <c r="AB31" s="63" t="s">
        <v>105</v>
      </c>
      <c r="AC31">
        <v>20443</v>
      </c>
      <c r="AD31">
        <v>338824</v>
      </c>
      <c r="AE31" t="s">
        <v>105</v>
      </c>
      <c r="AF31" s="70">
        <f>MEDIAN(B31,E31,H31,K31, N31,Q31,T31,W31,Z31,AC31)</f>
        <v>24325</v>
      </c>
      <c r="AG31" s="70">
        <f>AVERAGE(B31,E31,H31,K31, N31,Q31,T31,W31,Z31,AC31)</f>
        <v>26789.200000000001</v>
      </c>
      <c r="AH31" s="112"/>
      <c r="AI31" s="70">
        <f>MEDIAN(C31, F31, I31, L31, O31, R31, U31, X31, AA31, AD31)</f>
        <v>436973.5</v>
      </c>
      <c r="AJ31" s="70">
        <f>AVERAGE(C31, F31, I31, L31, O31, R31, U31, X31, AA31, AD31)</f>
        <v>433467.1</v>
      </c>
      <c r="AK31" s="73" t="e">
        <f>MEDIAN(D31, G31, J31, M31, P31, S31, V31, Y31, AB31, AE31)</f>
        <v>#NUM!</v>
      </c>
      <c r="AL31" s="73" t="e">
        <f>AVERAGE(D31, G31, J31, M31, P31, S31, V31, Y31, AB31, AE31)</f>
        <v>#DIV/0!</v>
      </c>
    </row>
    <row r="32" spans="1:38" x14ac:dyDescent="0.25">
      <c r="A32" s="1" t="s">
        <v>3017</v>
      </c>
      <c r="B32" s="40">
        <v>3734</v>
      </c>
      <c r="C32" s="14" t="s">
        <v>105</v>
      </c>
      <c r="D32" s="14" t="s">
        <v>105</v>
      </c>
      <c r="E32" s="46">
        <v>2357</v>
      </c>
      <c r="F32" s="8" t="s">
        <v>105</v>
      </c>
      <c r="G32" s="8" t="s">
        <v>105</v>
      </c>
      <c r="H32" s="51">
        <v>2065</v>
      </c>
      <c r="I32" s="16" t="s">
        <v>105</v>
      </c>
      <c r="J32" s="16" t="s">
        <v>105</v>
      </c>
      <c r="K32" s="45">
        <v>2119</v>
      </c>
      <c r="L32" t="s">
        <v>105</v>
      </c>
      <c r="M32" t="s">
        <v>105</v>
      </c>
      <c r="N32" s="55">
        <v>3778</v>
      </c>
      <c r="O32" s="38" t="s">
        <v>105</v>
      </c>
      <c r="P32" s="38" t="s">
        <v>105</v>
      </c>
      <c r="Q32">
        <v>2597</v>
      </c>
      <c r="R32" t="s">
        <v>105</v>
      </c>
      <c r="S32" t="s">
        <v>105</v>
      </c>
      <c r="T32" s="64">
        <v>2668</v>
      </c>
      <c r="U32" s="5" t="s">
        <v>105</v>
      </c>
      <c r="V32" s="5" t="s">
        <v>105</v>
      </c>
      <c r="W32" s="66">
        <v>2099</v>
      </c>
      <c r="X32" s="67" t="s">
        <v>105</v>
      </c>
      <c r="Y32" s="67" t="s">
        <v>105</v>
      </c>
      <c r="Z32" s="65">
        <v>2109</v>
      </c>
      <c r="AA32" s="63" t="s">
        <v>105</v>
      </c>
      <c r="AB32" s="63" t="s">
        <v>105</v>
      </c>
      <c r="AC32">
        <v>1981</v>
      </c>
      <c r="AD32" t="s">
        <v>105</v>
      </c>
      <c r="AE32" t="s">
        <v>105</v>
      </c>
      <c r="AF32" s="70">
        <f>MEDIAN(B32,E32,H32,K32, N32,Q32,T32,W32,Z32,AC32)</f>
        <v>2238</v>
      </c>
      <c r="AG32" s="70">
        <f>AVERAGE(B32,E32,H32,K32, N32,Q32,T32,W32,Z32,AC32)</f>
        <v>2550.6999999999998</v>
      </c>
      <c r="AH32" s="112"/>
      <c r="AI32" s="70" t="e">
        <f>MEDIAN(C32, F32, I32, L32, O32, R32, U32, X32, AA32, AD32)</f>
        <v>#NUM!</v>
      </c>
      <c r="AJ32" s="70" t="e">
        <f>AVERAGE(C32, F32, I32, L32, O32, R32, U32, X32, AA32, AD32)</f>
        <v>#DIV/0!</v>
      </c>
      <c r="AK32" s="73" t="e">
        <f>MEDIAN(D32, G32, J32, M32, P32, S32, V32, Y32, AB32, AE32)</f>
        <v>#NUM!</v>
      </c>
      <c r="AL32" s="73" t="e">
        <f>AVERAGE(D32, G32, J32, M32, P32, S32, V32, Y32, AB32, AE32)</f>
        <v>#DIV/0!</v>
      </c>
    </row>
    <row r="33" spans="1:38" s="33" customFormat="1" x14ac:dyDescent="0.25">
      <c r="A33" s="28" t="s">
        <v>2947</v>
      </c>
      <c r="B33" s="29">
        <v>154167</v>
      </c>
      <c r="C33" s="30" t="s">
        <v>105</v>
      </c>
      <c r="D33" s="30" t="s">
        <v>105</v>
      </c>
      <c r="E33" s="34">
        <v>107389</v>
      </c>
      <c r="F33" s="34">
        <v>718505</v>
      </c>
      <c r="G33" s="28" t="s">
        <v>105</v>
      </c>
      <c r="H33" s="31">
        <v>118607</v>
      </c>
      <c r="I33" s="31">
        <v>875130</v>
      </c>
      <c r="J33" s="32" t="s">
        <v>105</v>
      </c>
      <c r="K33" s="33">
        <v>119512</v>
      </c>
      <c r="L33" s="33">
        <v>932182</v>
      </c>
      <c r="M33" s="33" t="s">
        <v>105</v>
      </c>
      <c r="N33" s="59">
        <v>157413</v>
      </c>
      <c r="O33" s="60" t="s">
        <v>105</v>
      </c>
      <c r="P33" s="60" t="s">
        <v>105</v>
      </c>
      <c r="Q33">
        <v>141531</v>
      </c>
      <c r="R33" t="s">
        <v>105</v>
      </c>
      <c r="S33" t="s">
        <v>105</v>
      </c>
      <c r="T33" s="64">
        <v>132979</v>
      </c>
      <c r="U33" s="64">
        <v>1040614</v>
      </c>
      <c r="V33" s="5" t="s">
        <v>105</v>
      </c>
      <c r="W33" s="66">
        <v>122986</v>
      </c>
      <c r="X33" s="66">
        <v>882497</v>
      </c>
      <c r="Y33" s="67" t="s">
        <v>105</v>
      </c>
      <c r="Z33" s="65">
        <v>126398</v>
      </c>
      <c r="AA33" s="65">
        <v>835772</v>
      </c>
      <c r="AB33" s="63" t="s">
        <v>105</v>
      </c>
      <c r="AC33">
        <v>104039</v>
      </c>
      <c r="AD33">
        <v>721070</v>
      </c>
      <c r="AE33" t="s">
        <v>105</v>
      </c>
      <c r="AF33" s="70">
        <f>MEDIAN(B33,E33,H33,K33, N33,Q33,T33,W33,Z33,AC33)</f>
        <v>124692</v>
      </c>
      <c r="AG33" s="70">
        <f>AVERAGE(B33,E33,H33,K33, N33,Q33,T33,W33,Z33,AC33)</f>
        <v>128502.1</v>
      </c>
      <c r="AH33" s="112"/>
      <c r="AI33" s="70">
        <f>MEDIAN(C33, F33, I33, L33, O33, R33, U33, X33, AA33, AD33)</f>
        <v>875130</v>
      </c>
      <c r="AJ33" s="70">
        <f>AVERAGE(C33, F33, I33, L33, O33, R33, U33, X33, AA33, AD33)</f>
        <v>857967.14285714284</v>
      </c>
      <c r="AK33" s="73" t="e">
        <f>MEDIAN(D33, G33, J33, M33, P33, S33, V33, Y33, AB33, AE33)</f>
        <v>#NUM!</v>
      </c>
      <c r="AL33" s="73" t="e">
        <f>AVERAGE(D33, G33, J33, M33, P33, S33, V33, Y33, AB33, AE33)</f>
        <v>#DIV/0!</v>
      </c>
    </row>
    <row r="34" spans="1:38" x14ac:dyDescent="0.25">
      <c r="A34" s="1" t="s">
        <v>3013</v>
      </c>
      <c r="B34" s="40">
        <v>6055</v>
      </c>
      <c r="C34" s="14" t="s">
        <v>105</v>
      </c>
      <c r="D34" s="14" t="s">
        <v>105</v>
      </c>
      <c r="E34" s="46">
        <v>3242</v>
      </c>
      <c r="F34" s="8" t="s">
        <v>105</v>
      </c>
      <c r="G34" s="8" t="s">
        <v>105</v>
      </c>
      <c r="H34" s="51">
        <v>3407</v>
      </c>
      <c r="I34" s="16" t="s">
        <v>105</v>
      </c>
      <c r="J34" s="16" t="s">
        <v>105</v>
      </c>
      <c r="K34" s="45">
        <v>3539</v>
      </c>
      <c r="L34" t="s">
        <v>105</v>
      </c>
      <c r="M34" t="s">
        <v>105</v>
      </c>
      <c r="N34" s="55">
        <v>5694</v>
      </c>
      <c r="O34" s="38" t="s">
        <v>105</v>
      </c>
      <c r="P34" s="38" t="s">
        <v>105</v>
      </c>
      <c r="Q34">
        <v>3812</v>
      </c>
      <c r="R34" t="s">
        <v>105</v>
      </c>
      <c r="S34" t="s">
        <v>105</v>
      </c>
      <c r="T34" s="64">
        <v>3538</v>
      </c>
      <c r="U34" s="5" t="s">
        <v>105</v>
      </c>
      <c r="V34" s="5" t="s">
        <v>105</v>
      </c>
      <c r="W34" s="66">
        <v>3313</v>
      </c>
      <c r="X34" s="67" t="s">
        <v>105</v>
      </c>
      <c r="Y34" s="67" t="s">
        <v>105</v>
      </c>
      <c r="Z34" s="65">
        <v>3193</v>
      </c>
      <c r="AA34" s="63" t="s">
        <v>105</v>
      </c>
      <c r="AB34" s="63" t="s">
        <v>105</v>
      </c>
      <c r="AC34">
        <v>2985</v>
      </c>
      <c r="AD34" t="s">
        <v>105</v>
      </c>
      <c r="AE34" t="s">
        <v>105</v>
      </c>
      <c r="AF34" s="70">
        <f>MEDIAN(B34,E34,H34,K34, N34,Q34,T34,W34,Z34,AC34)</f>
        <v>3472.5</v>
      </c>
      <c r="AG34" s="70">
        <f>AVERAGE(B34,E34,H34,K34, N34,Q34,T34,W34,Z34,AC34)</f>
        <v>3877.8</v>
      </c>
      <c r="AH34" s="112"/>
      <c r="AI34" s="70" t="e">
        <f>MEDIAN(C34, F34, I34, L34, O34, R34, U34, X34, AA34, AD34)</f>
        <v>#NUM!</v>
      </c>
      <c r="AJ34" s="70" t="e">
        <f>AVERAGE(C34, F34, I34, L34, O34, R34, U34, X34, AA34, AD34)</f>
        <v>#DIV/0!</v>
      </c>
      <c r="AK34" s="73" t="e">
        <f>MEDIAN(D34, G34, J34, M34, P34, S34, V34, Y34, AB34, AE34)</f>
        <v>#NUM!</v>
      </c>
      <c r="AL34" s="73" t="e">
        <f>AVERAGE(D34, G34, J34, M34, P34, S34, V34, Y34, AB34, AE34)</f>
        <v>#DIV/0!</v>
      </c>
    </row>
    <row r="35" spans="1:38" x14ac:dyDescent="0.25">
      <c r="A35" s="2" t="s">
        <v>3018</v>
      </c>
      <c r="B35" s="40">
        <v>6598</v>
      </c>
      <c r="C35" s="14" t="s">
        <v>105</v>
      </c>
      <c r="D35" s="14" t="s">
        <v>105</v>
      </c>
      <c r="E35" s="46">
        <v>3830</v>
      </c>
      <c r="F35" s="8" t="s">
        <v>105</v>
      </c>
      <c r="G35" s="8" t="s">
        <v>105</v>
      </c>
      <c r="H35" s="51">
        <v>4705</v>
      </c>
      <c r="I35" s="16" t="s">
        <v>105</v>
      </c>
      <c r="J35" s="16" t="s">
        <v>105</v>
      </c>
      <c r="K35" s="45">
        <v>4058</v>
      </c>
      <c r="L35" t="s">
        <v>105</v>
      </c>
      <c r="M35" t="s">
        <v>105</v>
      </c>
      <c r="N35" s="55">
        <v>6743</v>
      </c>
      <c r="O35" s="38" t="s">
        <v>105</v>
      </c>
      <c r="P35" s="38" t="s">
        <v>105</v>
      </c>
      <c r="Q35">
        <v>4363</v>
      </c>
      <c r="R35" t="s">
        <v>105</v>
      </c>
      <c r="S35" t="s">
        <v>105</v>
      </c>
      <c r="T35" s="64">
        <v>4475</v>
      </c>
      <c r="U35" s="5" t="s">
        <v>105</v>
      </c>
      <c r="V35" s="5" t="s">
        <v>105</v>
      </c>
      <c r="W35" s="66">
        <v>3782</v>
      </c>
      <c r="X35" s="67" t="s">
        <v>105</v>
      </c>
      <c r="Y35" s="67" t="s">
        <v>105</v>
      </c>
      <c r="Z35" s="65">
        <v>3576</v>
      </c>
      <c r="AA35" s="63" t="s">
        <v>105</v>
      </c>
      <c r="AB35" s="63" t="s">
        <v>105</v>
      </c>
      <c r="AC35">
        <v>3664</v>
      </c>
      <c r="AD35" t="s">
        <v>105</v>
      </c>
      <c r="AE35" t="s">
        <v>105</v>
      </c>
      <c r="AF35" s="70">
        <f>MEDIAN(B35,E35,H35,K35, N35,Q35,T35,W35,Z35,AC35)</f>
        <v>4210.5</v>
      </c>
      <c r="AG35" s="70">
        <f>AVERAGE(B35,E35,H35,K35, N35,Q35,T35,W35,Z35,AC35)</f>
        <v>4579.3999999999996</v>
      </c>
      <c r="AH35" s="112"/>
      <c r="AI35" s="70" t="e">
        <f>MEDIAN(C35, F35, I35, L35, O35, R35, U35, X35, AA35, AD35)</f>
        <v>#NUM!</v>
      </c>
      <c r="AJ35" s="70" t="e">
        <f>AVERAGE(C35, F35, I35, L35, O35, R35, U35, X35, AA35, AD35)</f>
        <v>#DIV/0!</v>
      </c>
      <c r="AK35" s="73" t="e">
        <f>MEDIAN(D35, G35, J35, M35, P35, S35, V35, Y35, AB35, AE35)</f>
        <v>#NUM!</v>
      </c>
      <c r="AL35" s="73" t="e">
        <f>AVERAGE(D35, G35, J35, M35, P35, S35, V35, Y35, AB35, AE35)</f>
        <v>#DIV/0!</v>
      </c>
    </row>
    <row r="36" spans="1:38" x14ac:dyDescent="0.25">
      <c r="A36" s="1" t="s">
        <v>2986</v>
      </c>
      <c r="B36" s="40">
        <v>2281</v>
      </c>
      <c r="C36" s="14" t="s">
        <v>105</v>
      </c>
      <c r="D36" s="14" t="s">
        <v>105</v>
      </c>
      <c r="E36" s="46">
        <v>1594</v>
      </c>
      <c r="F36" s="8" t="s">
        <v>105</v>
      </c>
      <c r="G36" s="8" t="s">
        <v>105</v>
      </c>
      <c r="H36" s="51">
        <v>1845</v>
      </c>
      <c r="I36" s="16" t="s">
        <v>105</v>
      </c>
      <c r="J36" s="16" t="s">
        <v>105</v>
      </c>
      <c r="K36" s="45">
        <v>1430</v>
      </c>
      <c r="L36" t="s">
        <v>105</v>
      </c>
      <c r="M36" t="s">
        <v>105</v>
      </c>
      <c r="N36" s="55">
        <v>1812</v>
      </c>
      <c r="O36" s="38" t="s">
        <v>105</v>
      </c>
      <c r="P36" s="38" t="s">
        <v>105</v>
      </c>
      <c r="Q36">
        <v>1707</v>
      </c>
      <c r="R36" t="s">
        <v>105</v>
      </c>
      <c r="S36" t="s">
        <v>105</v>
      </c>
      <c r="T36" s="64">
        <v>1509</v>
      </c>
      <c r="U36" s="5" t="s">
        <v>105</v>
      </c>
      <c r="V36" s="5" t="s">
        <v>105</v>
      </c>
      <c r="W36" s="66">
        <v>1395</v>
      </c>
      <c r="X36" s="67" t="s">
        <v>105</v>
      </c>
      <c r="Y36" s="67" t="s">
        <v>105</v>
      </c>
      <c r="Z36" s="65">
        <v>1317</v>
      </c>
      <c r="AA36" s="63" t="s">
        <v>105</v>
      </c>
      <c r="AB36" s="63" t="s">
        <v>105</v>
      </c>
      <c r="AC36">
        <v>1332</v>
      </c>
      <c r="AD36" t="s">
        <v>105</v>
      </c>
      <c r="AE36" t="s">
        <v>105</v>
      </c>
      <c r="AF36" s="70">
        <f>MEDIAN(B36,E36,H36,K36, N36,Q36,T36,W36,Z36,AC36)</f>
        <v>1551.5</v>
      </c>
      <c r="AG36" s="70">
        <f>AVERAGE(B36,E36,H36,K36, N36,Q36,T36,W36,Z36,AC36)</f>
        <v>1622.2</v>
      </c>
      <c r="AH36" s="112"/>
      <c r="AI36" s="70" t="e">
        <f>MEDIAN(C36, F36, I36, L36, O36, R36, U36, X36, AA36, AD36)</f>
        <v>#NUM!</v>
      </c>
      <c r="AJ36" s="70" t="e">
        <f>AVERAGE(C36, F36, I36, L36, O36, R36, U36, X36, AA36, AD36)</f>
        <v>#DIV/0!</v>
      </c>
      <c r="AK36" s="73" t="e">
        <f>MEDIAN(D36, G36, J36, M36, P36, S36, V36, Y36, AB36, AE36)</f>
        <v>#NUM!</v>
      </c>
      <c r="AL36" s="73" t="e">
        <f>AVERAGE(D36, G36, J36, M36, P36, S36, V36, Y36, AB36, AE36)</f>
        <v>#DIV/0!</v>
      </c>
    </row>
    <row r="37" spans="1:38" x14ac:dyDescent="0.25">
      <c r="A37" s="2" t="s">
        <v>2987</v>
      </c>
      <c r="B37" s="40">
        <v>2631</v>
      </c>
      <c r="C37" s="14" t="s">
        <v>105</v>
      </c>
      <c r="D37" s="14" t="s">
        <v>105</v>
      </c>
      <c r="E37" s="46">
        <v>1695</v>
      </c>
      <c r="F37" s="8" t="s">
        <v>105</v>
      </c>
      <c r="G37" s="8" t="s">
        <v>105</v>
      </c>
      <c r="H37" s="51">
        <v>1771</v>
      </c>
      <c r="I37" s="16" t="s">
        <v>105</v>
      </c>
      <c r="J37" s="16" t="s">
        <v>105</v>
      </c>
      <c r="K37" s="45">
        <v>1609</v>
      </c>
      <c r="L37" t="s">
        <v>105</v>
      </c>
      <c r="M37" t="s">
        <v>105</v>
      </c>
      <c r="N37" s="55">
        <v>2383</v>
      </c>
      <c r="O37" s="38" t="s">
        <v>105</v>
      </c>
      <c r="P37" s="38" t="s">
        <v>105</v>
      </c>
      <c r="Q37">
        <v>1678</v>
      </c>
      <c r="R37" t="s">
        <v>105</v>
      </c>
      <c r="S37" t="s">
        <v>105</v>
      </c>
      <c r="T37" s="64">
        <v>1621</v>
      </c>
      <c r="U37" s="5" t="s">
        <v>105</v>
      </c>
      <c r="V37" s="5" t="s">
        <v>105</v>
      </c>
      <c r="W37" s="66">
        <v>1581</v>
      </c>
      <c r="X37" s="67" t="s">
        <v>105</v>
      </c>
      <c r="Y37" s="67" t="s">
        <v>105</v>
      </c>
      <c r="Z37" s="65">
        <v>1994</v>
      </c>
      <c r="AA37" s="63" t="s">
        <v>105</v>
      </c>
      <c r="AB37" s="63" t="s">
        <v>105</v>
      </c>
      <c r="AC37">
        <v>1538</v>
      </c>
      <c r="AD37" t="s">
        <v>105</v>
      </c>
      <c r="AE37" t="s">
        <v>105</v>
      </c>
      <c r="AF37" s="70">
        <f>MEDIAN(B37,E37,H37,K37, N37,Q37,T37,W37,Z37,AC37)</f>
        <v>1686.5</v>
      </c>
      <c r="AG37" s="70">
        <f>AVERAGE(B37,E37,H37,K37, N37,Q37,T37,W37,Z37,AC37)</f>
        <v>1850.1</v>
      </c>
      <c r="AH37" s="112"/>
      <c r="AI37" s="70" t="e">
        <f>MEDIAN(C37, F37, I37, L37, O37, R37, U37, X37, AA37, AD37)</f>
        <v>#NUM!</v>
      </c>
      <c r="AJ37" s="70" t="e">
        <f>AVERAGE(C37, F37, I37, L37, O37, R37, U37, X37, AA37, AD37)</f>
        <v>#DIV/0!</v>
      </c>
      <c r="AK37" s="73" t="e">
        <f>MEDIAN(D37, G37, J37, M37, P37, S37, V37, Y37, AB37, AE37)</f>
        <v>#NUM!</v>
      </c>
      <c r="AL37" s="73" t="e">
        <f>AVERAGE(D37, G37, J37, M37, P37, S37, V37, Y37, AB37, AE37)</f>
        <v>#DIV/0!</v>
      </c>
    </row>
    <row r="38" spans="1:38" x14ac:dyDescent="0.25">
      <c r="A38" s="1" t="s">
        <v>2988</v>
      </c>
      <c r="B38" s="40">
        <v>2115</v>
      </c>
      <c r="C38" s="14" t="s">
        <v>105</v>
      </c>
      <c r="D38" s="14" t="s">
        <v>105</v>
      </c>
      <c r="E38" s="46">
        <v>1692</v>
      </c>
      <c r="F38" s="8" t="s">
        <v>105</v>
      </c>
      <c r="G38" s="8" t="s">
        <v>105</v>
      </c>
      <c r="H38" s="51">
        <v>1599</v>
      </c>
      <c r="I38" s="16" t="s">
        <v>105</v>
      </c>
      <c r="J38" s="16" t="s">
        <v>105</v>
      </c>
      <c r="K38" s="45">
        <v>1517</v>
      </c>
      <c r="L38" t="s">
        <v>105</v>
      </c>
      <c r="M38" t="s">
        <v>105</v>
      </c>
      <c r="N38" s="55">
        <v>2255</v>
      </c>
      <c r="O38" s="38" t="s">
        <v>105</v>
      </c>
      <c r="P38" s="38" t="s">
        <v>105</v>
      </c>
      <c r="Q38">
        <v>1681</v>
      </c>
      <c r="R38" t="s">
        <v>105</v>
      </c>
      <c r="S38" t="s">
        <v>105</v>
      </c>
      <c r="T38" s="64">
        <v>1565</v>
      </c>
      <c r="U38" s="5" t="s">
        <v>105</v>
      </c>
      <c r="V38" s="5" t="s">
        <v>105</v>
      </c>
      <c r="W38" s="66">
        <v>1463</v>
      </c>
      <c r="X38" s="67" t="s">
        <v>105</v>
      </c>
      <c r="Y38" s="67" t="s">
        <v>105</v>
      </c>
      <c r="Z38" s="65">
        <v>2235</v>
      </c>
      <c r="AA38" s="63" t="s">
        <v>105</v>
      </c>
      <c r="AB38" s="63" t="s">
        <v>105</v>
      </c>
      <c r="AC38">
        <v>1377</v>
      </c>
      <c r="AD38" t="s">
        <v>105</v>
      </c>
      <c r="AE38" t="s">
        <v>105</v>
      </c>
      <c r="AF38" s="70">
        <f>MEDIAN(B38,E38,H38,K38, N38,Q38,T38,W38,Z38,AC38)</f>
        <v>1640</v>
      </c>
      <c r="AG38" s="70">
        <f>AVERAGE(B38,E38,H38,K38, N38,Q38,T38,W38,Z38,AC38)</f>
        <v>1749.9</v>
      </c>
      <c r="AH38" s="112"/>
      <c r="AI38" s="70" t="e">
        <f>MEDIAN(C38, F38, I38, L38, O38, R38, U38, X38, AA38, AD38)</f>
        <v>#NUM!</v>
      </c>
      <c r="AJ38" s="70" t="e">
        <f>AVERAGE(C38, F38, I38, L38, O38, R38, U38, X38, AA38, AD38)</f>
        <v>#DIV/0!</v>
      </c>
      <c r="AK38" s="73" t="e">
        <f>MEDIAN(D38, G38, J38, M38, P38, S38, V38, Y38, AB38, AE38)</f>
        <v>#NUM!</v>
      </c>
      <c r="AL38" s="73" t="e">
        <f>AVERAGE(D38, G38, J38, M38, P38, S38, V38, Y38, AB38, AE38)</f>
        <v>#DIV/0!</v>
      </c>
    </row>
    <row r="39" spans="1:38" x14ac:dyDescent="0.25">
      <c r="A39" s="2" t="s">
        <v>3014</v>
      </c>
      <c r="B39" s="40">
        <v>10713</v>
      </c>
      <c r="C39" s="14" t="s">
        <v>105</v>
      </c>
      <c r="D39" s="14" t="s">
        <v>105</v>
      </c>
      <c r="E39" s="46">
        <v>6213</v>
      </c>
      <c r="F39" s="8" t="s">
        <v>105</v>
      </c>
      <c r="G39" s="8" t="s">
        <v>105</v>
      </c>
      <c r="H39" s="51">
        <v>6413</v>
      </c>
      <c r="I39" s="16" t="s">
        <v>105</v>
      </c>
      <c r="J39" s="16" t="s">
        <v>105</v>
      </c>
      <c r="K39" s="45">
        <v>12312</v>
      </c>
      <c r="L39" t="s">
        <v>105</v>
      </c>
      <c r="M39" t="s">
        <v>105</v>
      </c>
      <c r="N39" s="55">
        <v>11076</v>
      </c>
      <c r="O39" s="38" t="s">
        <v>105</v>
      </c>
      <c r="P39" s="38" t="s">
        <v>105</v>
      </c>
      <c r="Q39">
        <v>7045</v>
      </c>
      <c r="R39" t="s">
        <v>105</v>
      </c>
      <c r="S39" t="s">
        <v>105</v>
      </c>
      <c r="T39" s="64">
        <v>7227</v>
      </c>
      <c r="U39" s="5" t="s">
        <v>105</v>
      </c>
      <c r="V39" s="5" t="s">
        <v>105</v>
      </c>
      <c r="W39" s="66">
        <v>7111</v>
      </c>
      <c r="X39" s="67" t="s">
        <v>105</v>
      </c>
      <c r="Y39" s="67" t="s">
        <v>105</v>
      </c>
      <c r="Z39" s="65">
        <v>8471</v>
      </c>
      <c r="AA39" s="63" t="s">
        <v>105</v>
      </c>
      <c r="AB39" s="63" t="s">
        <v>105</v>
      </c>
      <c r="AC39">
        <v>5832</v>
      </c>
      <c r="AD39" t="s">
        <v>105</v>
      </c>
      <c r="AE39" t="s">
        <v>105</v>
      </c>
      <c r="AF39" s="70">
        <f>MEDIAN(B39,E39,H39,K39, N39,Q39,T39,W39,Z39,AC39)</f>
        <v>7169</v>
      </c>
      <c r="AG39" s="70">
        <f>AVERAGE(B39,E39,H39,K39, N39,Q39,T39,W39,Z39,AC39)</f>
        <v>8241.2999999999993</v>
      </c>
      <c r="AH39" s="112"/>
      <c r="AI39" s="70" t="e">
        <f>MEDIAN(C39, F39, I39, L39, O39, R39, U39, X39, AA39, AD39)</f>
        <v>#NUM!</v>
      </c>
      <c r="AJ39" s="70" t="e">
        <f>AVERAGE(C39, F39, I39, L39, O39, R39, U39, X39, AA39, AD39)</f>
        <v>#DIV/0!</v>
      </c>
      <c r="AK39" s="73" t="e">
        <f>MEDIAN(D39, G39, J39, M39, P39, S39, V39, Y39, AB39, AE39)</f>
        <v>#NUM!</v>
      </c>
      <c r="AL39" s="73" t="e">
        <f>AVERAGE(D39, G39, J39, M39, P39, S39, V39, Y39, AB39, AE39)</f>
        <v>#DIV/0!</v>
      </c>
    </row>
    <row r="40" spans="1:38" x14ac:dyDescent="0.25">
      <c r="A40" s="1" t="s">
        <v>3007</v>
      </c>
      <c r="B40" s="40">
        <v>60606</v>
      </c>
      <c r="C40" s="14" t="s">
        <v>105</v>
      </c>
      <c r="D40" s="14" t="s">
        <v>105</v>
      </c>
      <c r="E40" s="46">
        <v>41474</v>
      </c>
      <c r="F40" s="8" t="s">
        <v>105</v>
      </c>
      <c r="G40" s="8" t="s">
        <v>105</v>
      </c>
      <c r="H40" s="51">
        <v>42473</v>
      </c>
      <c r="I40" s="16" t="s">
        <v>105</v>
      </c>
      <c r="J40" s="16" t="s">
        <v>105</v>
      </c>
      <c r="K40" s="45">
        <v>76512</v>
      </c>
      <c r="L40" t="s">
        <v>105</v>
      </c>
      <c r="M40" t="s">
        <v>105</v>
      </c>
      <c r="N40" s="55">
        <v>61731</v>
      </c>
      <c r="O40" s="38" t="s">
        <v>105</v>
      </c>
      <c r="P40" s="38" t="s">
        <v>105</v>
      </c>
      <c r="Q40">
        <v>53740</v>
      </c>
      <c r="R40" t="s">
        <v>105</v>
      </c>
      <c r="S40" t="s">
        <v>105</v>
      </c>
      <c r="T40" s="64">
        <v>47550</v>
      </c>
      <c r="U40" s="5" t="s">
        <v>105</v>
      </c>
      <c r="V40" s="5" t="s">
        <v>105</v>
      </c>
      <c r="W40" s="66">
        <v>42739</v>
      </c>
      <c r="X40" s="67" t="s">
        <v>105</v>
      </c>
      <c r="Y40" s="67" t="s">
        <v>105</v>
      </c>
      <c r="Z40" s="65">
        <v>40427</v>
      </c>
      <c r="AA40" s="63" t="s">
        <v>105</v>
      </c>
      <c r="AB40" s="63" t="s">
        <v>105</v>
      </c>
      <c r="AC40">
        <v>39639</v>
      </c>
      <c r="AD40" t="s">
        <v>105</v>
      </c>
      <c r="AE40" t="s">
        <v>105</v>
      </c>
      <c r="AF40" s="70">
        <f>MEDIAN(B40,E40,H40,K40, N40,Q40,T40,W40,Z40,AC40)</f>
        <v>45144.5</v>
      </c>
      <c r="AG40" s="70">
        <f>AVERAGE(B40,E40,H40,K40, N40,Q40,T40,W40,Z40,AC40)</f>
        <v>50689.1</v>
      </c>
      <c r="AH40" s="112"/>
      <c r="AI40" s="70" t="e">
        <f>MEDIAN(C40, F40, I40, L40, O40, R40, U40, X40, AA40, AD40)</f>
        <v>#NUM!</v>
      </c>
      <c r="AJ40" s="70" t="e">
        <f>AVERAGE(C40, F40, I40, L40, O40, R40, U40, X40, AA40, AD40)</f>
        <v>#DIV/0!</v>
      </c>
      <c r="AK40" s="73" t="e">
        <f>MEDIAN(D40, G40, J40, M40, P40, S40, V40, Y40, AB40, AE40)</f>
        <v>#NUM!</v>
      </c>
      <c r="AL40" s="73" t="e">
        <f>AVERAGE(D40, G40, J40, M40, P40, S40, V40, Y40, AB40, AE40)</f>
        <v>#DIV/0!</v>
      </c>
    </row>
    <row r="41" spans="1:38" x14ac:dyDescent="0.25">
      <c r="A41" s="2" t="s">
        <v>3008</v>
      </c>
      <c r="B41" s="40">
        <v>11122</v>
      </c>
      <c r="C41" s="14" t="s">
        <v>105</v>
      </c>
      <c r="D41" s="14" t="s">
        <v>105</v>
      </c>
      <c r="E41" s="46">
        <v>6561</v>
      </c>
      <c r="F41" s="8" t="s">
        <v>105</v>
      </c>
      <c r="G41" s="8" t="s">
        <v>105</v>
      </c>
      <c r="H41" s="51">
        <v>6797</v>
      </c>
      <c r="I41" s="16" t="s">
        <v>105</v>
      </c>
      <c r="J41" s="16" t="s">
        <v>105</v>
      </c>
      <c r="K41" s="45">
        <v>12698</v>
      </c>
      <c r="L41" t="s">
        <v>105</v>
      </c>
      <c r="M41" t="s">
        <v>105</v>
      </c>
      <c r="N41" s="55">
        <v>11256</v>
      </c>
      <c r="O41" s="38" t="s">
        <v>105</v>
      </c>
      <c r="P41" s="38" t="s">
        <v>105</v>
      </c>
      <c r="Q41">
        <v>7301</v>
      </c>
      <c r="R41" t="s">
        <v>105</v>
      </c>
      <c r="S41" t="s">
        <v>105</v>
      </c>
      <c r="T41" s="64">
        <v>7102</v>
      </c>
      <c r="U41" s="5" t="s">
        <v>105</v>
      </c>
      <c r="V41" s="5" t="s">
        <v>105</v>
      </c>
      <c r="W41" s="66">
        <v>6535</v>
      </c>
      <c r="X41" s="67" t="s">
        <v>105</v>
      </c>
      <c r="Y41" s="67" t="s">
        <v>105</v>
      </c>
      <c r="Z41" s="65">
        <v>6279</v>
      </c>
      <c r="AA41" s="63" t="s">
        <v>105</v>
      </c>
      <c r="AB41" s="63" t="s">
        <v>105</v>
      </c>
      <c r="AC41">
        <v>6519</v>
      </c>
      <c r="AD41" t="s">
        <v>105</v>
      </c>
      <c r="AE41" t="s">
        <v>105</v>
      </c>
      <c r="AF41" s="70">
        <f>MEDIAN(B41,E41,H41,K41, N41,Q41,T41,W41,Z41,AC41)</f>
        <v>6949.5</v>
      </c>
      <c r="AG41" s="70">
        <f>AVERAGE(B41,E41,H41,K41, N41,Q41,T41,W41,Z41,AC41)</f>
        <v>8217</v>
      </c>
      <c r="AH41" s="112"/>
      <c r="AI41" s="70" t="e">
        <f>MEDIAN(C41, F41, I41, L41, O41, R41, U41, X41, AA41, AD41)</f>
        <v>#NUM!</v>
      </c>
      <c r="AJ41" s="70" t="e">
        <f>AVERAGE(C41, F41, I41, L41, O41, R41, U41, X41, AA41, AD41)</f>
        <v>#DIV/0!</v>
      </c>
      <c r="AK41" s="73" t="e">
        <f>MEDIAN(D41, G41, J41, M41, P41, S41, V41, Y41, AB41, AE41)</f>
        <v>#NUM!</v>
      </c>
      <c r="AL41" s="73" t="e">
        <f>AVERAGE(D41, G41, J41, M41, P41, S41, V41, Y41, AB41, AE41)</f>
        <v>#DIV/0!</v>
      </c>
    </row>
    <row r="42" spans="1:38" x14ac:dyDescent="0.25">
      <c r="A42" s="1" t="s">
        <v>3009</v>
      </c>
      <c r="B42" s="40">
        <v>11163</v>
      </c>
      <c r="C42" s="14" t="s">
        <v>105</v>
      </c>
      <c r="D42" s="14" t="s">
        <v>105</v>
      </c>
      <c r="E42" s="46">
        <v>6963</v>
      </c>
      <c r="F42" s="8" t="s">
        <v>105</v>
      </c>
      <c r="G42" s="8" t="s">
        <v>105</v>
      </c>
      <c r="H42" s="51">
        <v>6872</v>
      </c>
      <c r="I42" s="16" t="s">
        <v>105</v>
      </c>
      <c r="J42" s="16" t="s">
        <v>105</v>
      </c>
      <c r="K42" s="45">
        <v>14033</v>
      </c>
      <c r="L42" t="s">
        <v>105</v>
      </c>
      <c r="M42" t="s">
        <v>105</v>
      </c>
      <c r="N42" s="55">
        <v>11434</v>
      </c>
      <c r="O42" s="38" t="s">
        <v>105</v>
      </c>
      <c r="P42" s="38" t="s">
        <v>105</v>
      </c>
      <c r="Q42">
        <v>7592</v>
      </c>
      <c r="R42" t="s">
        <v>105</v>
      </c>
      <c r="S42" t="s">
        <v>105</v>
      </c>
      <c r="T42" s="64">
        <v>9373</v>
      </c>
      <c r="U42" s="5" t="s">
        <v>105</v>
      </c>
      <c r="V42" s="5" t="s">
        <v>105</v>
      </c>
      <c r="W42" s="66">
        <v>6924</v>
      </c>
      <c r="X42" s="67" t="s">
        <v>105</v>
      </c>
      <c r="Y42" s="67" t="s">
        <v>105</v>
      </c>
      <c r="Z42" s="65">
        <v>6700</v>
      </c>
      <c r="AA42" s="63" t="s">
        <v>105</v>
      </c>
      <c r="AB42" s="63" t="s">
        <v>105</v>
      </c>
      <c r="AC42">
        <v>6587</v>
      </c>
      <c r="AD42" t="s">
        <v>105</v>
      </c>
      <c r="AE42" t="s">
        <v>105</v>
      </c>
      <c r="AF42" s="70">
        <f>MEDIAN(B42,E42,H42,K42, N42,Q42,T42,W42,Z42,AC42)</f>
        <v>7277.5</v>
      </c>
      <c r="AG42" s="70">
        <f>AVERAGE(B42,E42,H42,K42, N42,Q42,T42,W42,Z42,AC42)</f>
        <v>8764.1</v>
      </c>
      <c r="AH42" s="112"/>
      <c r="AI42" s="70" t="e">
        <f>MEDIAN(C42, F42, I42, L42, O42, R42, U42, X42, AA42, AD42)</f>
        <v>#NUM!</v>
      </c>
      <c r="AJ42" s="70" t="e">
        <f>AVERAGE(C42, F42, I42, L42, O42, R42, U42, X42, AA42, AD42)</f>
        <v>#DIV/0!</v>
      </c>
      <c r="AK42" s="73" t="e">
        <f>MEDIAN(D42, G42, J42, M42, P42, S42, V42, Y42, AB42, AE42)</f>
        <v>#NUM!</v>
      </c>
      <c r="AL42" s="73" t="e">
        <f>AVERAGE(D42, G42, J42, M42, P42, S42, V42, Y42, AB42, AE42)</f>
        <v>#DIV/0!</v>
      </c>
    </row>
    <row r="43" spans="1:38" x14ac:dyDescent="0.25">
      <c r="A43" s="2" t="s">
        <v>3015</v>
      </c>
      <c r="B43" s="40">
        <v>11072</v>
      </c>
      <c r="C43" s="14" t="s">
        <v>105</v>
      </c>
      <c r="D43" s="14" t="s">
        <v>105</v>
      </c>
      <c r="E43" s="46">
        <v>6737</v>
      </c>
      <c r="F43" s="8" t="s">
        <v>105</v>
      </c>
      <c r="G43" s="8" t="s">
        <v>105</v>
      </c>
      <c r="H43" s="51">
        <v>6793</v>
      </c>
      <c r="I43" s="16" t="s">
        <v>105</v>
      </c>
      <c r="J43" s="16" t="s">
        <v>105</v>
      </c>
      <c r="K43" s="45">
        <v>13139</v>
      </c>
      <c r="L43" t="s">
        <v>105</v>
      </c>
      <c r="M43" t="s">
        <v>105</v>
      </c>
      <c r="N43" s="55">
        <v>11268</v>
      </c>
      <c r="O43" s="38" t="s">
        <v>105</v>
      </c>
      <c r="P43" s="38" t="s">
        <v>105</v>
      </c>
      <c r="Q43">
        <v>7447</v>
      </c>
      <c r="R43" t="s">
        <v>105</v>
      </c>
      <c r="S43" t="s">
        <v>105</v>
      </c>
      <c r="T43" s="64">
        <v>7536</v>
      </c>
      <c r="U43" s="5" t="s">
        <v>105</v>
      </c>
      <c r="V43" s="5" t="s">
        <v>105</v>
      </c>
      <c r="W43" s="66">
        <v>6970</v>
      </c>
      <c r="X43" s="67" t="s">
        <v>105</v>
      </c>
      <c r="Y43" s="67" t="s">
        <v>105</v>
      </c>
      <c r="Z43" s="65">
        <v>10770</v>
      </c>
      <c r="AA43" s="63" t="s">
        <v>105</v>
      </c>
      <c r="AB43" s="63" t="s">
        <v>105</v>
      </c>
      <c r="AC43">
        <v>6240</v>
      </c>
      <c r="AD43" t="s">
        <v>105</v>
      </c>
      <c r="AE43" t="s">
        <v>105</v>
      </c>
      <c r="AF43" s="70">
        <f>MEDIAN(B43,E43,H43,K43, N43,Q43,T43,W43,Z43,AC43)</f>
        <v>7491.5</v>
      </c>
      <c r="AG43" s="70">
        <f>AVERAGE(B43,E43,H43,K43, N43,Q43,T43,W43,Z43,AC43)</f>
        <v>8797.2000000000007</v>
      </c>
      <c r="AH43" s="112"/>
      <c r="AI43" s="70" t="e">
        <f>MEDIAN(C43, F43, I43, L43, O43, R43, U43, X43, AA43, AD43)</f>
        <v>#NUM!</v>
      </c>
      <c r="AJ43" s="70" t="e">
        <f>AVERAGE(C43, F43, I43, L43, O43, R43, U43, X43, AA43, AD43)</f>
        <v>#DIV/0!</v>
      </c>
      <c r="AK43" s="73" t="e">
        <f>MEDIAN(D43, G43, J43, M43, P43, S43, V43, Y43, AB43, AE43)</f>
        <v>#NUM!</v>
      </c>
      <c r="AL43" s="73" t="e">
        <f>AVERAGE(D43, G43, J43, M43, P43, S43, V43, Y43, AB43, AE43)</f>
        <v>#DIV/0!</v>
      </c>
    </row>
    <row r="44" spans="1:38" x14ac:dyDescent="0.25">
      <c r="A44" s="1" t="s">
        <v>2989</v>
      </c>
      <c r="B44" s="40">
        <v>18276</v>
      </c>
      <c r="C44" s="14" t="s">
        <v>105</v>
      </c>
      <c r="D44" s="14" t="s">
        <v>105</v>
      </c>
      <c r="E44" s="46">
        <v>11584</v>
      </c>
      <c r="F44" s="8" t="s">
        <v>105</v>
      </c>
      <c r="G44" s="8" t="s">
        <v>105</v>
      </c>
      <c r="H44" s="51">
        <v>11501</v>
      </c>
      <c r="I44" s="16" t="s">
        <v>105</v>
      </c>
      <c r="J44" s="16" t="s">
        <v>105</v>
      </c>
      <c r="K44" s="45">
        <v>23666</v>
      </c>
      <c r="L44" t="s">
        <v>105</v>
      </c>
      <c r="M44" t="s">
        <v>105</v>
      </c>
      <c r="N44" s="55">
        <v>18996</v>
      </c>
      <c r="O44" s="38" t="s">
        <v>105</v>
      </c>
      <c r="P44" s="38" t="s">
        <v>105</v>
      </c>
      <c r="Q44">
        <v>12904</v>
      </c>
      <c r="R44" t="s">
        <v>105</v>
      </c>
      <c r="S44" t="s">
        <v>105</v>
      </c>
      <c r="T44" s="64">
        <v>12730</v>
      </c>
      <c r="U44" s="5" t="s">
        <v>105</v>
      </c>
      <c r="V44" s="5" t="s">
        <v>105</v>
      </c>
      <c r="W44" s="66">
        <v>12371</v>
      </c>
      <c r="X44" s="67" t="s">
        <v>105</v>
      </c>
      <c r="Y44" s="67" t="s">
        <v>105</v>
      </c>
      <c r="Z44" s="65">
        <v>13107</v>
      </c>
      <c r="AA44" s="63" t="s">
        <v>105</v>
      </c>
      <c r="AB44" s="63" t="s">
        <v>105</v>
      </c>
      <c r="AC44">
        <v>11467</v>
      </c>
      <c r="AD44" t="s">
        <v>105</v>
      </c>
      <c r="AE44" t="s">
        <v>105</v>
      </c>
      <c r="AF44" s="70">
        <f>MEDIAN(B44,E44,H44,K44, N44,Q44,T44,W44,Z44,AC44)</f>
        <v>12817</v>
      </c>
      <c r="AG44" s="70">
        <f>AVERAGE(B44,E44,H44,K44, N44,Q44,T44,W44,Z44,AC44)</f>
        <v>14660.2</v>
      </c>
      <c r="AH44" s="112"/>
      <c r="AI44" s="70" t="e">
        <f>MEDIAN(C44, F44, I44, L44, O44, R44, U44, X44, AA44, AD44)</f>
        <v>#NUM!</v>
      </c>
      <c r="AJ44" s="70" t="e">
        <f>AVERAGE(C44, F44, I44, L44, O44, R44, U44, X44, AA44, AD44)</f>
        <v>#DIV/0!</v>
      </c>
      <c r="AK44" s="73" t="e">
        <f>MEDIAN(D44, G44, J44, M44, P44, S44, V44, Y44, AB44, AE44)</f>
        <v>#NUM!</v>
      </c>
      <c r="AL44" s="73" t="e">
        <f>AVERAGE(D44, G44, J44, M44, P44, S44, V44, Y44, AB44, AE44)</f>
        <v>#DIV/0!</v>
      </c>
    </row>
    <row r="45" spans="1:38" x14ac:dyDescent="0.25">
      <c r="A45" s="2" t="s">
        <v>2990</v>
      </c>
      <c r="B45" s="40">
        <v>8330</v>
      </c>
      <c r="C45" s="14" t="s">
        <v>105</v>
      </c>
      <c r="D45" s="14" t="s">
        <v>105</v>
      </c>
      <c r="E45" s="46">
        <v>5214</v>
      </c>
      <c r="F45" s="8" t="s">
        <v>105</v>
      </c>
      <c r="G45" s="8" t="s">
        <v>105</v>
      </c>
      <c r="H45" s="51">
        <v>5050</v>
      </c>
      <c r="I45" s="16" t="s">
        <v>105</v>
      </c>
      <c r="J45" s="16" t="s">
        <v>105</v>
      </c>
      <c r="K45" s="45">
        <v>10038</v>
      </c>
      <c r="L45" t="s">
        <v>105</v>
      </c>
      <c r="M45" t="s">
        <v>105</v>
      </c>
      <c r="N45" s="55">
        <v>8579</v>
      </c>
      <c r="O45" s="38" t="s">
        <v>105</v>
      </c>
      <c r="P45" s="38" t="s">
        <v>105</v>
      </c>
      <c r="Q45">
        <v>6267</v>
      </c>
      <c r="R45" t="s">
        <v>105</v>
      </c>
      <c r="S45" t="s">
        <v>105</v>
      </c>
      <c r="T45" s="64">
        <v>5612</v>
      </c>
      <c r="U45" s="5" t="s">
        <v>105</v>
      </c>
      <c r="V45" s="5" t="s">
        <v>105</v>
      </c>
      <c r="W45" s="66">
        <v>5418</v>
      </c>
      <c r="X45" s="67" t="s">
        <v>105</v>
      </c>
      <c r="Y45" s="67" t="s">
        <v>105</v>
      </c>
      <c r="Z45" s="65">
        <v>5236</v>
      </c>
      <c r="AA45" s="63" t="s">
        <v>105</v>
      </c>
      <c r="AB45" s="63" t="s">
        <v>105</v>
      </c>
      <c r="AC45">
        <v>5975</v>
      </c>
      <c r="AD45" t="s">
        <v>105</v>
      </c>
      <c r="AE45" t="s">
        <v>105</v>
      </c>
      <c r="AF45" s="70">
        <f>MEDIAN(B45,E45,H45,K45, N45,Q45,T45,W45,Z45,AC45)</f>
        <v>5793.5</v>
      </c>
      <c r="AG45" s="70">
        <f>AVERAGE(B45,E45,H45,K45, N45,Q45,T45,W45,Z45,AC45)</f>
        <v>6571.9</v>
      </c>
      <c r="AH45" s="112"/>
      <c r="AI45" s="70" t="e">
        <f>MEDIAN(C45, F45, I45, L45, O45, R45, U45, X45, AA45, AD45)</f>
        <v>#NUM!</v>
      </c>
      <c r="AJ45" s="70" t="e">
        <f>AVERAGE(C45, F45, I45, L45, O45, R45, U45, X45, AA45, AD45)</f>
        <v>#DIV/0!</v>
      </c>
      <c r="AK45" s="73" t="e">
        <f>MEDIAN(D45, G45, J45, M45, P45, S45, V45, Y45, AB45, AE45)</f>
        <v>#NUM!</v>
      </c>
      <c r="AL45" s="73" t="e">
        <f>AVERAGE(D45, G45, J45, M45, P45, S45, V45, Y45, AB45, AE45)</f>
        <v>#DIV/0!</v>
      </c>
    </row>
    <row r="46" spans="1:38" x14ac:dyDescent="0.25">
      <c r="A46" s="1" t="s">
        <v>2991</v>
      </c>
      <c r="B46" s="40">
        <v>15726</v>
      </c>
      <c r="C46" s="14" t="s">
        <v>105</v>
      </c>
      <c r="D46" s="14" t="s">
        <v>105</v>
      </c>
      <c r="E46" s="46">
        <v>9678</v>
      </c>
      <c r="F46" s="8" t="s">
        <v>105</v>
      </c>
      <c r="G46" s="8" t="s">
        <v>105</v>
      </c>
      <c r="H46" s="51">
        <v>9899</v>
      </c>
      <c r="I46" s="16" t="s">
        <v>105</v>
      </c>
      <c r="J46" s="16" t="s">
        <v>105</v>
      </c>
      <c r="K46" s="45">
        <v>20017</v>
      </c>
      <c r="L46" t="s">
        <v>105</v>
      </c>
      <c r="M46" t="s">
        <v>105</v>
      </c>
      <c r="N46" s="55">
        <v>15909</v>
      </c>
      <c r="O46" s="38" t="s">
        <v>105</v>
      </c>
      <c r="P46" s="38" t="s">
        <v>105</v>
      </c>
      <c r="Q46">
        <v>10903</v>
      </c>
      <c r="R46" t="s">
        <v>105</v>
      </c>
      <c r="S46" t="s">
        <v>105</v>
      </c>
      <c r="T46" s="64">
        <v>10826</v>
      </c>
      <c r="U46" s="5" t="s">
        <v>105</v>
      </c>
      <c r="V46" s="5" t="s">
        <v>105</v>
      </c>
      <c r="W46" s="66">
        <v>10423</v>
      </c>
      <c r="X46" s="67" t="s">
        <v>105</v>
      </c>
      <c r="Y46" s="67" t="s">
        <v>105</v>
      </c>
      <c r="Z46" s="65">
        <v>10979</v>
      </c>
      <c r="AA46" s="63" t="s">
        <v>105</v>
      </c>
      <c r="AB46" s="63" t="s">
        <v>105</v>
      </c>
      <c r="AC46">
        <v>9942</v>
      </c>
      <c r="AD46" t="s">
        <v>105</v>
      </c>
      <c r="AE46" t="s">
        <v>105</v>
      </c>
      <c r="AF46" s="70">
        <f>MEDIAN(B46,E46,H46,K46, N46,Q46,T46,W46,Z46,AC46)</f>
        <v>10864.5</v>
      </c>
      <c r="AG46" s="70">
        <f>AVERAGE(B46,E46,H46,K46, N46,Q46,T46,W46,Z46,AC46)</f>
        <v>12430.2</v>
      </c>
      <c r="AH46" s="112"/>
      <c r="AI46" s="70" t="e">
        <f>MEDIAN(C46, F46, I46, L46, O46, R46, U46, X46, AA46, AD46)</f>
        <v>#NUM!</v>
      </c>
      <c r="AJ46" s="70" t="e">
        <f>AVERAGE(C46, F46, I46, L46, O46, R46, U46, X46, AA46, AD46)</f>
        <v>#DIV/0!</v>
      </c>
      <c r="AK46" s="73" t="e">
        <f>MEDIAN(D46, G46, J46, M46, P46, S46, V46, Y46, AB46, AE46)</f>
        <v>#NUM!</v>
      </c>
      <c r="AL46" s="73" t="e">
        <f>AVERAGE(D46, G46, J46, M46, P46, S46, V46, Y46, AB46, AE46)</f>
        <v>#DIV/0!</v>
      </c>
    </row>
    <row r="47" spans="1:38" x14ac:dyDescent="0.25">
      <c r="A47" s="2" t="s">
        <v>2992</v>
      </c>
      <c r="B47" s="40">
        <v>6142</v>
      </c>
      <c r="C47" s="14" t="s">
        <v>105</v>
      </c>
      <c r="D47" s="14" t="s">
        <v>105</v>
      </c>
      <c r="E47" s="46">
        <v>3542</v>
      </c>
      <c r="F47" s="8" t="s">
        <v>105</v>
      </c>
      <c r="G47" s="8" t="s">
        <v>105</v>
      </c>
      <c r="H47" s="51">
        <v>3768</v>
      </c>
      <c r="I47" s="16" t="s">
        <v>105</v>
      </c>
      <c r="J47" s="16" t="s">
        <v>105</v>
      </c>
      <c r="K47" s="45">
        <v>7709</v>
      </c>
      <c r="L47" t="s">
        <v>105</v>
      </c>
      <c r="M47" t="s">
        <v>105</v>
      </c>
      <c r="N47" s="55">
        <v>6261</v>
      </c>
      <c r="O47" s="38" t="s">
        <v>105</v>
      </c>
      <c r="P47" s="38" t="s">
        <v>105</v>
      </c>
      <c r="Q47">
        <v>4021</v>
      </c>
      <c r="R47" t="s">
        <v>105</v>
      </c>
      <c r="S47" t="s">
        <v>105</v>
      </c>
      <c r="T47" s="64">
        <v>3966</v>
      </c>
      <c r="U47" s="5" t="s">
        <v>105</v>
      </c>
      <c r="V47" s="5" t="s">
        <v>105</v>
      </c>
      <c r="W47" s="66">
        <v>3866</v>
      </c>
      <c r="X47" s="67" t="s">
        <v>105</v>
      </c>
      <c r="Y47" s="67" t="s">
        <v>105</v>
      </c>
      <c r="Z47" s="65">
        <v>3668</v>
      </c>
      <c r="AA47" s="63" t="s">
        <v>105</v>
      </c>
      <c r="AB47" s="63" t="s">
        <v>105</v>
      </c>
      <c r="AC47">
        <v>3934</v>
      </c>
      <c r="AD47" t="s">
        <v>105</v>
      </c>
      <c r="AE47" t="s">
        <v>105</v>
      </c>
      <c r="AF47" s="70">
        <f>MEDIAN(B47,E47,H47,K47, N47,Q47,T47,W47,Z47,AC47)</f>
        <v>3950</v>
      </c>
      <c r="AG47" s="70">
        <f>AVERAGE(B47,E47,H47,K47, N47,Q47,T47,W47,Z47,AC47)</f>
        <v>4687.7</v>
      </c>
      <c r="AH47" s="112"/>
      <c r="AI47" s="70" t="e">
        <f>MEDIAN(C47, F47, I47, L47, O47, R47, U47, X47, AA47, AD47)</f>
        <v>#NUM!</v>
      </c>
      <c r="AJ47" s="70" t="e">
        <f>AVERAGE(C47, F47, I47, L47, O47, R47, U47, X47, AA47, AD47)</f>
        <v>#DIV/0!</v>
      </c>
      <c r="AK47" s="73" t="e">
        <f>MEDIAN(D47, G47, J47, M47, P47, S47, V47, Y47, AB47, AE47)</f>
        <v>#NUM!</v>
      </c>
      <c r="AL47" s="73" t="e">
        <f>AVERAGE(D47, G47, J47, M47, P47, S47, V47, Y47, AB47, AE47)</f>
        <v>#DIV/0!</v>
      </c>
    </row>
    <row r="48" spans="1:38" x14ac:dyDescent="0.25">
      <c r="A48" s="1" t="s">
        <v>2980</v>
      </c>
      <c r="B48" s="40">
        <v>969</v>
      </c>
      <c r="C48" s="13">
        <v>9810</v>
      </c>
      <c r="D48" s="13">
        <v>5512</v>
      </c>
      <c r="E48" s="46">
        <v>896</v>
      </c>
      <c r="F48" s="35">
        <v>7890</v>
      </c>
      <c r="G48" s="35">
        <v>4612</v>
      </c>
      <c r="H48" s="51">
        <v>734</v>
      </c>
      <c r="I48" s="20">
        <v>6485</v>
      </c>
      <c r="J48" s="20">
        <v>3784</v>
      </c>
      <c r="K48" s="45">
        <v>756</v>
      </c>
      <c r="L48">
        <v>6807</v>
      </c>
      <c r="M48">
        <v>4065</v>
      </c>
      <c r="N48" s="55">
        <v>928</v>
      </c>
      <c r="O48" s="37">
        <v>10362</v>
      </c>
      <c r="P48" s="37">
        <v>5250</v>
      </c>
      <c r="Q48">
        <v>741</v>
      </c>
      <c r="R48">
        <v>6760</v>
      </c>
      <c r="S48">
        <v>4152</v>
      </c>
      <c r="T48" s="64">
        <v>751</v>
      </c>
      <c r="U48" s="64">
        <v>6798</v>
      </c>
      <c r="V48" s="64">
        <v>4125</v>
      </c>
      <c r="W48" s="66">
        <v>775</v>
      </c>
      <c r="X48" s="66">
        <v>7972</v>
      </c>
      <c r="Y48" s="66">
        <v>5755</v>
      </c>
      <c r="Z48" s="65">
        <v>729</v>
      </c>
      <c r="AA48" s="65">
        <v>6502</v>
      </c>
      <c r="AB48" s="65">
        <v>4200</v>
      </c>
      <c r="AC48">
        <v>788</v>
      </c>
      <c r="AD48">
        <v>7254</v>
      </c>
      <c r="AE48">
        <v>4098</v>
      </c>
      <c r="AF48" s="70">
        <f>MEDIAN(B48,E48,H48,K48, N48,Q48,T48,W48,Z48,AC48)</f>
        <v>765.5</v>
      </c>
      <c r="AG48" s="70">
        <f>AVERAGE(B48,E48,H48,K48, N48,Q48,T48,W48,Z48,AC48)</f>
        <v>806.7</v>
      </c>
      <c r="AH48" s="112"/>
      <c r="AI48" s="70">
        <f>MEDIAN(C48, F48, I48, L48, O48, R48, U48, X48, AA48, AD48)</f>
        <v>7030.5</v>
      </c>
      <c r="AJ48" s="70">
        <f>AVERAGE(C48, F48, I48, L48, O48, R48, U48, X48, AA48, AD48)</f>
        <v>7664</v>
      </c>
      <c r="AK48" s="73">
        <f>MEDIAN(D48, G48, J48, M48, P48, S48, V48, Y48, AB48, AE48)</f>
        <v>4176</v>
      </c>
      <c r="AL48" s="73">
        <f>AVERAGE(D48, G48, J48, M48, P48, S48, V48, Y48, AB48, AE48)</f>
        <v>4555.3</v>
      </c>
    </row>
    <row r="49" spans="1:38" x14ac:dyDescent="0.25">
      <c r="A49" s="2" t="s">
        <v>2981</v>
      </c>
      <c r="B49" s="40">
        <v>1271</v>
      </c>
      <c r="C49" s="13">
        <v>11611</v>
      </c>
      <c r="D49" s="13">
        <v>9095</v>
      </c>
      <c r="E49" s="46">
        <v>1120</v>
      </c>
      <c r="F49" s="35">
        <v>9201</v>
      </c>
      <c r="G49" s="35">
        <v>7246</v>
      </c>
      <c r="H49" s="51">
        <v>977</v>
      </c>
      <c r="I49" s="20">
        <v>7667</v>
      </c>
      <c r="J49" s="20">
        <v>6125</v>
      </c>
      <c r="K49" s="45">
        <v>967</v>
      </c>
      <c r="L49">
        <v>8246</v>
      </c>
      <c r="M49">
        <v>6574</v>
      </c>
      <c r="N49" s="55">
        <v>1198</v>
      </c>
      <c r="O49" s="37">
        <v>11789</v>
      </c>
      <c r="P49" s="37">
        <v>9388</v>
      </c>
      <c r="Q49">
        <v>1184</v>
      </c>
      <c r="R49">
        <v>8921</v>
      </c>
      <c r="S49">
        <v>7812</v>
      </c>
      <c r="T49" s="64">
        <v>1105</v>
      </c>
      <c r="U49" s="64">
        <v>9187</v>
      </c>
      <c r="V49" s="64">
        <v>8119</v>
      </c>
      <c r="W49" s="66">
        <v>1199</v>
      </c>
      <c r="X49" s="66">
        <v>39801</v>
      </c>
      <c r="Y49" s="66">
        <v>14126</v>
      </c>
      <c r="Z49" s="65">
        <v>995</v>
      </c>
      <c r="AA49" s="65">
        <v>8566</v>
      </c>
      <c r="AB49" s="65">
        <v>7561</v>
      </c>
      <c r="AC49">
        <v>949</v>
      </c>
      <c r="AD49">
        <v>8496</v>
      </c>
      <c r="AE49">
        <v>6786</v>
      </c>
      <c r="AF49" s="70">
        <f>MEDIAN(B49,E49,H49,K49, N49,Q49,T49,W49,Z49,AC49)</f>
        <v>1112.5</v>
      </c>
      <c r="AG49" s="70">
        <f>AVERAGE(B49,E49,H49,K49, N49,Q49,T49,W49,Z49,AC49)</f>
        <v>1096.5</v>
      </c>
      <c r="AH49" s="112"/>
      <c r="AI49" s="70">
        <f>MEDIAN(C49, F49, I49, L49, O49, R49, U49, X49, AA49, AD49)</f>
        <v>9054</v>
      </c>
      <c r="AJ49" s="70">
        <f>AVERAGE(C49, F49, I49, L49, O49, R49, U49, X49, AA49, AD49)</f>
        <v>12348.5</v>
      </c>
      <c r="AK49" s="73">
        <f>MEDIAN(D49, G49, J49, M49, P49, S49, V49, Y49, AB49, AE49)</f>
        <v>7686.5</v>
      </c>
      <c r="AL49" s="73">
        <f>AVERAGE(D49, G49, J49, M49, P49, S49, V49, Y49, AB49, AE49)</f>
        <v>8283.2000000000007</v>
      </c>
    </row>
    <row r="50" spans="1:38" x14ac:dyDescent="0.25">
      <c r="A50" s="1" t="s">
        <v>2880</v>
      </c>
      <c r="B50" s="40">
        <v>1282</v>
      </c>
      <c r="C50" s="13">
        <v>272</v>
      </c>
      <c r="D50" s="13">
        <v>232</v>
      </c>
      <c r="E50" s="46">
        <v>1092</v>
      </c>
      <c r="F50" s="35">
        <v>244</v>
      </c>
      <c r="G50" s="35">
        <v>226</v>
      </c>
      <c r="H50" s="51">
        <v>999</v>
      </c>
      <c r="I50" s="20">
        <v>206</v>
      </c>
      <c r="J50" s="20">
        <v>206</v>
      </c>
      <c r="K50" s="45">
        <v>999</v>
      </c>
      <c r="L50">
        <v>215</v>
      </c>
      <c r="M50">
        <v>221</v>
      </c>
      <c r="N50" s="55">
        <v>1299</v>
      </c>
      <c r="O50" s="37">
        <v>306</v>
      </c>
      <c r="P50" s="37">
        <v>354</v>
      </c>
      <c r="Q50">
        <v>1386</v>
      </c>
      <c r="R50">
        <v>291</v>
      </c>
      <c r="S50">
        <v>320</v>
      </c>
      <c r="T50" s="64">
        <v>1412</v>
      </c>
      <c r="U50" s="64">
        <v>329</v>
      </c>
      <c r="V50" s="64">
        <v>343</v>
      </c>
      <c r="W50" s="66">
        <v>1742</v>
      </c>
      <c r="X50" s="66">
        <v>309</v>
      </c>
      <c r="Y50" s="66">
        <v>316</v>
      </c>
      <c r="Z50" s="65">
        <v>1254</v>
      </c>
      <c r="AA50" s="65">
        <v>241</v>
      </c>
      <c r="AB50" s="65">
        <v>239</v>
      </c>
      <c r="AC50">
        <v>1032</v>
      </c>
      <c r="AD50">
        <v>219</v>
      </c>
      <c r="AE50">
        <v>201</v>
      </c>
      <c r="AF50" s="70">
        <f>MEDIAN(B50,E50,H50,K50, N50,Q50,T50,W50,Z50,AC50)</f>
        <v>1268</v>
      </c>
      <c r="AG50" s="70">
        <f>AVERAGE(B50,E50,H50,K50, N50,Q50,T50,W50,Z50,AC50)</f>
        <v>1249.7</v>
      </c>
      <c r="AH50" s="112"/>
      <c r="AI50" s="70">
        <f>MEDIAN(C50, F50, I50, L50, O50, R50, U50, X50, AA50, AD50)</f>
        <v>258</v>
      </c>
      <c r="AJ50" s="70">
        <f>AVERAGE(C50, F50, I50, L50, O50, R50, U50, X50, AA50, AD50)</f>
        <v>263.2</v>
      </c>
      <c r="AK50" s="73">
        <f>MEDIAN(D50, G50, J50, M50, P50, S50, V50, Y50, AB50, AE50)</f>
        <v>235.5</v>
      </c>
      <c r="AL50" s="73">
        <f>AVERAGE(D50, G50, J50, M50, P50, S50, V50, Y50, AB50, AE50)</f>
        <v>265.8</v>
      </c>
    </row>
    <row r="51" spans="1:38" x14ac:dyDescent="0.25">
      <c r="A51" s="2" t="s">
        <v>2847</v>
      </c>
      <c r="B51" s="40">
        <v>366</v>
      </c>
      <c r="C51" s="13">
        <v>287</v>
      </c>
      <c r="D51" s="13">
        <v>292</v>
      </c>
      <c r="E51" s="46">
        <v>379</v>
      </c>
      <c r="F51" s="35">
        <v>248</v>
      </c>
      <c r="G51" s="35">
        <v>236</v>
      </c>
      <c r="H51" s="51">
        <v>336</v>
      </c>
      <c r="I51" s="20">
        <v>231</v>
      </c>
      <c r="J51" s="20">
        <v>245</v>
      </c>
      <c r="K51" s="45">
        <v>347</v>
      </c>
      <c r="L51">
        <v>244</v>
      </c>
      <c r="M51">
        <v>221</v>
      </c>
      <c r="N51" s="55">
        <v>313</v>
      </c>
      <c r="O51" s="37">
        <v>213</v>
      </c>
      <c r="P51" s="37">
        <v>230</v>
      </c>
      <c r="Q51">
        <v>468</v>
      </c>
      <c r="R51">
        <v>313</v>
      </c>
      <c r="S51">
        <v>322</v>
      </c>
      <c r="T51" s="64">
        <v>506</v>
      </c>
      <c r="U51" s="64">
        <v>309</v>
      </c>
      <c r="V51" s="64">
        <v>290</v>
      </c>
      <c r="W51" s="66">
        <v>805</v>
      </c>
      <c r="X51" s="66">
        <v>449</v>
      </c>
      <c r="Y51" s="66">
        <v>421</v>
      </c>
      <c r="Z51" s="65">
        <v>436</v>
      </c>
      <c r="AA51" s="65">
        <v>262</v>
      </c>
      <c r="AB51" s="65">
        <v>243</v>
      </c>
      <c r="AC51">
        <v>318</v>
      </c>
      <c r="AD51">
        <v>224</v>
      </c>
      <c r="AE51">
        <v>259</v>
      </c>
      <c r="AF51" s="70">
        <f>MEDIAN(B51,E51,H51,K51, N51,Q51,T51,W51,Z51,AC51)</f>
        <v>372.5</v>
      </c>
      <c r="AG51" s="70">
        <f>AVERAGE(B51,E51,H51,K51, N51,Q51,T51,W51,Z51,AC51)</f>
        <v>427.4</v>
      </c>
      <c r="AH51" s="112"/>
      <c r="AI51" s="70">
        <f>MEDIAN(C51, F51, I51, L51, O51, R51, U51, X51, AA51, AD51)</f>
        <v>255</v>
      </c>
      <c r="AJ51" s="70">
        <f>AVERAGE(C51, F51, I51, L51, O51, R51, U51, X51, AA51, AD51)</f>
        <v>278</v>
      </c>
      <c r="AK51" s="73">
        <f>MEDIAN(D51, G51, J51, M51, P51, S51, V51, Y51, AB51, AE51)</f>
        <v>252</v>
      </c>
      <c r="AL51" s="73">
        <f>AVERAGE(D51, G51, J51, M51, P51, S51, V51, Y51, AB51, AE51)</f>
        <v>275.89999999999998</v>
      </c>
    </row>
    <row r="52" spans="1:38" x14ac:dyDescent="0.25">
      <c r="A52" s="1" t="s">
        <v>2949</v>
      </c>
      <c r="B52" s="40">
        <v>786</v>
      </c>
      <c r="C52" s="13">
        <v>23662</v>
      </c>
      <c r="D52" s="13">
        <v>87743</v>
      </c>
      <c r="E52" s="46">
        <v>769</v>
      </c>
      <c r="F52" s="35">
        <v>18602</v>
      </c>
      <c r="G52" s="35">
        <v>68188</v>
      </c>
      <c r="H52" s="51">
        <v>633</v>
      </c>
      <c r="I52" s="20">
        <v>15968</v>
      </c>
      <c r="J52" s="20">
        <v>59020</v>
      </c>
      <c r="K52" s="45">
        <v>639</v>
      </c>
      <c r="L52">
        <v>17304</v>
      </c>
      <c r="M52">
        <v>62906</v>
      </c>
      <c r="N52" s="55">
        <v>745</v>
      </c>
      <c r="O52" s="37">
        <v>24965</v>
      </c>
      <c r="P52" s="37">
        <v>92006</v>
      </c>
      <c r="Q52">
        <v>894</v>
      </c>
      <c r="R52">
        <v>24029</v>
      </c>
      <c r="S52">
        <v>74504</v>
      </c>
      <c r="T52" s="64">
        <v>898</v>
      </c>
      <c r="U52" s="64">
        <v>23728</v>
      </c>
      <c r="V52" s="64">
        <v>75791</v>
      </c>
      <c r="W52" s="66">
        <v>1317</v>
      </c>
      <c r="X52" s="66">
        <v>27939</v>
      </c>
      <c r="Y52" s="66">
        <v>79326</v>
      </c>
      <c r="Z52" s="65">
        <v>714</v>
      </c>
      <c r="AA52" s="65">
        <v>19306</v>
      </c>
      <c r="AB52" s="65">
        <v>68641</v>
      </c>
      <c r="AC52">
        <v>577</v>
      </c>
      <c r="AD52">
        <v>16476</v>
      </c>
      <c r="AE52">
        <v>76686</v>
      </c>
      <c r="AF52" s="70">
        <f>MEDIAN(B52,E52,H52,K52, N52,Q52,T52,W52,Z52,AC52)</f>
        <v>757</v>
      </c>
      <c r="AG52" s="70">
        <f>AVERAGE(B52,E52,H52,K52, N52,Q52,T52,W52,Z52,AC52)</f>
        <v>797.2</v>
      </c>
      <c r="AH52" s="112"/>
      <c r="AI52" s="70">
        <f>MEDIAN(C52, F52, I52, L52, O52, R52, U52, X52, AA52, AD52)</f>
        <v>21484</v>
      </c>
      <c r="AJ52" s="70">
        <f>AVERAGE(C52, F52, I52, L52, O52, R52, U52, X52, AA52, AD52)</f>
        <v>21197.9</v>
      </c>
      <c r="AK52" s="73">
        <f>MEDIAN(D52, G52, J52, M52, P52, S52, V52, Y52, AB52, AE52)</f>
        <v>75147.5</v>
      </c>
      <c r="AL52" s="73">
        <f>AVERAGE(D52, G52, J52, M52, P52, S52, V52, Y52, AB52, AE52)</f>
        <v>74481.100000000006</v>
      </c>
    </row>
    <row r="53" spans="1:38" x14ac:dyDescent="0.25">
      <c r="A53" s="2" t="s">
        <v>2982</v>
      </c>
      <c r="B53" s="40">
        <v>967</v>
      </c>
      <c r="C53" s="13">
        <v>9809</v>
      </c>
      <c r="D53" s="13">
        <v>5579</v>
      </c>
      <c r="E53" s="46">
        <v>871</v>
      </c>
      <c r="F53" s="35">
        <v>7704</v>
      </c>
      <c r="G53" s="35">
        <v>4511</v>
      </c>
      <c r="H53" s="51">
        <v>743</v>
      </c>
      <c r="I53" s="20">
        <v>6605</v>
      </c>
      <c r="J53" s="20">
        <v>3815</v>
      </c>
      <c r="K53" s="45">
        <v>797</v>
      </c>
      <c r="L53">
        <v>7101</v>
      </c>
      <c r="M53">
        <v>4109</v>
      </c>
      <c r="N53" s="55">
        <v>990</v>
      </c>
      <c r="O53" s="37">
        <v>10241</v>
      </c>
      <c r="P53" s="37">
        <v>5980</v>
      </c>
      <c r="Q53">
        <v>1048</v>
      </c>
      <c r="R53">
        <v>8778</v>
      </c>
      <c r="S53">
        <v>4972</v>
      </c>
      <c r="T53" s="64">
        <v>982</v>
      </c>
      <c r="U53" s="64">
        <v>8644</v>
      </c>
      <c r="V53" s="64">
        <v>4882</v>
      </c>
      <c r="W53" s="66">
        <v>986</v>
      </c>
      <c r="X53" s="66">
        <v>8010</v>
      </c>
      <c r="Y53" s="66">
        <v>4861</v>
      </c>
      <c r="Z53" s="65">
        <v>945</v>
      </c>
      <c r="AA53" s="65">
        <v>7741</v>
      </c>
      <c r="AB53" s="65">
        <v>4557</v>
      </c>
      <c r="AC53">
        <v>773</v>
      </c>
      <c r="AD53">
        <v>7511</v>
      </c>
      <c r="AE53">
        <v>4997</v>
      </c>
      <c r="AF53" s="70">
        <f>MEDIAN(B53,E53,H53,K53, N53,Q53,T53,W53,Z53,AC53)</f>
        <v>956</v>
      </c>
      <c r="AG53" s="70">
        <f>AVERAGE(B53,E53,H53,K53, N53,Q53,T53,W53,Z53,AC53)</f>
        <v>910.2</v>
      </c>
      <c r="AH53" s="112"/>
      <c r="AI53" s="70">
        <f>MEDIAN(C53, F53, I53, L53, O53, R53, U53, X53, AA53, AD53)</f>
        <v>7875.5</v>
      </c>
      <c r="AJ53" s="70">
        <f>AVERAGE(C53, F53, I53, L53, O53, R53, U53, X53, AA53, AD53)</f>
        <v>8214.4</v>
      </c>
      <c r="AK53" s="73">
        <f>MEDIAN(D53, G53, J53, M53, P53, S53, V53, Y53, AB53, AE53)</f>
        <v>4871.5</v>
      </c>
      <c r="AL53" s="73">
        <f>AVERAGE(D53, G53, J53, M53, P53, S53, V53, Y53, AB53, AE53)</f>
        <v>4826.3</v>
      </c>
    </row>
    <row r="54" spans="1:38" x14ac:dyDescent="0.25">
      <c r="A54" s="1" t="s">
        <v>2976</v>
      </c>
      <c r="B54" s="40">
        <v>1038</v>
      </c>
      <c r="C54" s="13">
        <v>8597</v>
      </c>
      <c r="D54" s="13">
        <v>9281</v>
      </c>
      <c r="E54" s="46">
        <v>854</v>
      </c>
      <c r="F54" s="35">
        <v>6547</v>
      </c>
      <c r="G54" s="35">
        <v>7094</v>
      </c>
      <c r="H54" s="51">
        <v>730</v>
      </c>
      <c r="I54" s="20">
        <v>5801</v>
      </c>
      <c r="J54" s="20">
        <v>6196</v>
      </c>
      <c r="K54" s="45">
        <v>816</v>
      </c>
      <c r="L54">
        <v>6376</v>
      </c>
      <c r="M54">
        <v>7662</v>
      </c>
      <c r="N54" s="55">
        <v>699</v>
      </c>
      <c r="O54" s="37">
        <v>8842</v>
      </c>
      <c r="P54" s="37">
        <v>9473</v>
      </c>
      <c r="Q54">
        <v>1098</v>
      </c>
      <c r="R54">
        <v>8965</v>
      </c>
      <c r="S54">
        <v>8621</v>
      </c>
      <c r="T54" s="64">
        <v>1066</v>
      </c>
      <c r="U54" s="64">
        <v>8157</v>
      </c>
      <c r="V54" s="64">
        <v>7971</v>
      </c>
      <c r="W54" s="66">
        <v>893</v>
      </c>
      <c r="X54" s="66">
        <v>7128</v>
      </c>
      <c r="Y54" s="66">
        <v>7989</v>
      </c>
      <c r="Z54" s="65">
        <v>866</v>
      </c>
      <c r="AA54" s="65">
        <v>6475</v>
      </c>
      <c r="AB54" s="65">
        <v>7306</v>
      </c>
      <c r="AC54">
        <v>713</v>
      </c>
      <c r="AD54">
        <v>6829</v>
      </c>
      <c r="AE54">
        <v>6766</v>
      </c>
      <c r="AF54" s="70">
        <f>MEDIAN(B54,E54,H54,K54, N54,Q54,T54,W54,Z54,AC54)</f>
        <v>860</v>
      </c>
      <c r="AG54" s="70">
        <f>AVERAGE(B54,E54,H54,K54, N54,Q54,T54,W54,Z54,AC54)</f>
        <v>877.3</v>
      </c>
      <c r="AH54" s="112"/>
      <c r="AI54" s="70">
        <f>MEDIAN(C54, F54, I54, L54, O54, R54, U54, X54, AA54, AD54)</f>
        <v>6978.5</v>
      </c>
      <c r="AJ54" s="70">
        <f>AVERAGE(C54, F54, I54, L54, O54, R54, U54, X54, AA54, AD54)</f>
        <v>7371.7</v>
      </c>
      <c r="AK54" s="73">
        <f>MEDIAN(D54, G54, J54, M54, P54, S54, V54, Y54, AB54, AE54)</f>
        <v>7816.5</v>
      </c>
      <c r="AL54" s="73">
        <f>AVERAGE(D54, G54, J54, M54, P54, S54, V54, Y54, AB54, AE54)</f>
        <v>7835.9</v>
      </c>
    </row>
    <row r="55" spans="1:38" x14ac:dyDescent="0.25">
      <c r="A55" s="2" t="s">
        <v>2983</v>
      </c>
      <c r="B55" s="40">
        <v>1082</v>
      </c>
      <c r="C55" s="13">
        <v>39916</v>
      </c>
      <c r="D55" s="13">
        <v>12142</v>
      </c>
      <c r="E55" s="46">
        <v>942</v>
      </c>
      <c r="F55" s="35">
        <v>30698</v>
      </c>
      <c r="G55" s="35">
        <v>9603</v>
      </c>
      <c r="H55" s="51">
        <v>815</v>
      </c>
      <c r="I55" s="20">
        <v>27340</v>
      </c>
      <c r="J55" s="20">
        <v>8228</v>
      </c>
      <c r="K55" s="45">
        <v>1320</v>
      </c>
      <c r="L55">
        <v>34693</v>
      </c>
      <c r="M55">
        <v>8989</v>
      </c>
      <c r="N55" s="55">
        <v>937</v>
      </c>
      <c r="O55" s="37">
        <v>41240</v>
      </c>
      <c r="P55" s="37">
        <v>12165</v>
      </c>
      <c r="Q55">
        <v>1170</v>
      </c>
      <c r="R55">
        <v>39348</v>
      </c>
      <c r="S55">
        <v>10705</v>
      </c>
      <c r="T55" s="64">
        <v>1169</v>
      </c>
      <c r="U55" s="64">
        <v>37951</v>
      </c>
      <c r="V55" s="64">
        <v>12459</v>
      </c>
      <c r="W55" s="66">
        <v>1162</v>
      </c>
      <c r="X55" s="66">
        <v>33633</v>
      </c>
      <c r="Y55" s="66">
        <v>35048</v>
      </c>
      <c r="Z55" s="65">
        <v>1178</v>
      </c>
      <c r="AA55" s="65">
        <v>30745</v>
      </c>
      <c r="AB55" s="65">
        <v>9267</v>
      </c>
      <c r="AC55">
        <v>938</v>
      </c>
      <c r="AD55">
        <v>31954</v>
      </c>
      <c r="AE55">
        <v>9219</v>
      </c>
      <c r="AF55" s="70">
        <f>MEDIAN(B55,E55,H55,K55, N55,Q55,T55,W55,Z55,AC55)</f>
        <v>1122</v>
      </c>
      <c r="AG55" s="70">
        <f>AVERAGE(B55,E55,H55,K55, N55,Q55,T55,W55,Z55,AC55)</f>
        <v>1071.3</v>
      </c>
      <c r="AH55" s="112"/>
      <c r="AI55" s="70">
        <f>MEDIAN(C55, F55, I55, L55, O55, R55, U55, X55, AA55, AD55)</f>
        <v>34163</v>
      </c>
      <c r="AJ55" s="70">
        <f>AVERAGE(C55, F55, I55, L55, O55, R55, U55, X55, AA55, AD55)</f>
        <v>34751.800000000003</v>
      </c>
      <c r="AK55" s="73">
        <f>MEDIAN(D55, G55, J55, M55, P55, S55, V55, Y55, AB55, AE55)</f>
        <v>10154</v>
      </c>
      <c r="AL55" s="73">
        <f>AVERAGE(D55, G55, J55, M55, P55, S55, V55, Y55, AB55, AE55)</f>
        <v>12782.5</v>
      </c>
    </row>
    <row r="56" spans="1:38" x14ac:dyDescent="0.25">
      <c r="A56" s="1" t="s">
        <v>2848</v>
      </c>
      <c r="B56" s="40">
        <v>4311</v>
      </c>
      <c r="C56" s="13">
        <v>41438</v>
      </c>
      <c r="D56" s="13">
        <v>417152</v>
      </c>
      <c r="E56" s="46">
        <v>3022</v>
      </c>
      <c r="F56" s="35">
        <v>29327</v>
      </c>
      <c r="G56" s="35">
        <v>238393</v>
      </c>
      <c r="H56" s="51">
        <v>2612</v>
      </c>
      <c r="I56" s="20">
        <v>24062</v>
      </c>
      <c r="J56" s="20">
        <v>238909</v>
      </c>
      <c r="K56" s="45">
        <v>3045</v>
      </c>
      <c r="L56">
        <v>27130</v>
      </c>
      <c r="M56">
        <v>276641</v>
      </c>
      <c r="N56" s="55">
        <v>4046</v>
      </c>
      <c r="O56" s="37">
        <v>41823</v>
      </c>
      <c r="P56" s="37">
        <v>419534</v>
      </c>
      <c r="Q56">
        <v>4199</v>
      </c>
      <c r="R56">
        <v>37663</v>
      </c>
      <c r="S56">
        <v>371328</v>
      </c>
      <c r="T56" s="64">
        <v>4345</v>
      </c>
      <c r="U56" s="64">
        <v>35466</v>
      </c>
      <c r="V56" s="64">
        <v>368788</v>
      </c>
      <c r="W56" s="66">
        <v>17901</v>
      </c>
      <c r="X56" s="66">
        <v>39362</v>
      </c>
      <c r="Y56" s="66">
        <v>428105</v>
      </c>
      <c r="Z56" s="65">
        <v>4489</v>
      </c>
      <c r="AA56" s="65">
        <v>32482</v>
      </c>
      <c r="AB56" s="65">
        <v>329079</v>
      </c>
      <c r="AC56">
        <v>3413</v>
      </c>
      <c r="AD56">
        <v>31245</v>
      </c>
      <c r="AE56">
        <v>319258</v>
      </c>
      <c r="AF56" s="70">
        <f>MEDIAN(B56,E56,H56,K56, N56,Q56,T56,W56,Z56,AC56)</f>
        <v>4122.5</v>
      </c>
      <c r="AG56" s="70">
        <f>AVERAGE(B56,E56,H56,K56, N56,Q56,T56,W56,Z56,AC56)</f>
        <v>5138.3</v>
      </c>
      <c r="AH56" s="112"/>
      <c r="AI56" s="70">
        <f>MEDIAN(C56, F56, I56, L56, O56, R56, U56, X56, AA56, AD56)</f>
        <v>33974</v>
      </c>
      <c r="AJ56" s="70">
        <f>AVERAGE(C56, F56, I56, L56, O56, R56, U56, X56, AA56, AD56)</f>
        <v>33999.800000000003</v>
      </c>
      <c r="AK56" s="73">
        <f>MEDIAN(D56, G56, J56, M56, P56, S56, V56, Y56, AB56, AE56)</f>
        <v>348933.5</v>
      </c>
      <c r="AL56" s="73">
        <f>AVERAGE(D56, G56, J56, M56, P56, S56, V56, Y56, AB56, AE56)</f>
        <v>340718.7</v>
      </c>
    </row>
    <row r="57" spans="1:38" x14ac:dyDescent="0.25">
      <c r="A57" s="2" t="s">
        <v>2849</v>
      </c>
      <c r="B57" s="40">
        <v>1918</v>
      </c>
      <c r="C57" s="13">
        <v>194</v>
      </c>
      <c r="D57" s="13">
        <v>181</v>
      </c>
      <c r="E57" s="46">
        <v>1199</v>
      </c>
      <c r="F57" s="35">
        <v>159</v>
      </c>
      <c r="G57" s="35">
        <v>160</v>
      </c>
      <c r="H57" s="51">
        <v>1232</v>
      </c>
      <c r="I57" s="20">
        <v>159</v>
      </c>
      <c r="J57" s="20">
        <v>160</v>
      </c>
      <c r="K57" s="45">
        <v>1378</v>
      </c>
      <c r="L57">
        <v>167</v>
      </c>
      <c r="M57">
        <v>169</v>
      </c>
      <c r="N57" s="55">
        <v>1834</v>
      </c>
      <c r="O57" s="37">
        <v>261</v>
      </c>
      <c r="P57" s="37">
        <v>199</v>
      </c>
      <c r="Q57">
        <v>2133</v>
      </c>
      <c r="R57">
        <v>233</v>
      </c>
      <c r="S57">
        <v>255</v>
      </c>
      <c r="T57" s="64">
        <v>2051</v>
      </c>
      <c r="U57" s="64">
        <v>249</v>
      </c>
      <c r="V57" s="64">
        <v>253</v>
      </c>
      <c r="W57" s="66">
        <v>5128</v>
      </c>
      <c r="X57" s="66">
        <v>411</v>
      </c>
      <c r="Y57" s="66">
        <v>380</v>
      </c>
      <c r="Z57" s="65">
        <v>2150</v>
      </c>
      <c r="AA57" s="65">
        <v>258</v>
      </c>
      <c r="AB57" s="65">
        <v>265</v>
      </c>
      <c r="AC57">
        <v>1379</v>
      </c>
      <c r="AD57">
        <v>162</v>
      </c>
      <c r="AE57">
        <v>166</v>
      </c>
      <c r="AF57" s="70">
        <f>MEDIAN(B57,E57,H57,K57, N57,Q57,T57,W57,Z57,AC57)</f>
        <v>1876</v>
      </c>
      <c r="AG57" s="70">
        <f>AVERAGE(B57,E57,H57,K57, N57,Q57,T57,W57,Z57,AC57)</f>
        <v>2040.2</v>
      </c>
      <c r="AH57" s="112"/>
      <c r="AI57" s="70">
        <f>MEDIAN(C57, F57, I57, L57, O57, R57, U57, X57, AA57, AD57)</f>
        <v>213.5</v>
      </c>
      <c r="AJ57" s="70">
        <f>AVERAGE(C57, F57, I57, L57, O57, R57, U57, X57, AA57, AD57)</f>
        <v>225.3</v>
      </c>
      <c r="AK57" s="73">
        <f>MEDIAN(D57, G57, J57, M57, P57, S57, V57, Y57, AB57, AE57)</f>
        <v>190</v>
      </c>
      <c r="AL57" s="73">
        <f>AVERAGE(D57, G57, J57, M57, P57, S57, V57, Y57, AB57, AE57)</f>
        <v>218.8</v>
      </c>
    </row>
    <row r="58" spans="1:38" x14ac:dyDescent="0.25">
      <c r="A58" s="1" t="s">
        <v>2925</v>
      </c>
      <c r="B58" s="40">
        <v>4224</v>
      </c>
      <c r="C58" s="13">
        <v>41662</v>
      </c>
      <c r="D58" s="13">
        <v>315765</v>
      </c>
      <c r="E58" s="46">
        <v>2518</v>
      </c>
      <c r="F58" s="35">
        <v>24332</v>
      </c>
      <c r="G58" s="35">
        <v>184526</v>
      </c>
      <c r="H58" s="51">
        <v>2523</v>
      </c>
      <c r="I58" s="20">
        <v>24912</v>
      </c>
      <c r="J58" s="20">
        <v>202570</v>
      </c>
      <c r="K58" s="45">
        <v>2914</v>
      </c>
      <c r="L58">
        <v>28412</v>
      </c>
      <c r="M58">
        <v>213065</v>
      </c>
      <c r="N58" s="55">
        <v>4067</v>
      </c>
      <c r="O58" s="37">
        <v>42732</v>
      </c>
      <c r="P58" s="37">
        <v>322046</v>
      </c>
      <c r="Q58">
        <v>4404</v>
      </c>
      <c r="R58">
        <v>40028</v>
      </c>
      <c r="S58">
        <v>290178</v>
      </c>
      <c r="T58" s="64">
        <v>4299</v>
      </c>
      <c r="U58" s="64">
        <v>36505</v>
      </c>
      <c r="V58" s="64">
        <v>281062</v>
      </c>
      <c r="W58" s="66">
        <v>6022</v>
      </c>
      <c r="X58" s="66">
        <v>50821</v>
      </c>
      <c r="Y58" s="66">
        <v>268753</v>
      </c>
      <c r="Z58" s="65">
        <v>3500</v>
      </c>
      <c r="AA58" s="65">
        <v>32436</v>
      </c>
      <c r="AB58" s="65">
        <v>250219</v>
      </c>
      <c r="AC58">
        <v>2953</v>
      </c>
      <c r="AD58">
        <v>27839</v>
      </c>
      <c r="AE58">
        <v>223089</v>
      </c>
      <c r="AF58" s="70">
        <f>MEDIAN(B58,E58,H58,K58, N58,Q58,T58,W58,Z58,AC58)</f>
        <v>3783.5</v>
      </c>
      <c r="AG58" s="70">
        <f>AVERAGE(B58,E58,H58,K58, N58,Q58,T58,W58,Z58,AC58)</f>
        <v>3742.4</v>
      </c>
      <c r="AH58" s="112"/>
      <c r="AI58" s="70">
        <f>MEDIAN(C58, F58, I58, L58, O58, R58, U58, X58, AA58, AD58)</f>
        <v>34470.5</v>
      </c>
      <c r="AJ58" s="70">
        <f>AVERAGE(C58, F58, I58, L58, O58, R58, U58, X58, AA58, AD58)</f>
        <v>34967.9</v>
      </c>
      <c r="AK58" s="73">
        <f>MEDIAN(D58, G58, J58, M58, P58, S58, V58, Y58, AB58, AE58)</f>
        <v>259486</v>
      </c>
      <c r="AL58" s="73">
        <f>AVERAGE(D58, G58, J58, M58, P58, S58, V58, Y58, AB58, AE58)</f>
        <v>255127.3</v>
      </c>
    </row>
    <row r="59" spans="1:38" x14ac:dyDescent="0.25">
      <c r="A59" s="2" t="s">
        <v>2850</v>
      </c>
      <c r="B59" s="40">
        <v>3934</v>
      </c>
      <c r="C59" s="13">
        <v>39711</v>
      </c>
      <c r="D59" s="13">
        <v>318740</v>
      </c>
      <c r="E59" s="46">
        <v>2494</v>
      </c>
      <c r="F59" s="35">
        <v>25666</v>
      </c>
      <c r="G59" s="35">
        <v>196855</v>
      </c>
      <c r="H59" s="51">
        <v>2577</v>
      </c>
      <c r="I59" s="20">
        <v>26074</v>
      </c>
      <c r="J59" s="20">
        <v>200457</v>
      </c>
      <c r="K59" s="45">
        <v>2942</v>
      </c>
      <c r="L59">
        <v>29332</v>
      </c>
      <c r="M59">
        <v>209367</v>
      </c>
      <c r="N59" s="55">
        <v>3910</v>
      </c>
      <c r="O59" s="37">
        <v>44334</v>
      </c>
      <c r="P59" s="37">
        <v>335515</v>
      </c>
      <c r="Q59">
        <v>4340</v>
      </c>
      <c r="R59">
        <v>38821</v>
      </c>
      <c r="S59">
        <v>287572</v>
      </c>
      <c r="T59" s="64">
        <v>4315</v>
      </c>
      <c r="U59" s="64">
        <v>37694</v>
      </c>
      <c r="V59" s="64">
        <v>288491</v>
      </c>
      <c r="W59" s="66">
        <v>3638</v>
      </c>
      <c r="X59" s="66">
        <v>35989</v>
      </c>
      <c r="Y59" s="66">
        <v>261132</v>
      </c>
      <c r="Z59" s="65">
        <v>3376</v>
      </c>
      <c r="AA59" s="65">
        <v>33857</v>
      </c>
      <c r="AB59" s="65">
        <v>257971</v>
      </c>
      <c r="AC59">
        <v>3473</v>
      </c>
      <c r="AD59">
        <v>29191</v>
      </c>
      <c r="AE59">
        <v>244461</v>
      </c>
      <c r="AF59" s="70">
        <f>MEDIAN(B59,E59,H59,K59, N59,Q59,T59,W59,Z59,AC59)</f>
        <v>3555.5</v>
      </c>
      <c r="AG59" s="70">
        <f>AVERAGE(B59,E59,H59,K59, N59,Q59,T59,W59,Z59,AC59)</f>
        <v>3499.9</v>
      </c>
      <c r="AH59" s="112"/>
      <c r="AI59" s="70">
        <f>MEDIAN(C59, F59, I59, L59, O59, R59, U59, X59, AA59, AD59)</f>
        <v>34923</v>
      </c>
      <c r="AJ59" s="70">
        <f>AVERAGE(C59, F59, I59, L59, O59, R59, U59, X59, AA59, AD59)</f>
        <v>34066.9</v>
      </c>
      <c r="AK59" s="73">
        <f>MEDIAN(D59, G59, J59, M59, P59, S59, V59, Y59, AB59, AE59)</f>
        <v>259551.5</v>
      </c>
      <c r="AL59" s="73">
        <f>AVERAGE(D59, G59, J59, M59, P59, S59, V59, Y59, AB59, AE59)</f>
        <v>260056.1</v>
      </c>
    </row>
    <row r="60" spans="1:38" x14ac:dyDescent="0.25">
      <c r="A60" s="1" t="s">
        <v>2851</v>
      </c>
      <c r="B60" s="40">
        <v>3346</v>
      </c>
      <c r="C60" s="13">
        <v>45851</v>
      </c>
      <c r="D60" s="14" t="s">
        <v>105</v>
      </c>
      <c r="E60" s="46">
        <v>2036</v>
      </c>
      <c r="F60" s="35">
        <v>25412</v>
      </c>
      <c r="G60" s="8" t="s">
        <v>105</v>
      </c>
      <c r="H60" s="51">
        <v>2134</v>
      </c>
      <c r="I60" s="20">
        <v>26435</v>
      </c>
      <c r="J60" s="16" t="s">
        <v>105</v>
      </c>
      <c r="K60" s="45">
        <v>2196</v>
      </c>
      <c r="L60">
        <v>28153</v>
      </c>
      <c r="M60" t="s">
        <v>105</v>
      </c>
      <c r="N60" s="55">
        <v>3095</v>
      </c>
      <c r="O60" s="37">
        <v>46148</v>
      </c>
      <c r="P60" s="38" t="s">
        <v>105</v>
      </c>
      <c r="Q60">
        <v>3557</v>
      </c>
      <c r="R60">
        <v>41043</v>
      </c>
      <c r="S60" t="s">
        <v>105</v>
      </c>
      <c r="T60" s="64">
        <v>3006</v>
      </c>
      <c r="U60" s="64">
        <v>38474</v>
      </c>
      <c r="V60" s="5" t="s">
        <v>105</v>
      </c>
      <c r="W60" s="66">
        <v>2974</v>
      </c>
      <c r="X60" s="66">
        <v>62194</v>
      </c>
      <c r="Y60" s="67" t="s">
        <v>105</v>
      </c>
      <c r="Z60" s="65">
        <v>2822</v>
      </c>
      <c r="AA60" s="65">
        <v>35301</v>
      </c>
      <c r="AB60" s="63" t="s">
        <v>105</v>
      </c>
      <c r="AC60">
        <v>2334</v>
      </c>
      <c r="AD60">
        <v>33430</v>
      </c>
      <c r="AE60" t="s">
        <v>105</v>
      </c>
      <c r="AF60" s="70">
        <f>MEDIAN(B60,E60,H60,K60, N60,Q60,T60,W60,Z60,AC60)</f>
        <v>2898</v>
      </c>
      <c r="AG60" s="70">
        <f>AVERAGE(B60,E60,H60,K60, N60,Q60,T60,W60,Z60,AC60)</f>
        <v>2750</v>
      </c>
      <c r="AH60" s="112"/>
      <c r="AI60" s="70">
        <f>MEDIAN(C60, F60, I60, L60, O60, R60, U60, X60, AA60, AD60)</f>
        <v>36887.5</v>
      </c>
      <c r="AJ60" s="70">
        <f>AVERAGE(C60, F60, I60, L60, O60, R60, U60, X60, AA60, AD60)</f>
        <v>38244.1</v>
      </c>
      <c r="AK60" s="73" t="e">
        <f>MEDIAN(D60, G60, J60, M60, P60, S60, V60, Y60, AB60, AE60)</f>
        <v>#NUM!</v>
      </c>
      <c r="AL60" s="73" t="e">
        <f>AVERAGE(D60, G60, J60, M60, P60, S60, V60, Y60, AB60, AE60)</f>
        <v>#DIV/0!</v>
      </c>
    </row>
    <row r="61" spans="1:38" x14ac:dyDescent="0.25">
      <c r="A61" s="2" t="s">
        <v>2921</v>
      </c>
      <c r="B61" s="40">
        <v>3349</v>
      </c>
      <c r="C61" s="13">
        <v>46073</v>
      </c>
      <c r="D61" s="13">
        <v>394107</v>
      </c>
      <c r="E61" s="46">
        <v>2436</v>
      </c>
      <c r="F61" s="35">
        <v>26199</v>
      </c>
      <c r="G61" s="35">
        <v>231516</v>
      </c>
      <c r="H61" s="51">
        <v>2413</v>
      </c>
      <c r="I61" s="20">
        <v>26848</v>
      </c>
      <c r="J61" s="20">
        <v>234899</v>
      </c>
      <c r="K61" s="45">
        <v>4173</v>
      </c>
      <c r="L61">
        <v>36722</v>
      </c>
      <c r="M61">
        <v>343931</v>
      </c>
      <c r="N61" s="55">
        <v>4200</v>
      </c>
      <c r="O61" s="37">
        <v>45052</v>
      </c>
      <c r="P61" s="37">
        <v>402748</v>
      </c>
      <c r="Q61">
        <v>4380</v>
      </c>
      <c r="R61">
        <v>41247</v>
      </c>
      <c r="S61">
        <v>360541</v>
      </c>
      <c r="T61" s="64">
        <v>2900</v>
      </c>
      <c r="U61" s="64">
        <v>37127</v>
      </c>
      <c r="V61" s="64">
        <v>346877</v>
      </c>
      <c r="W61" s="66">
        <v>2837</v>
      </c>
      <c r="X61" s="66">
        <v>35093</v>
      </c>
      <c r="Y61" s="66">
        <v>318822</v>
      </c>
      <c r="Z61" s="65">
        <v>7017</v>
      </c>
      <c r="AA61" s="65">
        <v>88738</v>
      </c>
      <c r="AB61" s="65">
        <v>357101</v>
      </c>
      <c r="AC61">
        <v>3636</v>
      </c>
      <c r="AD61">
        <v>38049</v>
      </c>
      <c r="AE61">
        <v>275608</v>
      </c>
      <c r="AF61" s="70">
        <f>MEDIAN(B61,E61,H61,K61, N61,Q61,T61,W61,Z61,AC61)</f>
        <v>3492.5</v>
      </c>
      <c r="AG61" s="70">
        <f>AVERAGE(B61,E61,H61,K61, N61,Q61,T61,W61,Z61,AC61)</f>
        <v>3734.1</v>
      </c>
      <c r="AH61" s="112"/>
      <c r="AI61" s="70">
        <f>MEDIAN(C61, F61, I61, L61, O61, R61, U61, X61, AA61, AD61)</f>
        <v>37588</v>
      </c>
      <c r="AJ61" s="70">
        <f>AVERAGE(C61, F61, I61, L61, O61, R61, U61, X61, AA61, AD61)</f>
        <v>42114.8</v>
      </c>
      <c r="AK61" s="73">
        <f>MEDIAN(D61, G61, J61, M61, P61, S61, V61, Y61, AB61, AE61)</f>
        <v>345404</v>
      </c>
      <c r="AL61" s="73">
        <f>AVERAGE(D61, G61, J61, M61, P61, S61, V61, Y61, AB61, AE61)</f>
        <v>326615</v>
      </c>
    </row>
    <row r="62" spans="1:38" x14ac:dyDescent="0.25">
      <c r="A62" s="1" t="s">
        <v>2922</v>
      </c>
      <c r="B62" s="40">
        <v>350</v>
      </c>
      <c r="C62" s="13">
        <v>1942</v>
      </c>
      <c r="D62" s="13">
        <v>26394</v>
      </c>
      <c r="E62" s="46">
        <v>280</v>
      </c>
      <c r="F62" s="35">
        <v>1335</v>
      </c>
      <c r="G62" s="35">
        <v>14672</v>
      </c>
      <c r="H62" s="51">
        <v>272</v>
      </c>
      <c r="I62" s="20">
        <v>1375</v>
      </c>
      <c r="J62" s="20">
        <v>15157</v>
      </c>
      <c r="K62" s="45">
        <v>251</v>
      </c>
      <c r="L62">
        <v>1526</v>
      </c>
      <c r="M62">
        <v>25586</v>
      </c>
      <c r="N62" s="55">
        <v>256</v>
      </c>
      <c r="O62" s="37">
        <v>1830</v>
      </c>
      <c r="P62" s="37">
        <v>27659</v>
      </c>
      <c r="Q62">
        <v>344</v>
      </c>
      <c r="R62">
        <v>2233</v>
      </c>
      <c r="S62">
        <v>23917</v>
      </c>
      <c r="T62" s="64">
        <v>367</v>
      </c>
      <c r="U62" s="64">
        <v>2241</v>
      </c>
      <c r="V62" s="64">
        <v>24442</v>
      </c>
      <c r="W62" s="66">
        <v>401</v>
      </c>
      <c r="X62" s="66">
        <v>2011</v>
      </c>
      <c r="Y62" s="66">
        <v>21536</v>
      </c>
      <c r="Z62" s="65">
        <v>373</v>
      </c>
      <c r="AA62" s="65">
        <v>2108</v>
      </c>
      <c r="AB62" s="65">
        <v>22009</v>
      </c>
      <c r="AC62">
        <v>307</v>
      </c>
      <c r="AD62">
        <v>1338</v>
      </c>
      <c r="AE62">
        <v>18366</v>
      </c>
      <c r="AF62" s="70">
        <f>MEDIAN(B62,E62,H62,K62, N62,Q62,T62,W62,Z62,AC62)</f>
        <v>325.5</v>
      </c>
      <c r="AG62" s="70">
        <f>AVERAGE(B62,E62,H62,K62, N62,Q62,T62,W62,Z62,AC62)</f>
        <v>320.10000000000002</v>
      </c>
      <c r="AH62" s="112"/>
      <c r="AI62" s="70">
        <f>MEDIAN(C62, F62, I62, L62, O62, R62, U62, X62, AA62, AD62)</f>
        <v>1886</v>
      </c>
      <c r="AJ62" s="70">
        <f>AVERAGE(C62, F62, I62, L62, O62, R62, U62, X62, AA62, AD62)</f>
        <v>1793.9</v>
      </c>
      <c r="AK62" s="73">
        <f>MEDIAN(D62, G62, J62, M62, P62, S62, V62, Y62, AB62, AE62)</f>
        <v>22963</v>
      </c>
      <c r="AL62" s="73">
        <f>AVERAGE(D62, G62, J62, M62, P62, S62, V62, Y62, AB62, AE62)</f>
        <v>21973.8</v>
      </c>
    </row>
    <row r="63" spans="1:38" x14ac:dyDescent="0.25">
      <c r="A63" s="2" t="s">
        <v>2843</v>
      </c>
      <c r="B63" s="40">
        <v>692</v>
      </c>
      <c r="C63" s="13">
        <v>10826</v>
      </c>
      <c r="D63" s="13">
        <v>100737</v>
      </c>
      <c r="E63" s="46">
        <v>615</v>
      </c>
      <c r="F63" s="35">
        <v>6940</v>
      </c>
      <c r="G63" s="35">
        <v>64661</v>
      </c>
      <c r="H63" s="51">
        <v>587</v>
      </c>
      <c r="I63" s="20">
        <v>7018</v>
      </c>
      <c r="J63" s="20">
        <v>65035</v>
      </c>
      <c r="K63" s="45">
        <v>1068</v>
      </c>
      <c r="L63">
        <v>8655</v>
      </c>
      <c r="M63">
        <v>91395</v>
      </c>
      <c r="N63" s="55">
        <v>714</v>
      </c>
      <c r="O63" s="37">
        <v>10847</v>
      </c>
      <c r="P63" s="37">
        <v>104782</v>
      </c>
      <c r="Q63">
        <v>904</v>
      </c>
      <c r="R63">
        <v>10047</v>
      </c>
      <c r="S63">
        <v>90316</v>
      </c>
      <c r="T63" s="64">
        <v>873</v>
      </c>
      <c r="U63" s="64">
        <v>9073</v>
      </c>
      <c r="V63" s="64">
        <v>86952</v>
      </c>
      <c r="W63" s="66">
        <v>775</v>
      </c>
      <c r="X63" s="66">
        <v>8550</v>
      </c>
      <c r="Y63" s="66">
        <v>79220</v>
      </c>
      <c r="Z63" s="65">
        <v>786</v>
      </c>
      <c r="AA63" s="65">
        <v>8686</v>
      </c>
      <c r="AB63" s="65">
        <v>80848</v>
      </c>
      <c r="AC63">
        <v>734</v>
      </c>
      <c r="AD63">
        <v>7952</v>
      </c>
      <c r="AE63">
        <v>76005</v>
      </c>
      <c r="AF63" s="70">
        <f>MEDIAN(B63,E63,H63,K63, N63,Q63,T63,W63,Z63,AC63)</f>
        <v>754.5</v>
      </c>
      <c r="AG63" s="70">
        <f>AVERAGE(B63,E63,H63,K63, N63,Q63,T63,W63,Z63,AC63)</f>
        <v>774.8</v>
      </c>
      <c r="AH63" s="112"/>
      <c r="AI63" s="70">
        <f>MEDIAN(C63, F63, I63, L63, O63, R63, U63, X63, AA63, AD63)</f>
        <v>8670.5</v>
      </c>
      <c r="AJ63" s="70">
        <f>AVERAGE(C63, F63, I63, L63, O63, R63, U63, X63, AA63, AD63)</f>
        <v>8859.4</v>
      </c>
      <c r="AK63" s="73">
        <f>MEDIAN(D63, G63, J63, M63, P63, S63, V63, Y63, AB63, AE63)</f>
        <v>83900</v>
      </c>
      <c r="AL63" s="73">
        <f>AVERAGE(D63, G63, J63, M63, P63, S63, V63, Y63, AB63, AE63)</f>
        <v>83995.1</v>
      </c>
    </row>
    <row r="64" spans="1:38" x14ac:dyDescent="0.25">
      <c r="A64" s="1" t="s">
        <v>2844</v>
      </c>
      <c r="B64" s="40">
        <v>1473</v>
      </c>
      <c r="C64" s="13">
        <v>15319</v>
      </c>
      <c r="D64" s="13">
        <v>117876</v>
      </c>
      <c r="E64" s="46">
        <v>1054</v>
      </c>
      <c r="F64" s="35">
        <v>8995</v>
      </c>
      <c r="G64" s="35">
        <v>66531</v>
      </c>
      <c r="H64" s="51">
        <v>1415</v>
      </c>
      <c r="I64" s="20">
        <v>9166</v>
      </c>
      <c r="J64" s="20">
        <v>68450</v>
      </c>
      <c r="K64" s="45">
        <v>1461</v>
      </c>
      <c r="L64">
        <v>12441</v>
      </c>
      <c r="M64">
        <v>99611</v>
      </c>
      <c r="N64" s="55">
        <v>1334</v>
      </c>
      <c r="O64" s="37">
        <v>14773</v>
      </c>
      <c r="P64" s="37">
        <v>117555</v>
      </c>
      <c r="Q64">
        <v>1670</v>
      </c>
      <c r="R64">
        <v>14950</v>
      </c>
      <c r="S64">
        <v>105053</v>
      </c>
      <c r="T64" s="64">
        <v>1476</v>
      </c>
      <c r="U64" s="64">
        <v>13091</v>
      </c>
      <c r="V64" s="64">
        <v>101986</v>
      </c>
      <c r="W64" s="66">
        <v>1368</v>
      </c>
      <c r="X64" s="66">
        <v>12069</v>
      </c>
      <c r="Y64" s="66">
        <v>91365</v>
      </c>
      <c r="Z64" s="65">
        <v>1369</v>
      </c>
      <c r="AA64" s="65">
        <v>11959</v>
      </c>
      <c r="AB64" s="65">
        <v>94812</v>
      </c>
      <c r="AC64">
        <v>1142</v>
      </c>
      <c r="AD64">
        <v>11238</v>
      </c>
      <c r="AE64">
        <v>80445</v>
      </c>
      <c r="AF64" s="70">
        <f>MEDIAN(B64,E64,H64,K64, N64,Q64,T64,W64,Z64,AC64)</f>
        <v>1392</v>
      </c>
      <c r="AG64" s="70">
        <f>AVERAGE(B64,E64,H64,K64, N64,Q64,T64,W64,Z64,AC64)</f>
        <v>1376.2</v>
      </c>
      <c r="AH64" s="112"/>
      <c r="AI64" s="70">
        <f>MEDIAN(C64, F64, I64, L64, O64, R64, U64, X64, AA64, AD64)</f>
        <v>12255</v>
      </c>
      <c r="AJ64" s="70">
        <f>AVERAGE(C64, F64, I64, L64, O64, R64, U64, X64, AA64, AD64)</f>
        <v>12400.1</v>
      </c>
      <c r="AK64" s="73">
        <f>MEDIAN(D64, G64, J64, M64, P64, S64, V64, Y64, AB64, AE64)</f>
        <v>97211.5</v>
      </c>
      <c r="AL64" s="73">
        <f>AVERAGE(D64, G64, J64, M64, P64, S64, V64, Y64, AB64, AE64)</f>
        <v>94368.4</v>
      </c>
    </row>
    <row r="65" spans="1:38" x14ac:dyDescent="0.25">
      <c r="A65" s="2" t="s">
        <v>2892</v>
      </c>
      <c r="B65" s="40">
        <v>866</v>
      </c>
      <c r="C65" s="13">
        <v>149</v>
      </c>
      <c r="D65" s="13">
        <v>173</v>
      </c>
      <c r="E65" s="46">
        <v>696</v>
      </c>
      <c r="F65" s="35">
        <v>128</v>
      </c>
      <c r="G65" s="35">
        <v>131</v>
      </c>
      <c r="H65" s="51">
        <v>678</v>
      </c>
      <c r="I65" s="20">
        <v>149</v>
      </c>
      <c r="J65" s="20">
        <v>126</v>
      </c>
      <c r="K65" s="45">
        <v>1390</v>
      </c>
      <c r="L65">
        <v>211</v>
      </c>
      <c r="M65">
        <v>211</v>
      </c>
      <c r="N65" s="55">
        <v>873</v>
      </c>
      <c r="O65" s="37">
        <v>138</v>
      </c>
      <c r="P65" s="37">
        <v>185</v>
      </c>
      <c r="Q65">
        <v>967</v>
      </c>
      <c r="R65">
        <v>181</v>
      </c>
      <c r="S65">
        <v>200</v>
      </c>
      <c r="T65" s="64">
        <v>822</v>
      </c>
      <c r="U65" s="64">
        <v>162</v>
      </c>
      <c r="V65" s="64">
        <v>170</v>
      </c>
      <c r="W65" s="66">
        <v>815</v>
      </c>
      <c r="X65" s="66">
        <v>148</v>
      </c>
      <c r="Y65" s="66">
        <v>146</v>
      </c>
      <c r="Z65" s="65">
        <v>986</v>
      </c>
      <c r="AA65" s="65">
        <v>181</v>
      </c>
      <c r="AB65" s="65">
        <v>193</v>
      </c>
      <c r="AC65">
        <v>719</v>
      </c>
      <c r="AD65">
        <v>132</v>
      </c>
      <c r="AE65">
        <v>134</v>
      </c>
      <c r="AF65" s="70">
        <f>MEDIAN(B65,E65,H65,K65, N65,Q65,T65,W65,Z65,AC65)</f>
        <v>844</v>
      </c>
      <c r="AG65" s="70">
        <f>AVERAGE(B65,E65,H65,K65, N65,Q65,T65,W65,Z65,AC65)</f>
        <v>881.2</v>
      </c>
      <c r="AH65" s="112"/>
      <c r="AI65" s="70">
        <f>MEDIAN(C65, F65, I65, L65, O65, R65, U65, X65, AA65, AD65)</f>
        <v>149</v>
      </c>
      <c r="AJ65" s="70">
        <f>AVERAGE(C65, F65, I65, L65, O65, R65, U65, X65, AA65, AD65)</f>
        <v>157.9</v>
      </c>
      <c r="AK65" s="73">
        <f>MEDIAN(D65, G65, J65, M65, P65, S65, V65, Y65, AB65, AE65)</f>
        <v>171.5</v>
      </c>
      <c r="AL65" s="73">
        <f>AVERAGE(D65, G65, J65, M65, P65, S65, V65, Y65, AB65, AE65)</f>
        <v>166.9</v>
      </c>
    </row>
    <row r="66" spans="1:38" x14ac:dyDescent="0.25">
      <c r="A66" s="1" t="s">
        <v>2926</v>
      </c>
      <c r="B66" s="40">
        <v>442</v>
      </c>
      <c r="C66" s="13">
        <v>635</v>
      </c>
      <c r="D66" s="13">
        <v>3946</v>
      </c>
      <c r="E66" s="46">
        <v>389</v>
      </c>
      <c r="F66" s="35">
        <v>444</v>
      </c>
      <c r="G66" s="35">
        <v>2756</v>
      </c>
      <c r="H66" s="51">
        <v>442</v>
      </c>
      <c r="I66" s="20">
        <v>467</v>
      </c>
      <c r="J66" s="20">
        <v>2774</v>
      </c>
      <c r="K66" s="45">
        <v>561</v>
      </c>
      <c r="L66">
        <v>719</v>
      </c>
      <c r="M66">
        <v>4715</v>
      </c>
      <c r="N66" s="55">
        <v>476</v>
      </c>
      <c r="O66" s="37">
        <v>669</v>
      </c>
      <c r="P66" s="37">
        <v>4235</v>
      </c>
      <c r="Q66">
        <v>590</v>
      </c>
      <c r="R66">
        <v>645</v>
      </c>
      <c r="S66">
        <v>4173</v>
      </c>
      <c r="T66" s="64">
        <v>551</v>
      </c>
      <c r="U66" s="64">
        <v>639</v>
      </c>
      <c r="V66" s="64">
        <v>4150</v>
      </c>
      <c r="W66" s="66">
        <v>504</v>
      </c>
      <c r="X66" s="66">
        <v>553</v>
      </c>
      <c r="Y66" s="66">
        <v>3384</v>
      </c>
      <c r="Z66" s="65">
        <v>546</v>
      </c>
      <c r="AA66" s="65">
        <v>654</v>
      </c>
      <c r="AB66" s="65">
        <v>3493</v>
      </c>
      <c r="AC66">
        <v>390</v>
      </c>
      <c r="AD66">
        <v>472</v>
      </c>
      <c r="AE66">
        <v>3027</v>
      </c>
      <c r="AF66" s="70">
        <f>MEDIAN(B66,E66,H66,K66, N66,Q66,T66,W66,Z66,AC66)</f>
        <v>490</v>
      </c>
      <c r="AG66" s="70">
        <f>AVERAGE(B66,E66,H66,K66, N66,Q66,T66,W66,Z66,AC66)</f>
        <v>489.1</v>
      </c>
      <c r="AH66" s="112"/>
      <c r="AI66" s="70">
        <f>MEDIAN(C66, F66, I66, L66, O66, R66, U66, X66, AA66, AD66)</f>
        <v>637</v>
      </c>
      <c r="AJ66" s="70">
        <f>AVERAGE(C66, F66, I66, L66, O66, R66, U66, X66, AA66, AD66)</f>
        <v>589.70000000000005</v>
      </c>
      <c r="AK66" s="73">
        <f>MEDIAN(D66, G66, J66, M66, P66, S66, V66, Y66, AB66, AE66)</f>
        <v>3719.5</v>
      </c>
      <c r="AL66" s="73">
        <f>AVERAGE(D66, G66, J66, M66, P66, S66, V66, Y66, AB66, AE66)</f>
        <v>3665.3</v>
      </c>
    </row>
    <row r="67" spans="1:38" x14ac:dyDescent="0.25">
      <c r="A67" s="2" t="s">
        <v>2852</v>
      </c>
      <c r="B67" s="40">
        <v>216</v>
      </c>
      <c r="C67" s="13">
        <v>144</v>
      </c>
      <c r="D67" s="13">
        <v>146</v>
      </c>
      <c r="E67" s="46">
        <v>145</v>
      </c>
      <c r="F67" s="35">
        <v>111</v>
      </c>
      <c r="G67" s="35">
        <v>116</v>
      </c>
      <c r="H67" s="51">
        <v>146</v>
      </c>
      <c r="I67" s="20">
        <v>110</v>
      </c>
      <c r="J67" s="20">
        <v>116</v>
      </c>
      <c r="K67" s="45">
        <v>206</v>
      </c>
      <c r="L67">
        <v>166</v>
      </c>
      <c r="M67">
        <v>227</v>
      </c>
      <c r="N67" s="55">
        <v>228</v>
      </c>
      <c r="O67" s="37">
        <v>111</v>
      </c>
      <c r="P67" s="37">
        <v>126</v>
      </c>
      <c r="Q67">
        <v>225</v>
      </c>
      <c r="R67">
        <v>181</v>
      </c>
      <c r="S67">
        <v>186</v>
      </c>
      <c r="T67" s="64">
        <v>191</v>
      </c>
      <c r="U67" s="64">
        <v>140</v>
      </c>
      <c r="V67" s="64">
        <v>144</v>
      </c>
      <c r="W67" s="66">
        <v>174</v>
      </c>
      <c r="X67" s="66">
        <v>136</v>
      </c>
      <c r="Y67" s="66">
        <v>138</v>
      </c>
      <c r="Z67" s="65">
        <v>176</v>
      </c>
      <c r="AA67" s="65">
        <v>133</v>
      </c>
      <c r="AB67" s="65">
        <v>144</v>
      </c>
      <c r="AC67">
        <v>162</v>
      </c>
      <c r="AD67">
        <v>123</v>
      </c>
      <c r="AE67">
        <v>127</v>
      </c>
      <c r="AF67" s="70">
        <f>MEDIAN(B67,E67,H67,K67, N67,Q67,T67,W67,Z67,AC67)</f>
        <v>183.5</v>
      </c>
      <c r="AG67" s="70">
        <f>AVERAGE(B67,E67,H67,K67, N67,Q67,T67,W67,Z67,AC67)</f>
        <v>186.9</v>
      </c>
      <c r="AH67" s="112"/>
      <c r="AI67" s="70">
        <f>MEDIAN(C67, F67, I67, L67, O67, R67, U67, X67, AA67, AD67)</f>
        <v>134.5</v>
      </c>
      <c r="AJ67" s="70">
        <f>AVERAGE(C67, F67, I67, L67, O67, R67, U67, X67, AA67, AD67)</f>
        <v>135.5</v>
      </c>
      <c r="AK67" s="73">
        <f>MEDIAN(D67, G67, J67, M67, P67, S67, V67, Y67, AB67, AE67)</f>
        <v>141</v>
      </c>
      <c r="AL67" s="73">
        <f>AVERAGE(D67, G67, J67, M67, P67, S67, V67, Y67, AB67, AE67)</f>
        <v>147</v>
      </c>
    </row>
    <row r="68" spans="1:38" x14ac:dyDescent="0.25">
      <c r="A68" s="1" t="s">
        <v>2960</v>
      </c>
      <c r="B68" s="40">
        <v>916</v>
      </c>
      <c r="C68" s="13">
        <v>1147</v>
      </c>
      <c r="D68" s="13">
        <v>1787</v>
      </c>
      <c r="E68" s="46">
        <v>694</v>
      </c>
      <c r="F68" s="35">
        <v>760</v>
      </c>
      <c r="G68" s="35">
        <v>1308</v>
      </c>
      <c r="H68" s="51">
        <v>779</v>
      </c>
      <c r="I68" s="20">
        <v>743</v>
      </c>
      <c r="J68" s="20">
        <v>1308</v>
      </c>
      <c r="K68" s="45">
        <v>1271</v>
      </c>
      <c r="L68">
        <v>1119</v>
      </c>
      <c r="M68">
        <v>1781</v>
      </c>
      <c r="N68" s="55">
        <v>788</v>
      </c>
      <c r="O68" s="37">
        <v>998</v>
      </c>
      <c r="P68" s="37">
        <v>1922</v>
      </c>
      <c r="Q68">
        <v>1162</v>
      </c>
      <c r="R68">
        <v>1311</v>
      </c>
      <c r="S68">
        <v>2200</v>
      </c>
      <c r="T68" s="64">
        <v>952</v>
      </c>
      <c r="U68" s="64">
        <v>1148</v>
      </c>
      <c r="V68" s="64">
        <v>1830</v>
      </c>
      <c r="W68" s="66">
        <v>1032</v>
      </c>
      <c r="X68" s="66">
        <v>1150</v>
      </c>
      <c r="Y68" s="66">
        <v>1684</v>
      </c>
      <c r="Z68" s="65">
        <v>772</v>
      </c>
      <c r="AA68" s="65">
        <v>911</v>
      </c>
      <c r="AB68" s="65">
        <v>1579</v>
      </c>
      <c r="AC68">
        <v>739</v>
      </c>
      <c r="AD68">
        <v>837</v>
      </c>
      <c r="AE68">
        <v>1412</v>
      </c>
      <c r="AF68" s="70">
        <f>MEDIAN(B68,E68,H68,K68, N68,Q68,T68,W68,Z68,AC68)</f>
        <v>852</v>
      </c>
      <c r="AG68" s="70">
        <f>AVERAGE(B68,E68,H68,K68, N68,Q68,T68,W68,Z68,AC68)</f>
        <v>910.5</v>
      </c>
      <c r="AH68" s="112"/>
      <c r="AI68" s="70">
        <f>MEDIAN(C68, F68, I68, L68, O68, R68, U68, X68, AA68, AD68)</f>
        <v>1058.5</v>
      </c>
      <c r="AJ68" s="70">
        <f>AVERAGE(C68, F68, I68, L68, O68, R68, U68, X68, AA68, AD68)</f>
        <v>1012.4</v>
      </c>
      <c r="AK68" s="73">
        <f>MEDIAN(D68, G68, J68, M68, P68, S68, V68, Y68, AB68, AE68)</f>
        <v>1732.5</v>
      </c>
      <c r="AL68" s="73">
        <f>AVERAGE(D68, G68, J68, M68, P68, S68, V68, Y68, AB68, AE68)</f>
        <v>1681.1</v>
      </c>
    </row>
    <row r="69" spans="1:38" x14ac:dyDescent="0.25">
      <c r="A69" s="2" t="s">
        <v>2853</v>
      </c>
      <c r="B69" s="40">
        <v>21056</v>
      </c>
      <c r="C69" s="13">
        <v>2256</v>
      </c>
      <c r="D69" s="13">
        <v>2134</v>
      </c>
      <c r="E69" s="46">
        <v>15482</v>
      </c>
      <c r="F69" s="35">
        <v>1294</v>
      </c>
      <c r="G69" s="35">
        <v>1327</v>
      </c>
      <c r="H69" s="51">
        <v>15246</v>
      </c>
      <c r="I69" s="20">
        <v>1387</v>
      </c>
      <c r="J69" s="20">
        <v>1387</v>
      </c>
      <c r="K69" s="45">
        <v>18718</v>
      </c>
      <c r="L69">
        <v>1407</v>
      </c>
      <c r="M69">
        <v>1445</v>
      </c>
      <c r="N69" s="55">
        <v>21553</v>
      </c>
      <c r="O69" s="37">
        <v>2089</v>
      </c>
      <c r="P69" s="37">
        <v>2278</v>
      </c>
      <c r="Q69">
        <v>18345</v>
      </c>
      <c r="R69">
        <v>1717</v>
      </c>
      <c r="S69">
        <v>1688</v>
      </c>
      <c r="T69" s="64">
        <v>17304</v>
      </c>
      <c r="U69" s="64">
        <v>1709</v>
      </c>
      <c r="V69" s="64">
        <v>1646</v>
      </c>
      <c r="W69" s="66">
        <v>16129</v>
      </c>
      <c r="X69" s="66">
        <v>1568</v>
      </c>
      <c r="Y69" s="66">
        <v>1581</v>
      </c>
      <c r="Z69" s="65">
        <v>16471</v>
      </c>
      <c r="AA69" s="65">
        <v>1574</v>
      </c>
      <c r="AB69" s="65">
        <v>1565</v>
      </c>
      <c r="AC69">
        <v>16262</v>
      </c>
      <c r="AD69">
        <v>1572</v>
      </c>
      <c r="AE69">
        <v>1564</v>
      </c>
      <c r="AF69" s="70">
        <f>MEDIAN(B69,E69,H69,K69, N69,Q69,T69,W69,Z69,AC69)</f>
        <v>16887.5</v>
      </c>
      <c r="AG69" s="70">
        <f>AVERAGE(B69,E69,H69,K69, N69,Q69,T69,W69,Z69,AC69)</f>
        <v>17656.599999999999</v>
      </c>
      <c r="AH69" s="112"/>
      <c r="AI69" s="70">
        <f>MEDIAN(C69, F69, I69, L69, O69, R69, U69, X69, AA69, AD69)</f>
        <v>1573</v>
      </c>
      <c r="AJ69" s="70">
        <f>AVERAGE(C69, F69, I69, L69, O69, R69, U69, X69, AA69, AD69)</f>
        <v>1657.3</v>
      </c>
      <c r="AK69" s="73">
        <f>MEDIAN(D69, G69, J69, M69, P69, S69, V69, Y69, AB69, AE69)</f>
        <v>1573</v>
      </c>
      <c r="AL69" s="73">
        <f>AVERAGE(D69, G69, J69, M69, P69, S69, V69, Y69, AB69, AE69)</f>
        <v>1661.5</v>
      </c>
    </row>
    <row r="70" spans="1:38" x14ac:dyDescent="0.25">
      <c r="A70" s="1" t="s">
        <v>2854</v>
      </c>
      <c r="B70" s="40">
        <v>21516</v>
      </c>
      <c r="C70" s="13">
        <v>1956</v>
      </c>
      <c r="D70" s="13">
        <v>2137</v>
      </c>
      <c r="E70" s="46">
        <v>15280</v>
      </c>
      <c r="F70" s="35">
        <v>1368</v>
      </c>
      <c r="G70" s="35">
        <v>1379</v>
      </c>
      <c r="H70" s="51">
        <v>15184</v>
      </c>
      <c r="I70" s="20">
        <v>1358</v>
      </c>
      <c r="J70" s="20">
        <v>1367</v>
      </c>
      <c r="K70" s="45">
        <v>18593</v>
      </c>
      <c r="L70">
        <v>1872</v>
      </c>
      <c r="M70">
        <v>1521</v>
      </c>
      <c r="N70" s="55">
        <v>21817</v>
      </c>
      <c r="O70" s="37">
        <v>2257</v>
      </c>
      <c r="P70" s="37">
        <v>2157</v>
      </c>
      <c r="Q70">
        <v>17120</v>
      </c>
      <c r="R70">
        <v>1605</v>
      </c>
      <c r="S70">
        <v>1662</v>
      </c>
      <c r="T70" s="64">
        <v>17220</v>
      </c>
      <c r="U70" s="64">
        <v>1676</v>
      </c>
      <c r="V70" s="64">
        <v>1632</v>
      </c>
      <c r="W70" s="66">
        <v>15879</v>
      </c>
      <c r="X70" s="66">
        <v>1597</v>
      </c>
      <c r="Y70" s="66">
        <v>1588</v>
      </c>
      <c r="Z70" s="65">
        <v>15974</v>
      </c>
      <c r="AA70" s="65">
        <v>1536</v>
      </c>
      <c r="AB70" s="65">
        <v>1542</v>
      </c>
      <c r="AC70">
        <v>16392</v>
      </c>
      <c r="AD70">
        <v>1517</v>
      </c>
      <c r="AE70">
        <v>1584</v>
      </c>
      <c r="AF70" s="70">
        <f>MEDIAN(B70,E70,H70,K70, N70,Q70,T70,W70,Z70,AC70)</f>
        <v>16756</v>
      </c>
      <c r="AG70" s="70">
        <f>AVERAGE(B70,E70,H70,K70, N70,Q70,T70,W70,Z70,AC70)</f>
        <v>17497.5</v>
      </c>
      <c r="AH70" s="112"/>
      <c r="AI70" s="70">
        <f>MEDIAN(C70, F70, I70, L70, O70, R70, U70, X70, AA70, AD70)</f>
        <v>1601</v>
      </c>
      <c r="AJ70" s="70">
        <f>AVERAGE(C70, F70, I70, L70, O70, R70, U70, X70, AA70, AD70)</f>
        <v>1674.2</v>
      </c>
      <c r="AK70" s="73">
        <f>MEDIAN(D70, G70, J70, M70, P70, S70, V70, Y70, AB70, AE70)</f>
        <v>1586</v>
      </c>
      <c r="AL70" s="73">
        <f>AVERAGE(D70, G70, J70, M70, P70, S70, V70, Y70, AB70, AE70)</f>
        <v>1656.9</v>
      </c>
    </row>
    <row r="71" spans="1:38" x14ac:dyDescent="0.25">
      <c r="A71" s="2" t="s">
        <v>2855</v>
      </c>
      <c r="B71" s="40">
        <v>22272</v>
      </c>
      <c r="C71" s="13">
        <v>2067</v>
      </c>
      <c r="D71" s="13">
        <v>2141</v>
      </c>
      <c r="E71" s="46">
        <v>16415</v>
      </c>
      <c r="F71" s="35">
        <v>1515</v>
      </c>
      <c r="G71" s="35">
        <v>1295</v>
      </c>
      <c r="H71" s="51">
        <v>16256</v>
      </c>
      <c r="I71" s="20">
        <v>1323</v>
      </c>
      <c r="J71" s="20">
        <v>1310</v>
      </c>
      <c r="K71" s="45">
        <v>21329</v>
      </c>
      <c r="L71">
        <v>1780</v>
      </c>
      <c r="M71">
        <v>1668</v>
      </c>
      <c r="N71" s="55">
        <v>22469</v>
      </c>
      <c r="O71" s="37">
        <v>2335</v>
      </c>
      <c r="P71" s="37">
        <v>1941</v>
      </c>
      <c r="Q71">
        <v>19075</v>
      </c>
      <c r="R71">
        <v>1654</v>
      </c>
      <c r="S71">
        <v>1694</v>
      </c>
      <c r="T71" s="64">
        <v>18615</v>
      </c>
      <c r="U71" s="64">
        <v>1643</v>
      </c>
      <c r="V71" s="64">
        <v>1633</v>
      </c>
      <c r="W71" s="66">
        <v>17578</v>
      </c>
      <c r="X71" s="66">
        <v>1527</v>
      </c>
      <c r="Y71" s="66">
        <v>1515</v>
      </c>
      <c r="Z71" s="65">
        <v>17000</v>
      </c>
      <c r="AA71" s="65">
        <v>1723</v>
      </c>
      <c r="AB71" s="65">
        <v>1608</v>
      </c>
      <c r="AC71">
        <v>18241</v>
      </c>
      <c r="AD71">
        <v>1344</v>
      </c>
      <c r="AE71">
        <v>1371</v>
      </c>
      <c r="AF71" s="101">
        <f>MEDIAN(B71,E71,H71,K71, N71,Q71,T71,W71,Z71,AC71)</f>
        <v>18428</v>
      </c>
      <c r="AG71" s="101">
        <f>AVERAGE(B71,E71,H71,K71, N71,Q71,T71,W71,Z71,AC71)</f>
        <v>18925</v>
      </c>
      <c r="AH71" s="112"/>
      <c r="AI71" s="70">
        <f>MEDIAN(C71, F71, I71, L71, O71, R71, U71, X71, AA71, AD71)</f>
        <v>1648.5</v>
      </c>
      <c r="AJ71" s="70">
        <f>AVERAGE(C71, F71, I71, L71, O71, R71, U71, X71, AA71, AD71)</f>
        <v>1691.1</v>
      </c>
      <c r="AK71" s="73">
        <f>MEDIAN(D71, G71, J71, M71, P71, S71, V71, Y71, AB71, AE71)</f>
        <v>1620.5</v>
      </c>
      <c r="AL71" s="73">
        <f>AVERAGE(D71, G71, J71, M71, P71, S71, V71, Y71, AB71, AE71)</f>
        <v>1617.6</v>
      </c>
    </row>
    <row r="72" spans="1:38" x14ac:dyDescent="0.25">
      <c r="A72" s="1" t="s">
        <v>3022</v>
      </c>
      <c r="B72" s="40">
        <v>221405</v>
      </c>
      <c r="C72" s="14" t="s">
        <v>105</v>
      </c>
      <c r="D72" s="14" t="s">
        <v>105</v>
      </c>
      <c r="E72" s="46">
        <v>146630</v>
      </c>
      <c r="F72" s="8" t="s">
        <v>105</v>
      </c>
      <c r="G72" s="8" t="s">
        <v>105</v>
      </c>
      <c r="H72" s="51">
        <v>146740</v>
      </c>
      <c r="I72" s="16" t="s">
        <v>105</v>
      </c>
      <c r="J72" s="16" t="s">
        <v>105</v>
      </c>
      <c r="K72" s="45">
        <v>212256</v>
      </c>
      <c r="L72" t="s">
        <v>105</v>
      </c>
      <c r="M72" t="s">
        <v>105</v>
      </c>
      <c r="N72" s="55">
        <v>233709</v>
      </c>
      <c r="O72" s="38" t="s">
        <v>105</v>
      </c>
      <c r="P72" s="38" t="s">
        <v>105</v>
      </c>
      <c r="Q72">
        <v>199154</v>
      </c>
      <c r="R72" t="s">
        <v>105</v>
      </c>
      <c r="S72" t="s">
        <v>105</v>
      </c>
      <c r="T72" s="64">
        <v>190562</v>
      </c>
      <c r="U72" s="5" t="s">
        <v>105</v>
      </c>
      <c r="V72" s="5" t="s">
        <v>105</v>
      </c>
      <c r="W72" s="66">
        <v>176260</v>
      </c>
      <c r="X72" s="67" t="s">
        <v>105</v>
      </c>
      <c r="Y72" s="67" t="s">
        <v>105</v>
      </c>
      <c r="Z72" s="65">
        <v>182167</v>
      </c>
      <c r="AA72" s="63" t="s">
        <v>105</v>
      </c>
      <c r="AB72" s="63" t="s">
        <v>105</v>
      </c>
      <c r="AC72">
        <v>152411</v>
      </c>
      <c r="AD72" t="s">
        <v>105</v>
      </c>
      <c r="AE72" t="s">
        <v>105</v>
      </c>
      <c r="AF72" s="70">
        <f>MEDIAN(B72,E72,H72,K72, N72,Q72,T72,W72,Z72,AC72)</f>
        <v>186364.5</v>
      </c>
      <c r="AG72" s="70">
        <f>AVERAGE(B72,E72,H72,K72, N72,Q72,T72,W72,Z72,AC72)</f>
        <v>186129.4</v>
      </c>
      <c r="AH72" s="112"/>
      <c r="AI72" s="70" t="e">
        <f>MEDIAN(C72, F72, I72, L72, O72, R72, U72, X72, AA72, AD72)</f>
        <v>#NUM!</v>
      </c>
      <c r="AJ72" s="70" t="e">
        <f>AVERAGE(C72, F72, I72, L72, O72, R72, U72, X72, AA72, AD72)</f>
        <v>#DIV/0!</v>
      </c>
      <c r="AK72" s="73" t="e">
        <f>MEDIAN(D72, G72, J72, M72, P72, S72, V72, Y72, AB72, AE72)</f>
        <v>#NUM!</v>
      </c>
      <c r="AL72" s="73" t="e">
        <f>AVERAGE(D72, G72, J72, M72, P72, S72, V72, Y72, AB72, AE72)</f>
        <v>#DIV/0!</v>
      </c>
    </row>
    <row r="73" spans="1:38" x14ac:dyDescent="0.25">
      <c r="A73" s="2" t="s">
        <v>3021</v>
      </c>
      <c r="B73" s="40">
        <v>215534</v>
      </c>
      <c r="C73" s="14" t="s">
        <v>105</v>
      </c>
      <c r="D73" s="14" t="s">
        <v>105</v>
      </c>
      <c r="E73" s="46">
        <v>143024</v>
      </c>
      <c r="F73" s="8" t="s">
        <v>105</v>
      </c>
      <c r="G73" s="8" t="s">
        <v>105</v>
      </c>
      <c r="H73" s="51">
        <v>142412</v>
      </c>
      <c r="I73" s="16" t="s">
        <v>105</v>
      </c>
      <c r="J73" s="16" t="s">
        <v>105</v>
      </c>
      <c r="K73" s="45">
        <v>152174</v>
      </c>
      <c r="L73" t="s">
        <v>105</v>
      </c>
      <c r="M73" t="s">
        <v>105</v>
      </c>
      <c r="N73" s="55">
        <v>224858</v>
      </c>
      <c r="O73" s="38" t="s">
        <v>105</v>
      </c>
      <c r="P73" s="38" t="s">
        <v>105</v>
      </c>
      <c r="Q73">
        <v>194462</v>
      </c>
      <c r="R73" t="s">
        <v>105</v>
      </c>
      <c r="S73" t="s">
        <v>105</v>
      </c>
      <c r="T73" s="64">
        <v>184381</v>
      </c>
      <c r="U73" s="5" t="s">
        <v>105</v>
      </c>
      <c r="V73" s="5" t="s">
        <v>105</v>
      </c>
      <c r="W73" s="66">
        <v>169378</v>
      </c>
      <c r="X73" s="67" t="s">
        <v>105</v>
      </c>
      <c r="Y73" s="67" t="s">
        <v>105</v>
      </c>
      <c r="Z73" s="65">
        <v>167982</v>
      </c>
      <c r="AA73" s="63" t="s">
        <v>105</v>
      </c>
      <c r="AB73" s="63" t="s">
        <v>105</v>
      </c>
      <c r="AC73">
        <v>142611</v>
      </c>
      <c r="AD73" t="s">
        <v>105</v>
      </c>
      <c r="AE73" t="s">
        <v>105</v>
      </c>
      <c r="AF73" s="70">
        <f>MEDIAN(B73,E73,H73,K73, N73,Q73,T73,W73,Z73,AC73)</f>
        <v>168680</v>
      </c>
      <c r="AG73" s="70">
        <f>AVERAGE(B73,E73,H73,K73, N73,Q73,T73,W73,Z73,AC73)</f>
        <v>173681.6</v>
      </c>
      <c r="AH73" s="112"/>
      <c r="AI73" s="70" t="e">
        <f>MEDIAN(C73, F73, I73, L73, O73, R73, U73, X73, AA73, AD73)</f>
        <v>#NUM!</v>
      </c>
      <c r="AJ73" s="70" t="e">
        <f>AVERAGE(C73, F73, I73, L73, O73, R73, U73, X73, AA73, AD73)</f>
        <v>#DIV/0!</v>
      </c>
      <c r="AK73" s="73" t="e">
        <f>MEDIAN(D73, G73, J73, M73, P73, S73, V73, Y73, AB73, AE73)</f>
        <v>#NUM!</v>
      </c>
      <c r="AL73" s="73" t="e">
        <f>AVERAGE(D73, G73, J73, M73, P73, S73, V73, Y73, AB73, AE73)</f>
        <v>#DIV/0!</v>
      </c>
    </row>
    <row r="74" spans="1:38" x14ac:dyDescent="0.25">
      <c r="A74" s="1" t="s">
        <v>3020</v>
      </c>
      <c r="B74" s="40">
        <v>205269</v>
      </c>
      <c r="C74" s="14" t="s">
        <v>105</v>
      </c>
      <c r="D74" s="14" t="s">
        <v>105</v>
      </c>
      <c r="E74" s="46">
        <v>137828</v>
      </c>
      <c r="F74" s="8" t="s">
        <v>105</v>
      </c>
      <c r="G74" s="8" t="s">
        <v>105</v>
      </c>
      <c r="H74" s="51">
        <v>136776</v>
      </c>
      <c r="I74" s="16" t="s">
        <v>105</v>
      </c>
      <c r="J74" s="16" t="s">
        <v>105</v>
      </c>
      <c r="K74" s="45">
        <v>144987</v>
      </c>
      <c r="L74" t="s">
        <v>105</v>
      </c>
      <c r="M74" t="s">
        <v>105</v>
      </c>
      <c r="N74" s="55">
        <v>216970</v>
      </c>
      <c r="O74" s="38" t="s">
        <v>105</v>
      </c>
      <c r="P74" s="38" t="s">
        <v>105</v>
      </c>
      <c r="Q74">
        <v>178105</v>
      </c>
      <c r="R74" t="s">
        <v>105</v>
      </c>
      <c r="S74" t="s">
        <v>105</v>
      </c>
      <c r="T74" s="64">
        <v>185189</v>
      </c>
      <c r="U74" s="5" t="s">
        <v>105</v>
      </c>
      <c r="V74" s="5" t="s">
        <v>105</v>
      </c>
      <c r="W74" s="66">
        <v>160216</v>
      </c>
      <c r="X74" s="67" t="s">
        <v>105</v>
      </c>
      <c r="Y74" s="67" t="s">
        <v>105</v>
      </c>
      <c r="Z74" s="65">
        <v>163939</v>
      </c>
      <c r="AA74" s="63" t="s">
        <v>105</v>
      </c>
      <c r="AB74" s="63" t="s">
        <v>105</v>
      </c>
      <c r="AC74">
        <v>137376</v>
      </c>
      <c r="AD74" t="s">
        <v>105</v>
      </c>
      <c r="AE74" t="s">
        <v>105</v>
      </c>
      <c r="AF74" s="70">
        <f>MEDIAN(B74,E74,H74,K74, N74,Q74,T74,W74,Z74,AC74)</f>
        <v>162077.5</v>
      </c>
      <c r="AG74" s="70">
        <f>AVERAGE(B74,E74,H74,K74, N74,Q74,T74,W74,Z74,AC74)</f>
        <v>166665.5</v>
      </c>
      <c r="AH74" s="112"/>
      <c r="AI74" s="70" t="e">
        <f>MEDIAN(C74, F74, I74, L74, O74, R74, U74, X74, AA74, AD74)</f>
        <v>#NUM!</v>
      </c>
      <c r="AJ74" s="70" t="e">
        <f>AVERAGE(C74, F74, I74, L74, O74, R74, U74, X74, AA74, AD74)</f>
        <v>#DIV/0!</v>
      </c>
      <c r="AK74" s="73" t="e">
        <f>MEDIAN(D74, G74, J74, M74, P74, S74, V74, Y74, AB74, AE74)</f>
        <v>#NUM!</v>
      </c>
      <c r="AL74" s="73" t="e">
        <f>AVERAGE(D74, G74, J74, M74, P74, S74, V74, Y74, AB74, AE74)</f>
        <v>#DIV/0!</v>
      </c>
    </row>
    <row r="75" spans="1:38" x14ac:dyDescent="0.25">
      <c r="A75" s="2" t="s">
        <v>3019</v>
      </c>
      <c r="B75" s="40">
        <v>209696</v>
      </c>
      <c r="C75" s="14" t="s">
        <v>105</v>
      </c>
      <c r="D75" s="14" t="s">
        <v>105</v>
      </c>
      <c r="E75" s="46">
        <v>137692</v>
      </c>
      <c r="F75" s="8" t="s">
        <v>105</v>
      </c>
      <c r="G75" s="8" t="s">
        <v>105</v>
      </c>
      <c r="H75" s="51">
        <v>137786</v>
      </c>
      <c r="I75" s="16" t="s">
        <v>105</v>
      </c>
      <c r="J75" s="16" t="s">
        <v>105</v>
      </c>
      <c r="K75" s="45">
        <v>140160</v>
      </c>
      <c r="L75" t="s">
        <v>105</v>
      </c>
      <c r="M75" t="s">
        <v>105</v>
      </c>
      <c r="N75" s="55">
        <v>219492</v>
      </c>
      <c r="O75" s="38" t="s">
        <v>105</v>
      </c>
      <c r="P75" s="38" t="s">
        <v>105</v>
      </c>
      <c r="Q75">
        <v>183127</v>
      </c>
      <c r="R75" t="s">
        <v>105</v>
      </c>
      <c r="S75" t="s">
        <v>105</v>
      </c>
      <c r="T75" s="64">
        <v>302255</v>
      </c>
      <c r="U75" s="5" t="s">
        <v>105</v>
      </c>
      <c r="V75" s="5" t="s">
        <v>105</v>
      </c>
      <c r="W75" s="66">
        <v>219742</v>
      </c>
      <c r="X75" s="67" t="s">
        <v>105</v>
      </c>
      <c r="Y75" s="67" t="s">
        <v>105</v>
      </c>
      <c r="Z75" s="65">
        <v>171616</v>
      </c>
      <c r="AA75" s="63" t="s">
        <v>105</v>
      </c>
      <c r="AB75" s="63" t="s">
        <v>105</v>
      </c>
      <c r="AC75">
        <v>174540</v>
      </c>
      <c r="AD75" t="s">
        <v>105</v>
      </c>
      <c r="AE75" t="s">
        <v>105</v>
      </c>
      <c r="AF75" s="70">
        <f>MEDIAN(B75,E75,H75,K75, N75,Q75,T75,W75,Z75,AC75)</f>
        <v>178833.5</v>
      </c>
      <c r="AG75" s="70">
        <f>AVERAGE(B75,E75,H75,K75, N75,Q75,T75,W75,Z75,AC75)</f>
        <v>189610.6</v>
      </c>
      <c r="AH75" s="112"/>
      <c r="AI75" s="70" t="e">
        <f>MEDIAN(C75, F75, I75, L75, O75, R75, U75, X75, AA75, AD75)</f>
        <v>#NUM!</v>
      </c>
      <c r="AJ75" s="70" t="e">
        <f>AVERAGE(C75, F75, I75, L75, O75, R75, U75, X75, AA75, AD75)</f>
        <v>#DIV/0!</v>
      </c>
      <c r="AK75" s="73" t="e">
        <f>MEDIAN(D75, G75, J75, M75, P75, S75, V75, Y75, AB75, AE75)</f>
        <v>#NUM!</v>
      </c>
      <c r="AL75" s="73" t="e">
        <f>AVERAGE(D75, G75, J75, M75, P75, S75, V75, Y75, AB75, AE75)</f>
        <v>#DIV/0!</v>
      </c>
    </row>
    <row r="76" spans="1:38" x14ac:dyDescent="0.25">
      <c r="A76" s="1" t="s">
        <v>2978</v>
      </c>
      <c r="B76" s="40">
        <v>2202</v>
      </c>
      <c r="C76" s="13">
        <v>1023632</v>
      </c>
      <c r="D76" s="14" t="s">
        <v>105</v>
      </c>
      <c r="E76" s="46">
        <v>1472</v>
      </c>
      <c r="F76" s="35">
        <v>681169</v>
      </c>
      <c r="G76" s="8" t="s">
        <v>105</v>
      </c>
      <c r="H76" s="51">
        <v>1471</v>
      </c>
      <c r="I76" s="20">
        <v>679618</v>
      </c>
      <c r="J76" s="16" t="s">
        <v>105</v>
      </c>
      <c r="K76" s="45">
        <v>1485</v>
      </c>
      <c r="L76">
        <v>685368</v>
      </c>
      <c r="M76" t="s">
        <v>105</v>
      </c>
      <c r="N76" s="55">
        <v>2076</v>
      </c>
      <c r="O76" s="37">
        <v>1077723</v>
      </c>
      <c r="P76" s="38" t="s">
        <v>105</v>
      </c>
      <c r="Q76">
        <v>1532</v>
      </c>
      <c r="R76">
        <v>925151</v>
      </c>
      <c r="S76" t="s">
        <v>105</v>
      </c>
      <c r="T76" s="64">
        <v>1487</v>
      </c>
      <c r="U76" s="64">
        <v>911125</v>
      </c>
      <c r="V76" s="5" t="s">
        <v>105</v>
      </c>
      <c r="W76" s="66">
        <v>1590</v>
      </c>
      <c r="X76" s="66">
        <v>847136</v>
      </c>
      <c r="Y76" s="67" t="s">
        <v>105</v>
      </c>
      <c r="Z76" s="65">
        <v>1569</v>
      </c>
      <c r="AA76" s="65">
        <v>978539</v>
      </c>
      <c r="AB76" s="63" t="s">
        <v>105</v>
      </c>
      <c r="AC76">
        <v>1465</v>
      </c>
      <c r="AD76">
        <v>706029</v>
      </c>
      <c r="AE76" t="s">
        <v>105</v>
      </c>
      <c r="AF76" s="70">
        <f>MEDIAN(B76,E76,H76,K76, N76,Q76,T76,W76,Z76,AC76)</f>
        <v>1509.5</v>
      </c>
      <c r="AG76" s="70">
        <f>AVERAGE(B76,E76,H76,K76, N76,Q76,T76,W76,Z76,AC76)</f>
        <v>1634.9</v>
      </c>
      <c r="AH76" s="112"/>
      <c r="AI76" s="70">
        <f>MEDIAN(C76, F76, I76, L76, O76, R76, U76, X76, AA76, AD76)</f>
        <v>879130.5</v>
      </c>
      <c r="AJ76" s="70">
        <f>AVERAGE(C76, F76, I76, L76, O76, R76, U76, X76, AA76, AD76)</f>
        <v>851549</v>
      </c>
      <c r="AK76" s="73" t="e">
        <f>MEDIAN(D76, G76, J76, M76, P76, S76, V76, Y76, AB76, AE76)</f>
        <v>#NUM!</v>
      </c>
      <c r="AL76" s="73" t="e">
        <f>AVERAGE(D76, G76, J76, M76, P76, S76, V76, Y76, AB76, AE76)</f>
        <v>#DIV/0!</v>
      </c>
    </row>
    <row r="77" spans="1:38" x14ac:dyDescent="0.25">
      <c r="A77" s="2" t="s">
        <v>2856</v>
      </c>
      <c r="B77" s="40">
        <v>259</v>
      </c>
      <c r="C77" s="13">
        <v>180</v>
      </c>
      <c r="D77" s="13">
        <v>209</v>
      </c>
      <c r="E77" s="46">
        <v>216</v>
      </c>
      <c r="F77" s="35">
        <v>142</v>
      </c>
      <c r="G77" s="35">
        <v>147</v>
      </c>
      <c r="H77" s="51">
        <v>210</v>
      </c>
      <c r="I77" s="20">
        <v>148</v>
      </c>
      <c r="J77" s="20">
        <v>141</v>
      </c>
      <c r="K77" s="45">
        <v>433</v>
      </c>
      <c r="L77">
        <v>292</v>
      </c>
      <c r="M77">
        <v>159</v>
      </c>
      <c r="N77" s="55">
        <v>266</v>
      </c>
      <c r="O77" s="37">
        <v>134</v>
      </c>
      <c r="P77" s="37">
        <v>213</v>
      </c>
      <c r="Q77">
        <v>238</v>
      </c>
      <c r="R77">
        <v>161</v>
      </c>
      <c r="S77">
        <v>166</v>
      </c>
      <c r="T77" s="64">
        <v>212</v>
      </c>
      <c r="U77" s="64">
        <v>142</v>
      </c>
      <c r="V77" s="64">
        <v>141</v>
      </c>
      <c r="W77" s="66">
        <v>217</v>
      </c>
      <c r="X77" s="66">
        <v>153</v>
      </c>
      <c r="Y77" s="66">
        <v>161</v>
      </c>
      <c r="Z77" s="65">
        <v>216</v>
      </c>
      <c r="AA77" s="65">
        <v>147</v>
      </c>
      <c r="AB77" s="65">
        <v>154</v>
      </c>
      <c r="AC77">
        <v>217</v>
      </c>
      <c r="AD77">
        <v>146</v>
      </c>
      <c r="AE77">
        <v>150</v>
      </c>
      <c r="AF77" s="100">
        <f>MEDIAN(B77,E77,H77,K77, N77,Q77,T77,W77,Z77,AC77)</f>
        <v>217</v>
      </c>
      <c r="AG77" s="100">
        <f>AVERAGE(B77,E77,H77,K77, N77,Q77,T77,W77,Z77,AC77)</f>
        <v>248.4</v>
      </c>
      <c r="AH77" s="112"/>
      <c r="AI77" s="70">
        <f>MEDIAN(C77, F77, I77, L77, O77, R77, U77, X77, AA77, AD77)</f>
        <v>147.5</v>
      </c>
      <c r="AJ77" s="70">
        <f>AVERAGE(C77, F77, I77, L77, O77, R77, U77, X77, AA77, AD77)</f>
        <v>164.5</v>
      </c>
      <c r="AK77" s="73">
        <f>MEDIAN(D77, G77, J77, M77, P77, S77, V77, Y77, AB77, AE77)</f>
        <v>156.5</v>
      </c>
      <c r="AL77" s="73">
        <f>AVERAGE(D77, G77, J77, M77, P77, S77, V77, Y77, AB77, AE77)</f>
        <v>164.1</v>
      </c>
    </row>
    <row r="78" spans="1:38" x14ac:dyDescent="0.25">
      <c r="A78" s="1" t="s">
        <v>2857</v>
      </c>
      <c r="B78" s="40">
        <v>312</v>
      </c>
      <c r="C78" s="13">
        <v>176</v>
      </c>
      <c r="D78" s="13">
        <v>184</v>
      </c>
      <c r="E78" s="46">
        <v>222</v>
      </c>
      <c r="F78" s="35">
        <v>146</v>
      </c>
      <c r="G78" s="35">
        <v>171</v>
      </c>
      <c r="H78" s="51">
        <v>242</v>
      </c>
      <c r="I78" s="20">
        <v>163</v>
      </c>
      <c r="J78" s="20">
        <v>152</v>
      </c>
      <c r="K78" s="45">
        <v>254</v>
      </c>
      <c r="L78">
        <v>165</v>
      </c>
      <c r="M78">
        <v>153</v>
      </c>
      <c r="N78" s="55">
        <v>254</v>
      </c>
      <c r="O78" s="37">
        <v>171</v>
      </c>
      <c r="P78" s="37">
        <v>186</v>
      </c>
      <c r="Q78">
        <v>255</v>
      </c>
      <c r="R78">
        <v>185</v>
      </c>
      <c r="S78">
        <v>171</v>
      </c>
      <c r="T78" s="64">
        <v>283</v>
      </c>
      <c r="U78" s="64">
        <v>183</v>
      </c>
      <c r="V78" s="64">
        <v>177</v>
      </c>
      <c r="W78" s="66">
        <v>237</v>
      </c>
      <c r="X78" s="66">
        <v>153</v>
      </c>
      <c r="Y78" s="66">
        <v>187</v>
      </c>
      <c r="Z78" s="65">
        <v>240</v>
      </c>
      <c r="AA78" s="65">
        <v>158</v>
      </c>
      <c r="AB78" s="65">
        <v>170</v>
      </c>
      <c r="AC78">
        <v>233</v>
      </c>
      <c r="AD78">
        <v>155</v>
      </c>
      <c r="AE78">
        <v>163</v>
      </c>
      <c r="AF78" s="100">
        <f>MEDIAN(B78,E78,H78,K78, N78,Q78,T78,W78,Z78,AC78)</f>
        <v>248</v>
      </c>
      <c r="AG78" s="100">
        <f>AVERAGE(B78,E78,H78,K78, N78,Q78,T78,W78,Z78,AC78)</f>
        <v>253.2</v>
      </c>
      <c r="AH78" s="112"/>
      <c r="AI78" s="70">
        <f>MEDIAN(C78, F78, I78, L78, O78, R78, U78, X78, AA78, AD78)</f>
        <v>164</v>
      </c>
      <c r="AJ78" s="70">
        <f>AVERAGE(C78, F78, I78, L78, O78, R78, U78, X78, AA78, AD78)</f>
        <v>165.5</v>
      </c>
      <c r="AK78" s="73">
        <f>MEDIAN(D78, G78, J78, M78, P78, S78, V78, Y78, AB78, AE78)</f>
        <v>171</v>
      </c>
      <c r="AL78" s="73">
        <f>AVERAGE(D78, G78, J78, M78, P78, S78, V78, Y78, AB78, AE78)</f>
        <v>171.4</v>
      </c>
    </row>
    <row r="79" spans="1:38" x14ac:dyDescent="0.25">
      <c r="A79" s="2" t="s">
        <v>2923</v>
      </c>
      <c r="B79" s="40">
        <v>210</v>
      </c>
      <c r="C79" s="13">
        <v>249</v>
      </c>
      <c r="D79" s="13">
        <v>188</v>
      </c>
      <c r="E79" s="46">
        <v>153</v>
      </c>
      <c r="F79" s="35">
        <v>233</v>
      </c>
      <c r="G79" s="35">
        <v>159</v>
      </c>
      <c r="H79" s="51">
        <v>160</v>
      </c>
      <c r="I79" s="20">
        <v>224</v>
      </c>
      <c r="J79" s="20">
        <v>159</v>
      </c>
      <c r="K79" s="45">
        <v>176</v>
      </c>
      <c r="L79">
        <v>248</v>
      </c>
      <c r="M79">
        <v>172</v>
      </c>
      <c r="N79" s="55">
        <v>160</v>
      </c>
      <c r="O79" s="37">
        <v>212</v>
      </c>
      <c r="P79" s="37">
        <v>176</v>
      </c>
      <c r="Q79">
        <v>197</v>
      </c>
      <c r="R79">
        <v>242</v>
      </c>
      <c r="S79">
        <v>186</v>
      </c>
      <c r="T79" s="64">
        <v>164</v>
      </c>
      <c r="U79" s="64">
        <v>246</v>
      </c>
      <c r="V79" s="64">
        <v>162</v>
      </c>
      <c r="W79" s="66">
        <v>170</v>
      </c>
      <c r="X79" s="66">
        <v>259</v>
      </c>
      <c r="Y79" s="66">
        <v>159</v>
      </c>
      <c r="Z79" s="65">
        <v>161</v>
      </c>
      <c r="AA79" s="65">
        <v>226</v>
      </c>
      <c r="AB79" s="65">
        <v>178</v>
      </c>
      <c r="AC79">
        <v>155</v>
      </c>
      <c r="AD79">
        <v>224</v>
      </c>
      <c r="AE79">
        <v>170</v>
      </c>
      <c r="AF79" s="100">
        <f>MEDIAN(B79,E79,H79,K79, N79,Q79,T79,W79,Z79,AC79)</f>
        <v>162.5</v>
      </c>
      <c r="AG79" s="100">
        <f>AVERAGE(B79,E79,H79,K79, N79,Q79,T79,W79,Z79,AC79)</f>
        <v>170.6</v>
      </c>
      <c r="AH79" s="112"/>
      <c r="AI79" s="70">
        <f>MEDIAN(C79, F79, I79, L79, O79, R79, U79, X79, AA79, AD79)</f>
        <v>237.5</v>
      </c>
      <c r="AJ79" s="70">
        <f>AVERAGE(C79, F79, I79, L79, O79, R79, U79, X79, AA79, AD79)</f>
        <v>236.3</v>
      </c>
      <c r="AK79" s="73">
        <f>MEDIAN(D79, G79, J79, M79, P79, S79, V79, Y79, AB79, AE79)</f>
        <v>171</v>
      </c>
      <c r="AL79" s="73">
        <f>AVERAGE(D79, G79, J79, M79, P79, S79, V79, Y79, AB79, AE79)</f>
        <v>170.9</v>
      </c>
    </row>
    <row r="80" spans="1:38" x14ac:dyDescent="0.25">
      <c r="A80" s="1" t="s">
        <v>2858</v>
      </c>
      <c r="B80" s="40">
        <v>239</v>
      </c>
      <c r="C80" s="13">
        <v>189</v>
      </c>
      <c r="D80" s="13">
        <v>195</v>
      </c>
      <c r="E80" s="46">
        <v>218</v>
      </c>
      <c r="F80" s="35">
        <v>157</v>
      </c>
      <c r="G80" s="35">
        <v>142</v>
      </c>
      <c r="H80" s="51">
        <v>214</v>
      </c>
      <c r="I80" s="20">
        <v>149</v>
      </c>
      <c r="J80" s="20">
        <v>140</v>
      </c>
      <c r="K80" s="45">
        <v>240</v>
      </c>
      <c r="L80">
        <v>159</v>
      </c>
      <c r="M80">
        <v>180</v>
      </c>
      <c r="N80" s="55">
        <v>230</v>
      </c>
      <c r="O80" s="37">
        <v>144</v>
      </c>
      <c r="P80" s="37">
        <v>149</v>
      </c>
      <c r="Q80">
        <v>285</v>
      </c>
      <c r="R80">
        <v>173</v>
      </c>
      <c r="S80">
        <v>189</v>
      </c>
      <c r="T80" s="64">
        <v>247</v>
      </c>
      <c r="U80" s="64">
        <v>290</v>
      </c>
      <c r="V80" s="64">
        <v>215</v>
      </c>
      <c r="W80" s="66">
        <v>240</v>
      </c>
      <c r="X80" s="66">
        <v>166</v>
      </c>
      <c r="Y80" s="66">
        <v>160</v>
      </c>
      <c r="Z80" s="65">
        <v>229</v>
      </c>
      <c r="AA80" s="65">
        <v>166</v>
      </c>
      <c r="AB80" s="65">
        <v>153</v>
      </c>
      <c r="AC80">
        <v>241</v>
      </c>
      <c r="AD80">
        <v>176</v>
      </c>
      <c r="AE80">
        <v>156</v>
      </c>
      <c r="AF80" s="100">
        <f>MEDIAN(B80,E80,H80,K80, N80,Q80,T80,W80,Z80,AC80)</f>
        <v>239.5</v>
      </c>
      <c r="AG80" s="100">
        <f>AVERAGE(B80,E80,H80,K80, N80,Q80,T80,W80,Z80,AC80)</f>
        <v>238.3</v>
      </c>
      <c r="AH80" s="112"/>
      <c r="AI80" s="70">
        <f>MEDIAN(C80, F80, I80, L80, O80, R80, U80, X80, AA80, AD80)</f>
        <v>166</v>
      </c>
      <c r="AJ80" s="70">
        <f>AVERAGE(C80, F80, I80, L80, O80, R80, U80, X80, AA80, AD80)</f>
        <v>176.9</v>
      </c>
      <c r="AK80" s="73">
        <f>MEDIAN(D80, G80, J80, M80, P80, S80, V80, Y80, AB80, AE80)</f>
        <v>158</v>
      </c>
      <c r="AL80" s="73">
        <f>AVERAGE(D80, G80, J80, M80, P80, S80, V80, Y80, AB80, AE80)</f>
        <v>167.9</v>
      </c>
    </row>
    <row r="81" spans="1:38" x14ac:dyDescent="0.25">
      <c r="A81" s="2" t="s">
        <v>2969</v>
      </c>
      <c r="B81" s="40">
        <v>294</v>
      </c>
      <c r="C81" s="13">
        <v>2169</v>
      </c>
      <c r="D81" s="13">
        <v>297</v>
      </c>
      <c r="E81" s="46">
        <v>256</v>
      </c>
      <c r="F81" s="35">
        <v>1451</v>
      </c>
      <c r="G81" s="35">
        <v>215</v>
      </c>
      <c r="H81" s="51">
        <v>216</v>
      </c>
      <c r="I81" s="20">
        <v>1412</v>
      </c>
      <c r="J81" s="20">
        <v>220</v>
      </c>
      <c r="K81" s="45">
        <v>241</v>
      </c>
      <c r="L81">
        <v>1888</v>
      </c>
      <c r="M81">
        <v>267</v>
      </c>
      <c r="N81" s="55">
        <v>237</v>
      </c>
      <c r="O81" s="37">
        <v>1881</v>
      </c>
      <c r="P81" s="37">
        <v>294</v>
      </c>
      <c r="Q81">
        <v>302</v>
      </c>
      <c r="R81">
        <v>1542</v>
      </c>
      <c r="S81">
        <v>249</v>
      </c>
      <c r="T81" s="64">
        <v>236</v>
      </c>
      <c r="U81" s="64">
        <v>1522</v>
      </c>
      <c r="V81" s="64">
        <v>242</v>
      </c>
      <c r="W81" s="66">
        <v>239</v>
      </c>
      <c r="X81" s="66">
        <v>1516</v>
      </c>
      <c r="Y81" s="66">
        <v>237</v>
      </c>
      <c r="Z81" s="65">
        <v>245</v>
      </c>
      <c r="AA81" s="65">
        <v>1514</v>
      </c>
      <c r="AB81" s="65">
        <v>244</v>
      </c>
      <c r="AC81">
        <v>233</v>
      </c>
      <c r="AD81">
        <v>1421</v>
      </c>
      <c r="AE81">
        <v>223</v>
      </c>
      <c r="AF81" s="70">
        <f>MEDIAN(B81,E81,H81,K81, N81,Q81,T81,W81,Z81,AC81)</f>
        <v>240</v>
      </c>
      <c r="AG81" s="70">
        <f>AVERAGE(B81,E81,H81,K81, N81,Q81,T81,W81,Z81,AC81)</f>
        <v>249.9</v>
      </c>
      <c r="AH81" s="112"/>
      <c r="AI81" s="70">
        <f>MEDIAN(C81, F81, I81, L81, O81, R81, U81, X81, AA81, AD81)</f>
        <v>1519</v>
      </c>
      <c r="AJ81" s="70">
        <f>AVERAGE(C81, F81, I81, L81, O81, R81, U81, X81, AA81, AD81)</f>
        <v>1631.6</v>
      </c>
      <c r="AK81" s="73">
        <f>MEDIAN(D81, G81, J81, M81, P81, S81, V81, Y81, AB81, AE81)</f>
        <v>243</v>
      </c>
      <c r="AL81" s="73">
        <f>AVERAGE(D81, G81, J81, M81, P81, S81, V81, Y81, AB81, AE81)</f>
        <v>248.8</v>
      </c>
    </row>
    <row r="82" spans="1:38" x14ac:dyDescent="0.25">
      <c r="A82" s="1" t="s">
        <v>2859</v>
      </c>
      <c r="B82" s="40">
        <v>318</v>
      </c>
      <c r="C82" s="13">
        <v>166</v>
      </c>
      <c r="D82" s="13">
        <v>205</v>
      </c>
      <c r="E82" s="46">
        <v>258</v>
      </c>
      <c r="F82" s="35">
        <v>155</v>
      </c>
      <c r="G82" s="35">
        <v>146</v>
      </c>
      <c r="H82" s="51">
        <v>238</v>
      </c>
      <c r="I82" s="20">
        <v>166</v>
      </c>
      <c r="J82" s="20">
        <v>154</v>
      </c>
      <c r="K82" s="45">
        <v>381</v>
      </c>
      <c r="L82">
        <v>282</v>
      </c>
      <c r="M82">
        <v>267</v>
      </c>
      <c r="N82" s="55">
        <v>273</v>
      </c>
      <c r="O82" s="37">
        <v>175</v>
      </c>
      <c r="P82" s="37">
        <v>237</v>
      </c>
      <c r="Q82">
        <v>349</v>
      </c>
      <c r="R82">
        <v>205</v>
      </c>
      <c r="S82">
        <v>185</v>
      </c>
      <c r="T82" s="64">
        <v>300</v>
      </c>
      <c r="U82" s="64">
        <v>199</v>
      </c>
      <c r="V82" s="64">
        <v>187</v>
      </c>
      <c r="W82" s="66">
        <v>335</v>
      </c>
      <c r="X82" s="66">
        <v>230</v>
      </c>
      <c r="Y82" s="66">
        <v>221</v>
      </c>
      <c r="Z82" s="65">
        <v>310</v>
      </c>
      <c r="AA82" s="65">
        <v>177</v>
      </c>
      <c r="AB82" s="65">
        <v>188</v>
      </c>
      <c r="AC82">
        <v>231</v>
      </c>
      <c r="AD82">
        <v>146</v>
      </c>
      <c r="AE82">
        <v>155</v>
      </c>
      <c r="AF82" s="70">
        <f>MEDIAN(B82,E82,H82,K82, N82,Q82,T82,W82,Z82,AC82)</f>
        <v>305</v>
      </c>
      <c r="AG82" s="70">
        <f>AVERAGE(B82,E82,H82,K82, N82,Q82,T82,W82,Z82,AC82)</f>
        <v>299.3</v>
      </c>
      <c r="AH82" s="112"/>
      <c r="AI82" s="70">
        <f>MEDIAN(C82, F82, I82, L82, O82, R82, U82, X82, AA82, AD82)</f>
        <v>176</v>
      </c>
      <c r="AJ82" s="70">
        <f>AVERAGE(C82, F82, I82, L82, O82, R82, U82, X82, AA82, AD82)</f>
        <v>190.1</v>
      </c>
      <c r="AK82" s="73">
        <f>MEDIAN(D82, G82, J82, M82, P82, S82, V82, Y82, AB82, AE82)</f>
        <v>187.5</v>
      </c>
      <c r="AL82" s="73">
        <f>AVERAGE(D82, G82, J82, M82, P82, S82, V82, Y82, AB82, AE82)</f>
        <v>194.5</v>
      </c>
    </row>
    <row r="83" spans="1:38" x14ac:dyDescent="0.25">
      <c r="A83" s="2" t="s">
        <v>2940</v>
      </c>
      <c r="B83" s="40">
        <v>173</v>
      </c>
      <c r="C83" s="13">
        <v>223</v>
      </c>
      <c r="D83" s="13">
        <v>334</v>
      </c>
      <c r="E83" s="46">
        <v>125</v>
      </c>
      <c r="F83" s="35">
        <v>167</v>
      </c>
      <c r="G83" s="35">
        <v>257</v>
      </c>
      <c r="H83" s="51">
        <v>117</v>
      </c>
      <c r="I83" s="20">
        <v>174</v>
      </c>
      <c r="J83" s="20">
        <v>235</v>
      </c>
      <c r="K83" s="45">
        <v>169</v>
      </c>
      <c r="L83">
        <v>255</v>
      </c>
      <c r="M83">
        <v>339</v>
      </c>
      <c r="N83" s="55">
        <v>136</v>
      </c>
      <c r="O83" s="37">
        <v>180</v>
      </c>
      <c r="P83" s="37">
        <v>295</v>
      </c>
      <c r="Q83">
        <v>173</v>
      </c>
      <c r="R83">
        <v>230</v>
      </c>
      <c r="S83">
        <v>377</v>
      </c>
      <c r="T83" s="64">
        <v>160</v>
      </c>
      <c r="U83" s="64">
        <v>217</v>
      </c>
      <c r="V83" s="64">
        <v>346</v>
      </c>
      <c r="W83" s="66">
        <v>174</v>
      </c>
      <c r="X83" s="66">
        <v>225</v>
      </c>
      <c r="Y83" s="66">
        <v>341</v>
      </c>
      <c r="Z83" s="65">
        <v>137</v>
      </c>
      <c r="AA83" s="65">
        <v>188</v>
      </c>
      <c r="AB83" s="65">
        <v>293</v>
      </c>
      <c r="AC83">
        <v>118</v>
      </c>
      <c r="AD83">
        <v>161</v>
      </c>
      <c r="AE83">
        <v>260</v>
      </c>
      <c r="AF83" s="70">
        <f>MEDIAN(B83,E83,H83,K83, N83,Q83,T83,W83,Z83,AC83)</f>
        <v>148.5</v>
      </c>
      <c r="AG83" s="70">
        <f>AVERAGE(B83,E83,H83,K83, N83,Q83,T83,W83,Z83,AC83)</f>
        <v>148.19999999999999</v>
      </c>
      <c r="AH83" s="112"/>
      <c r="AI83" s="70">
        <f>MEDIAN(C83, F83, I83, L83, O83, R83, U83, X83, AA83, AD83)</f>
        <v>202.5</v>
      </c>
      <c r="AJ83" s="70">
        <f>AVERAGE(C83, F83, I83, L83, O83, R83, U83, X83, AA83, AD83)</f>
        <v>202</v>
      </c>
      <c r="AK83" s="73">
        <f>MEDIAN(D83, G83, J83, M83, P83, S83, V83, Y83, AB83, AE83)</f>
        <v>314.5</v>
      </c>
      <c r="AL83" s="73">
        <f>AVERAGE(D83, G83, J83, M83, P83, S83, V83, Y83, AB83, AE83)</f>
        <v>307.7</v>
      </c>
    </row>
    <row r="84" spans="1:38" x14ac:dyDescent="0.25">
      <c r="A84" s="1" t="s">
        <v>2935</v>
      </c>
      <c r="B84" s="40">
        <v>261</v>
      </c>
      <c r="C84" s="13">
        <v>270</v>
      </c>
      <c r="D84" s="13">
        <v>70</v>
      </c>
      <c r="E84" s="46">
        <v>202</v>
      </c>
      <c r="F84" s="35">
        <v>176</v>
      </c>
      <c r="G84" s="35">
        <v>53</v>
      </c>
      <c r="H84" s="51">
        <v>208</v>
      </c>
      <c r="I84" s="20">
        <v>181</v>
      </c>
      <c r="J84" s="20">
        <v>49</v>
      </c>
      <c r="K84" s="45">
        <v>271</v>
      </c>
      <c r="L84">
        <v>217</v>
      </c>
      <c r="M84">
        <v>60</v>
      </c>
      <c r="N84" s="55">
        <v>235</v>
      </c>
      <c r="O84" s="37">
        <v>182</v>
      </c>
      <c r="P84" s="37">
        <v>63</v>
      </c>
      <c r="Q84">
        <v>300</v>
      </c>
      <c r="R84">
        <v>314</v>
      </c>
      <c r="S84">
        <v>77</v>
      </c>
      <c r="T84" s="64">
        <v>237</v>
      </c>
      <c r="U84" s="64">
        <v>232</v>
      </c>
      <c r="V84" s="64">
        <v>60</v>
      </c>
      <c r="W84" s="66">
        <v>259</v>
      </c>
      <c r="X84" s="66">
        <v>247</v>
      </c>
      <c r="Y84" s="66">
        <v>66</v>
      </c>
      <c r="Z84" s="65">
        <v>244</v>
      </c>
      <c r="AA84" s="65">
        <v>252</v>
      </c>
      <c r="AB84" s="65">
        <v>61</v>
      </c>
      <c r="AC84">
        <v>197</v>
      </c>
      <c r="AD84">
        <v>181</v>
      </c>
      <c r="AE84">
        <v>54</v>
      </c>
      <c r="AF84" s="70">
        <f>MEDIAN(B84,E84,H84,K84, N84,Q84,T84,W84,Z84,AC84)</f>
        <v>240.5</v>
      </c>
      <c r="AG84" s="70">
        <f>AVERAGE(B84,E84,H84,K84, N84,Q84,T84,W84,Z84,AC84)</f>
        <v>241.4</v>
      </c>
      <c r="AH84" s="112"/>
      <c r="AI84" s="70">
        <f>MEDIAN(C84, F84, I84, L84, O84, R84, U84, X84, AA84, AD84)</f>
        <v>224.5</v>
      </c>
      <c r="AJ84" s="70">
        <f>AVERAGE(C84, F84, I84, L84, O84, R84, U84, X84, AA84, AD84)</f>
        <v>225.2</v>
      </c>
      <c r="AK84" s="73">
        <f>MEDIAN(D84, G84, J84, M84, P84, S84, V84, Y84, AB84, AE84)</f>
        <v>60.5</v>
      </c>
      <c r="AL84" s="73">
        <f>AVERAGE(D84, G84, J84, M84, P84, S84, V84, Y84, AB84, AE84)</f>
        <v>61.3</v>
      </c>
    </row>
    <row r="85" spans="1:38" x14ac:dyDescent="0.25">
      <c r="A85" s="2" t="s">
        <v>2941</v>
      </c>
      <c r="B85" s="40">
        <v>177</v>
      </c>
      <c r="C85" s="13">
        <v>238</v>
      </c>
      <c r="D85" s="13">
        <v>320</v>
      </c>
      <c r="E85" s="46">
        <v>148</v>
      </c>
      <c r="F85" s="35">
        <v>171</v>
      </c>
      <c r="G85" s="35">
        <v>271</v>
      </c>
      <c r="H85" s="51">
        <v>120</v>
      </c>
      <c r="I85" s="20">
        <v>180</v>
      </c>
      <c r="J85" s="20">
        <v>250</v>
      </c>
      <c r="K85" s="45">
        <v>165</v>
      </c>
      <c r="L85">
        <v>199</v>
      </c>
      <c r="M85">
        <v>311</v>
      </c>
      <c r="N85" s="55">
        <v>111</v>
      </c>
      <c r="O85" s="37">
        <v>184</v>
      </c>
      <c r="P85" s="37">
        <v>226</v>
      </c>
      <c r="Q85">
        <v>179</v>
      </c>
      <c r="R85">
        <v>272</v>
      </c>
      <c r="S85">
        <v>404</v>
      </c>
      <c r="T85" s="64">
        <v>140</v>
      </c>
      <c r="U85" s="64">
        <v>220</v>
      </c>
      <c r="V85" s="64">
        <v>333</v>
      </c>
      <c r="W85" s="66">
        <v>165</v>
      </c>
      <c r="X85" s="66">
        <v>260</v>
      </c>
      <c r="Y85" s="66">
        <v>353</v>
      </c>
      <c r="Z85" s="65">
        <v>152</v>
      </c>
      <c r="AA85" s="65">
        <v>204</v>
      </c>
      <c r="AB85" s="65">
        <v>301</v>
      </c>
      <c r="AC85">
        <v>119</v>
      </c>
      <c r="AD85">
        <v>165</v>
      </c>
      <c r="AE85">
        <v>259</v>
      </c>
      <c r="AF85" s="70">
        <f>MEDIAN(B85,E85,H85,K85, N85,Q85,T85,W85,Z85,AC85)</f>
        <v>150</v>
      </c>
      <c r="AG85" s="70">
        <f>AVERAGE(B85,E85,H85,K85, N85,Q85,T85,W85,Z85,AC85)</f>
        <v>147.6</v>
      </c>
      <c r="AH85" s="112"/>
      <c r="AI85" s="70">
        <f>MEDIAN(C85, F85, I85, L85, O85, R85, U85, X85, AA85, AD85)</f>
        <v>201.5</v>
      </c>
      <c r="AJ85" s="70">
        <f>AVERAGE(C85, F85, I85, L85, O85, R85, U85, X85, AA85, AD85)</f>
        <v>209.3</v>
      </c>
      <c r="AK85" s="73">
        <f>MEDIAN(D85, G85, J85, M85, P85, S85, V85, Y85, AB85, AE85)</f>
        <v>306</v>
      </c>
      <c r="AL85" s="73">
        <f>AVERAGE(D85, G85, J85, M85, P85, S85, V85, Y85, AB85, AE85)</f>
        <v>302.8</v>
      </c>
    </row>
    <row r="86" spans="1:38" x14ac:dyDescent="0.25">
      <c r="A86" s="1" t="s">
        <v>2942</v>
      </c>
      <c r="B86" s="40">
        <v>204</v>
      </c>
      <c r="C86" s="13">
        <v>274</v>
      </c>
      <c r="D86" s="13">
        <v>421</v>
      </c>
      <c r="E86" s="46">
        <v>199</v>
      </c>
      <c r="F86" s="35">
        <v>266</v>
      </c>
      <c r="G86" s="35">
        <v>305</v>
      </c>
      <c r="H86" s="51">
        <v>169</v>
      </c>
      <c r="I86" s="20">
        <v>208</v>
      </c>
      <c r="J86" s="20">
        <v>300</v>
      </c>
      <c r="K86" s="45">
        <v>256</v>
      </c>
      <c r="L86">
        <v>301</v>
      </c>
      <c r="M86">
        <v>348</v>
      </c>
      <c r="N86" s="55">
        <v>194</v>
      </c>
      <c r="O86" s="37">
        <v>266</v>
      </c>
      <c r="P86" s="37">
        <v>408</v>
      </c>
      <c r="Q86">
        <v>268</v>
      </c>
      <c r="R86">
        <v>338</v>
      </c>
      <c r="S86">
        <v>472</v>
      </c>
      <c r="T86" s="64">
        <v>202</v>
      </c>
      <c r="U86" s="64">
        <v>259</v>
      </c>
      <c r="V86" s="64">
        <v>386</v>
      </c>
      <c r="W86" s="66">
        <v>229</v>
      </c>
      <c r="X86" s="66">
        <v>273</v>
      </c>
      <c r="Y86" s="66">
        <v>392</v>
      </c>
      <c r="Z86" s="65">
        <v>230</v>
      </c>
      <c r="AA86" s="65">
        <v>360</v>
      </c>
      <c r="AB86" s="65">
        <v>403</v>
      </c>
      <c r="AC86">
        <v>162</v>
      </c>
      <c r="AD86">
        <v>214</v>
      </c>
      <c r="AE86">
        <v>303</v>
      </c>
      <c r="AF86" s="70">
        <f>MEDIAN(B86,E86,H86,K86, N86,Q86,T86,W86,Z86,AC86)</f>
        <v>203</v>
      </c>
      <c r="AG86" s="70">
        <f>AVERAGE(B86,E86,H86,K86, N86,Q86,T86,W86,Z86,AC86)</f>
        <v>211.3</v>
      </c>
      <c r="AH86" s="112"/>
      <c r="AI86" s="70">
        <f>MEDIAN(C86, F86, I86, L86, O86, R86, U86, X86, AA86, AD86)</f>
        <v>269.5</v>
      </c>
      <c r="AJ86" s="70">
        <f>AVERAGE(C86, F86, I86, L86, O86, R86, U86, X86, AA86, AD86)</f>
        <v>275.89999999999998</v>
      </c>
      <c r="AK86" s="73">
        <f>MEDIAN(D86, G86, J86, M86, P86, S86, V86, Y86, AB86, AE86)</f>
        <v>389</v>
      </c>
      <c r="AL86" s="73">
        <f>AVERAGE(D86, G86, J86, M86, P86, S86, V86, Y86, AB86, AE86)</f>
        <v>373.8</v>
      </c>
    </row>
    <row r="87" spans="1:38" x14ac:dyDescent="0.25">
      <c r="A87" s="2" t="s">
        <v>2951</v>
      </c>
      <c r="B87" s="40">
        <v>238</v>
      </c>
      <c r="C87" s="13">
        <v>195</v>
      </c>
      <c r="D87" s="13">
        <v>64</v>
      </c>
      <c r="E87" s="46">
        <v>211</v>
      </c>
      <c r="F87" s="35">
        <v>151</v>
      </c>
      <c r="G87" s="35">
        <v>66</v>
      </c>
      <c r="H87" s="51">
        <v>198</v>
      </c>
      <c r="I87" s="20">
        <v>158</v>
      </c>
      <c r="J87" s="20">
        <v>68</v>
      </c>
      <c r="K87" s="45">
        <v>266</v>
      </c>
      <c r="L87">
        <v>216</v>
      </c>
      <c r="M87">
        <v>65</v>
      </c>
      <c r="N87" s="55">
        <v>230</v>
      </c>
      <c r="O87" s="37">
        <v>186</v>
      </c>
      <c r="P87" s="37">
        <v>77</v>
      </c>
      <c r="Q87">
        <v>313</v>
      </c>
      <c r="R87">
        <v>226</v>
      </c>
      <c r="S87">
        <v>84</v>
      </c>
      <c r="T87" s="64">
        <v>245</v>
      </c>
      <c r="U87" s="64">
        <v>184</v>
      </c>
      <c r="V87" s="64">
        <v>67</v>
      </c>
      <c r="W87" s="66">
        <v>321</v>
      </c>
      <c r="X87" s="66">
        <v>250</v>
      </c>
      <c r="Y87" s="66">
        <v>83</v>
      </c>
      <c r="Z87" s="65">
        <v>249</v>
      </c>
      <c r="AA87" s="65">
        <v>172</v>
      </c>
      <c r="AB87" s="65">
        <v>70</v>
      </c>
      <c r="AC87">
        <v>235</v>
      </c>
      <c r="AD87">
        <v>158</v>
      </c>
      <c r="AE87">
        <v>55</v>
      </c>
      <c r="AF87" s="70">
        <f>MEDIAN(B87,E87,H87,K87, N87,Q87,T87,W87,Z87,AC87)</f>
        <v>241.5</v>
      </c>
      <c r="AG87" s="70">
        <f>AVERAGE(B87,E87,H87,K87, N87,Q87,T87,W87,Z87,AC87)</f>
        <v>250.6</v>
      </c>
      <c r="AH87" s="112"/>
      <c r="AI87" s="70">
        <f>MEDIAN(C87, F87, I87, L87, O87, R87, U87, X87, AA87, AD87)</f>
        <v>185</v>
      </c>
      <c r="AJ87" s="70">
        <f>AVERAGE(C87, F87, I87, L87, O87, R87, U87, X87, AA87, AD87)</f>
        <v>189.6</v>
      </c>
      <c r="AK87" s="73">
        <f>MEDIAN(D87, G87, J87, M87, P87, S87, V87, Y87, AB87, AE87)</f>
        <v>67.5</v>
      </c>
      <c r="AL87" s="73">
        <f>AVERAGE(D87, G87, J87, M87, P87, S87, V87, Y87, AB87, AE87)</f>
        <v>69.900000000000006</v>
      </c>
    </row>
    <row r="88" spans="1:38" x14ac:dyDescent="0.25">
      <c r="A88" s="1" t="s">
        <v>2936</v>
      </c>
      <c r="B88" s="40">
        <v>247</v>
      </c>
      <c r="C88" s="13">
        <v>248</v>
      </c>
      <c r="D88" s="13">
        <v>82</v>
      </c>
      <c r="E88" s="46">
        <v>218</v>
      </c>
      <c r="F88" s="35">
        <v>174</v>
      </c>
      <c r="G88" s="35">
        <v>60</v>
      </c>
      <c r="H88" s="51">
        <v>211</v>
      </c>
      <c r="I88" s="20">
        <v>189</v>
      </c>
      <c r="J88" s="20">
        <v>54</v>
      </c>
      <c r="K88" s="45">
        <v>277</v>
      </c>
      <c r="L88">
        <v>228</v>
      </c>
      <c r="M88">
        <v>64</v>
      </c>
      <c r="N88" s="55">
        <v>296</v>
      </c>
      <c r="O88" s="37">
        <v>283</v>
      </c>
      <c r="P88" s="37">
        <v>64</v>
      </c>
      <c r="Q88">
        <v>324</v>
      </c>
      <c r="R88">
        <v>312</v>
      </c>
      <c r="S88">
        <v>78</v>
      </c>
      <c r="T88" s="64">
        <v>272</v>
      </c>
      <c r="U88" s="64">
        <v>261</v>
      </c>
      <c r="V88" s="64">
        <v>67</v>
      </c>
      <c r="W88" s="66">
        <v>323</v>
      </c>
      <c r="X88" s="66">
        <v>314</v>
      </c>
      <c r="Y88" s="66">
        <v>80</v>
      </c>
      <c r="Z88" s="65">
        <v>252</v>
      </c>
      <c r="AA88" s="65">
        <v>237</v>
      </c>
      <c r="AB88" s="65">
        <v>62</v>
      </c>
      <c r="AC88">
        <v>213</v>
      </c>
      <c r="AD88">
        <v>198</v>
      </c>
      <c r="AE88">
        <v>54</v>
      </c>
      <c r="AF88" s="70">
        <f>MEDIAN(B88,E88,H88,K88, N88,Q88,T88,W88,Z88,AC88)</f>
        <v>262</v>
      </c>
      <c r="AG88" s="70">
        <f>AVERAGE(B88,E88,H88,K88, N88,Q88,T88,W88,Z88,AC88)</f>
        <v>263.3</v>
      </c>
      <c r="AH88" s="112"/>
      <c r="AI88" s="70">
        <f>MEDIAN(C88, F88, I88, L88, O88, R88, U88, X88, AA88, AD88)</f>
        <v>242.5</v>
      </c>
      <c r="AJ88" s="70">
        <f>AVERAGE(C88, F88, I88, L88, O88, R88, U88, X88, AA88, AD88)</f>
        <v>244.4</v>
      </c>
      <c r="AK88" s="73">
        <f>MEDIAN(D88, G88, J88, M88, P88, S88, V88, Y88, AB88, AE88)</f>
        <v>64</v>
      </c>
      <c r="AL88" s="73">
        <f>AVERAGE(D88, G88, J88, M88, P88, S88, V88, Y88, AB88, AE88)</f>
        <v>66.5</v>
      </c>
    </row>
    <row r="89" spans="1:38" x14ac:dyDescent="0.25">
      <c r="A89" s="2" t="s">
        <v>2952</v>
      </c>
      <c r="B89" s="40">
        <v>232</v>
      </c>
      <c r="C89" s="13">
        <v>226</v>
      </c>
      <c r="D89" s="13">
        <v>190</v>
      </c>
      <c r="E89" s="46">
        <v>178</v>
      </c>
      <c r="F89" s="35">
        <v>226</v>
      </c>
      <c r="G89" s="35">
        <v>142</v>
      </c>
      <c r="H89" s="51">
        <v>157</v>
      </c>
      <c r="I89" s="20">
        <v>235</v>
      </c>
      <c r="J89" s="20">
        <v>141</v>
      </c>
      <c r="K89" s="45">
        <v>228</v>
      </c>
      <c r="L89">
        <v>291</v>
      </c>
      <c r="M89">
        <v>158</v>
      </c>
      <c r="N89" s="55">
        <v>224</v>
      </c>
      <c r="O89" s="37">
        <v>300</v>
      </c>
      <c r="P89" s="37">
        <v>146</v>
      </c>
      <c r="Q89">
        <v>306</v>
      </c>
      <c r="R89">
        <v>507</v>
      </c>
      <c r="S89">
        <v>309</v>
      </c>
      <c r="T89" s="64">
        <v>203</v>
      </c>
      <c r="U89" s="64">
        <v>276</v>
      </c>
      <c r="V89" s="64">
        <v>174</v>
      </c>
      <c r="W89" s="66">
        <v>250</v>
      </c>
      <c r="X89" s="66">
        <v>339</v>
      </c>
      <c r="Y89" s="66">
        <v>182</v>
      </c>
      <c r="Z89" s="65">
        <v>190</v>
      </c>
      <c r="AA89" s="65">
        <v>273</v>
      </c>
      <c r="AB89" s="65">
        <v>177</v>
      </c>
      <c r="AC89">
        <v>165</v>
      </c>
      <c r="AD89">
        <v>219</v>
      </c>
      <c r="AE89">
        <v>139</v>
      </c>
      <c r="AF89" s="70">
        <f>MEDIAN(B89,E89,H89,K89, N89,Q89,T89,W89,Z89,AC89)</f>
        <v>213.5</v>
      </c>
      <c r="AG89" s="70">
        <f>AVERAGE(B89,E89,H89,K89, N89,Q89,T89,W89,Z89,AC89)</f>
        <v>213.3</v>
      </c>
      <c r="AH89" s="112"/>
      <c r="AI89" s="70">
        <f>MEDIAN(C89, F89, I89, L89, O89, R89, U89, X89, AA89, AD89)</f>
        <v>274.5</v>
      </c>
      <c r="AJ89" s="70">
        <f>AVERAGE(C89, F89, I89, L89, O89, R89, U89, X89, AA89, AD89)</f>
        <v>289.2</v>
      </c>
      <c r="AK89" s="73">
        <f>MEDIAN(D89, G89, J89, M89, P89, S89, V89, Y89, AB89, AE89)</f>
        <v>166</v>
      </c>
      <c r="AL89" s="73">
        <f>AVERAGE(D89, G89, J89, M89, P89, S89, V89, Y89, AB89, AE89)</f>
        <v>175.8</v>
      </c>
    </row>
    <row r="90" spans="1:38" x14ac:dyDescent="0.25">
      <c r="A90" s="1" t="s">
        <v>2931</v>
      </c>
      <c r="B90" s="40">
        <v>277</v>
      </c>
      <c r="C90" s="13">
        <v>238</v>
      </c>
      <c r="D90" s="13">
        <v>215</v>
      </c>
      <c r="E90" s="46">
        <v>197</v>
      </c>
      <c r="F90" s="35">
        <v>190</v>
      </c>
      <c r="G90" s="35">
        <v>183</v>
      </c>
      <c r="H90" s="51">
        <v>215</v>
      </c>
      <c r="I90" s="20">
        <v>178</v>
      </c>
      <c r="J90" s="20">
        <v>184</v>
      </c>
      <c r="K90" s="45">
        <v>305</v>
      </c>
      <c r="L90">
        <v>218</v>
      </c>
      <c r="M90">
        <v>188</v>
      </c>
      <c r="N90" s="55">
        <v>257</v>
      </c>
      <c r="O90" s="37">
        <v>170</v>
      </c>
      <c r="P90" s="37">
        <v>169</v>
      </c>
      <c r="Q90">
        <v>636</v>
      </c>
      <c r="R90">
        <v>428</v>
      </c>
      <c r="S90">
        <v>377</v>
      </c>
      <c r="T90" s="64">
        <v>267</v>
      </c>
      <c r="U90" s="64">
        <v>210</v>
      </c>
      <c r="V90" s="64">
        <v>208</v>
      </c>
      <c r="W90" s="66">
        <v>308</v>
      </c>
      <c r="X90" s="66">
        <v>213</v>
      </c>
      <c r="Y90" s="66">
        <v>217</v>
      </c>
      <c r="Z90" s="65">
        <v>251</v>
      </c>
      <c r="AA90" s="65">
        <v>200</v>
      </c>
      <c r="AB90" s="65">
        <v>211</v>
      </c>
      <c r="AC90">
        <v>219</v>
      </c>
      <c r="AD90">
        <v>167</v>
      </c>
      <c r="AE90">
        <v>177</v>
      </c>
      <c r="AF90" s="70">
        <f>MEDIAN(B90,E90,H90,K90, N90,Q90,T90,W90,Z90,AC90)</f>
        <v>262</v>
      </c>
      <c r="AG90" s="70">
        <f>AVERAGE(B90,E90,H90,K90, N90,Q90,T90,W90,Z90,AC90)</f>
        <v>293.2</v>
      </c>
      <c r="AH90" s="112"/>
      <c r="AI90" s="70">
        <f>MEDIAN(C90, F90, I90, L90, O90, R90, U90, X90, AA90, AD90)</f>
        <v>205</v>
      </c>
      <c r="AJ90" s="70">
        <f>AVERAGE(C90, F90, I90, L90, O90, R90, U90, X90, AA90, AD90)</f>
        <v>221.2</v>
      </c>
      <c r="AK90" s="73">
        <f>MEDIAN(D90, G90, J90, M90, P90, S90, V90, Y90, AB90, AE90)</f>
        <v>198</v>
      </c>
      <c r="AL90" s="73">
        <f>AVERAGE(D90, G90, J90, M90, P90, S90, V90, Y90, AB90, AE90)</f>
        <v>212.9</v>
      </c>
    </row>
    <row r="91" spans="1:38" x14ac:dyDescent="0.25">
      <c r="A91" s="2" t="s">
        <v>2939</v>
      </c>
      <c r="B91" s="40">
        <v>234</v>
      </c>
      <c r="C91" s="13">
        <v>416</v>
      </c>
      <c r="D91" s="13">
        <v>246</v>
      </c>
      <c r="E91" s="46">
        <v>192</v>
      </c>
      <c r="F91" s="35">
        <v>313</v>
      </c>
      <c r="G91" s="35">
        <v>191</v>
      </c>
      <c r="H91" s="51">
        <v>211</v>
      </c>
      <c r="I91" s="20">
        <v>312</v>
      </c>
      <c r="J91" s="20">
        <v>186</v>
      </c>
      <c r="K91" s="45">
        <v>230</v>
      </c>
      <c r="L91">
        <v>332</v>
      </c>
      <c r="M91">
        <v>198</v>
      </c>
      <c r="N91" s="55">
        <v>225</v>
      </c>
      <c r="O91" s="37">
        <v>396</v>
      </c>
      <c r="P91" s="37">
        <v>233</v>
      </c>
      <c r="Q91">
        <v>482</v>
      </c>
      <c r="R91">
        <v>718</v>
      </c>
      <c r="S91">
        <v>404</v>
      </c>
      <c r="T91" s="64">
        <v>237</v>
      </c>
      <c r="U91" s="64">
        <v>353</v>
      </c>
      <c r="V91" s="64">
        <v>234</v>
      </c>
      <c r="W91" s="66">
        <v>287</v>
      </c>
      <c r="X91" s="66">
        <v>377</v>
      </c>
      <c r="Y91" s="66">
        <v>232</v>
      </c>
      <c r="Z91" s="65">
        <v>249</v>
      </c>
      <c r="AA91" s="65">
        <v>362</v>
      </c>
      <c r="AB91" s="65">
        <v>236</v>
      </c>
      <c r="AC91">
        <v>188</v>
      </c>
      <c r="AD91">
        <v>283</v>
      </c>
      <c r="AE91">
        <v>195</v>
      </c>
      <c r="AF91" s="70">
        <f>MEDIAN(B91,E91,H91,K91, N91,Q91,T91,W91,Z91,AC91)</f>
        <v>232</v>
      </c>
      <c r="AG91" s="70">
        <f>AVERAGE(B91,E91,H91,K91, N91,Q91,T91,W91,Z91,AC91)</f>
        <v>253.5</v>
      </c>
      <c r="AH91" s="112"/>
      <c r="AI91" s="70">
        <f>MEDIAN(C91, F91, I91, L91, O91, R91, U91, X91, AA91, AD91)</f>
        <v>357.5</v>
      </c>
      <c r="AJ91" s="70">
        <f>AVERAGE(C91, F91, I91, L91, O91, R91, U91, X91, AA91, AD91)</f>
        <v>386.2</v>
      </c>
      <c r="AK91" s="73">
        <f>MEDIAN(D91, G91, J91, M91, P91, S91, V91, Y91, AB91, AE91)</f>
        <v>232.5</v>
      </c>
      <c r="AL91" s="73">
        <f>AVERAGE(D91, G91, J91, M91, P91, S91, V91, Y91, AB91, AE91)</f>
        <v>235.5</v>
      </c>
    </row>
    <row r="92" spans="1:38" x14ac:dyDescent="0.25">
      <c r="A92" s="1" t="s">
        <v>2943</v>
      </c>
      <c r="B92" s="40">
        <v>494</v>
      </c>
      <c r="C92" s="13">
        <v>296</v>
      </c>
      <c r="D92" s="13">
        <v>76</v>
      </c>
      <c r="E92" s="46">
        <v>345</v>
      </c>
      <c r="F92" s="35">
        <v>241</v>
      </c>
      <c r="G92" s="35">
        <v>67</v>
      </c>
      <c r="H92" s="51">
        <v>342</v>
      </c>
      <c r="I92" s="20">
        <v>215</v>
      </c>
      <c r="J92" s="20">
        <v>68</v>
      </c>
      <c r="K92" s="45">
        <v>360</v>
      </c>
      <c r="L92">
        <v>234</v>
      </c>
      <c r="M92">
        <v>72</v>
      </c>
      <c r="N92" s="55">
        <v>382</v>
      </c>
      <c r="O92" s="37">
        <v>239</v>
      </c>
      <c r="P92" s="37">
        <v>72</v>
      </c>
      <c r="Q92">
        <v>728</v>
      </c>
      <c r="R92">
        <v>390</v>
      </c>
      <c r="S92">
        <v>116</v>
      </c>
      <c r="T92" s="64">
        <v>521</v>
      </c>
      <c r="U92" s="64">
        <v>326</v>
      </c>
      <c r="V92" s="64">
        <v>100</v>
      </c>
      <c r="W92" s="66">
        <v>480</v>
      </c>
      <c r="X92" s="66">
        <v>309</v>
      </c>
      <c r="Y92" s="66">
        <v>89</v>
      </c>
      <c r="Z92" s="65">
        <v>416</v>
      </c>
      <c r="AA92" s="65">
        <v>270</v>
      </c>
      <c r="AB92" s="65">
        <v>82</v>
      </c>
      <c r="AC92">
        <v>321</v>
      </c>
      <c r="AD92">
        <v>232</v>
      </c>
      <c r="AE92">
        <v>74</v>
      </c>
      <c r="AF92" s="70">
        <f>MEDIAN(B92,E92,H92,K92, N92,Q92,T92,W92,Z92,AC92)</f>
        <v>399</v>
      </c>
      <c r="AG92" s="70">
        <f>AVERAGE(B92,E92,H92,K92, N92,Q92,T92,W92,Z92,AC92)</f>
        <v>438.9</v>
      </c>
      <c r="AH92" s="112"/>
      <c r="AI92" s="70">
        <f>MEDIAN(C92, F92, I92, L92, O92, R92, U92, X92, AA92, AD92)</f>
        <v>255.5</v>
      </c>
      <c r="AJ92" s="70">
        <f>AVERAGE(C92, F92, I92, L92, O92, R92, U92, X92, AA92, AD92)</f>
        <v>275.2</v>
      </c>
      <c r="AK92" s="73">
        <f>MEDIAN(D92, G92, J92, M92, P92, S92, V92, Y92, AB92, AE92)</f>
        <v>75</v>
      </c>
      <c r="AL92" s="73">
        <f>AVERAGE(D92, G92, J92, M92, P92, S92, V92, Y92, AB92, AE92)</f>
        <v>81.599999999999994</v>
      </c>
    </row>
    <row r="93" spans="1:38" x14ac:dyDescent="0.25">
      <c r="A93" s="2" t="s">
        <v>2944</v>
      </c>
      <c r="B93" s="40">
        <v>423</v>
      </c>
      <c r="C93" s="13">
        <v>334</v>
      </c>
      <c r="D93" s="13">
        <v>92</v>
      </c>
      <c r="E93" s="46">
        <v>348</v>
      </c>
      <c r="F93" s="35">
        <v>218</v>
      </c>
      <c r="G93" s="35">
        <v>72</v>
      </c>
      <c r="H93" s="51">
        <v>341</v>
      </c>
      <c r="I93" s="20">
        <v>248</v>
      </c>
      <c r="J93" s="20">
        <v>70</v>
      </c>
      <c r="K93" s="45">
        <v>423</v>
      </c>
      <c r="L93">
        <v>301</v>
      </c>
      <c r="M93">
        <v>102</v>
      </c>
      <c r="N93" s="55">
        <v>354</v>
      </c>
      <c r="O93" s="37">
        <v>344</v>
      </c>
      <c r="P93" s="37">
        <v>86</v>
      </c>
      <c r="Q93">
        <v>696</v>
      </c>
      <c r="R93">
        <v>467</v>
      </c>
      <c r="S93">
        <v>123</v>
      </c>
      <c r="T93" s="64">
        <v>422</v>
      </c>
      <c r="U93" s="64">
        <v>275</v>
      </c>
      <c r="V93" s="64">
        <v>87</v>
      </c>
      <c r="W93" s="66">
        <v>439</v>
      </c>
      <c r="X93" s="66">
        <v>272</v>
      </c>
      <c r="Y93" s="66">
        <v>81</v>
      </c>
      <c r="Z93" s="65">
        <v>395</v>
      </c>
      <c r="AA93" s="65">
        <v>277</v>
      </c>
      <c r="AB93" s="65">
        <v>88</v>
      </c>
      <c r="AC93">
        <v>318</v>
      </c>
      <c r="AD93">
        <v>240</v>
      </c>
      <c r="AE93">
        <v>69</v>
      </c>
      <c r="AF93" s="70">
        <f>MEDIAN(B93,E93,H93,K93, N93,Q93,T93,W93,Z93,AC93)</f>
        <v>408.5</v>
      </c>
      <c r="AG93" s="70">
        <f>AVERAGE(B93,E93,H93,K93, N93,Q93,T93,W93,Z93,AC93)</f>
        <v>415.9</v>
      </c>
      <c r="AH93" s="112"/>
      <c r="AI93" s="70">
        <f>MEDIAN(C93, F93, I93, L93, O93, R93, U93, X93, AA93, AD93)</f>
        <v>276</v>
      </c>
      <c r="AJ93" s="70">
        <f>AVERAGE(C93, F93, I93, L93, O93, R93, U93, X93, AA93, AD93)</f>
        <v>297.60000000000002</v>
      </c>
      <c r="AK93" s="73">
        <f>MEDIAN(D93, G93, J93, M93, P93, S93, V93, Y93, AB93, AE93)</f>
        <v>86.5</v>
      </c>
      <c r="AL93" s="73">
        <f>AVERAGE(D93, G93, J93, M93, P93, S93, V93, Y93, AB93, AE93)</f>
        <v>87</v>
      </c>
    </row>
    <row r="94" spans="1:38" x14ac:dyDescent="0.25">
      <c r="A94" s="1" t="s">
        <v>2945</v>
      </c>
      <c r="B94" s="40">
        <v>420</v>
      </c>
      <c r="C94" s="13">
        <v>282</v>
      </c>
      <c r="D94" s="13">
        <v>90</v>
      </c>
      <c r="E94" s="46">
        <v>371</v>
      </c>
      <c r="F94" s="35">
        <v>259</v>
      </c>
      <c r="G94" s="35">
        <v>65</v>
      </c>
      <c r="H94" s="51">
        <v>360</v>
      </c>
      <c r="I94" s="20">
        <v>239</v>
      </c>
      <c r="J94" s="20">
        <v>67</v>
      </c>
      <c r="K94" s="45">
        <v>401</v>
      </c>
      <c r="L94">
        <v>241</v>
      </c>
      <c r="M94">
        <v>72</v>
      </c>
      <c r="N94" s="55">
        <v>499</v>
      </c>
      <c r="O94" s="37">
        <v>264</v>
      </c>
      <c r="P94" s="37">
        <v>117</v>
      </c>
      <c r="Q94">
        <v>838</v>
      </c>
      <c r="R94">
        <v>405</v>
      </c>
      <c r="S94">
        <v>119</v>
      </c>
      <c r="T94" s="64">
        <v>500</v>
      </c>
      <c r="U94" s="64">
        <v>327</v>
      </c>
      <c r="V94" s="64">
        <v>97</v>
      </c>
      <c r="W94" s="66">
        <v>514</v>
      </c>
      <c r="X94" s="66">
        <v>278</v>
      </c>
      <c r="Y94" s="66">
        <v>81</v>
      </c>
      <c r="Z94" s="65">
        <v>474</v>
      </c>
      <c r="AA94" s="65">
        <v>267</v>
      </c>
      <c r="AB94" s="65">
        <v>87</v>
      </c>
      <c r="AC94">
        <v>362</v>
      </c>
      <c r="AD94">
        <v>253</v>
      </c>
      <c r="AE94">
        <v>72</v>
      </c>
      <c r="AF94" s="70">
        <f>MEDIAN(B94,E94,H94,K94, N94,Q94,T94,W94,Z94,AC94)</f>
        <v>447</v>
      </c>
      <c r="AG94" s="70">
        <f>AVERAGE(B94,E94,H94,K94, N94,Q94,T94,W94,Z94,AC94)</f>
        <v>473.9</v>
      </c>
      <c r="AH94" s="112"/>
      <c r="AI94" s="70">
        <f>MEDIAN(C94, F94, I94, L94, O94, R94, U94, X94, AA94, AD94)</f>
        <v>265.5</v>
      </c>
      <c r="AJ94" s="70">
        <f>AVERAGE(C94, F94, I94, L94, O94, R94, U94, X94, AA94, AD94)</f>
        <v>281.5</v>
      </c>
      <c r="AK94" s="73">
        <f>MEDIAN(D94, G94, J94, M94, P94, S94, V94, Y94, AB94, AE94)</f>
        <v>84</v>
      </c>
      <c r="AL94" s="73">
        <f>AVERAGE(D94, G94, J94, M94, P94, S94, V94, Y94, AB94, AE94)</f>
        <v>86.7</v>
      </c>
    </row>
    <row r="95" spans="1:38" x14ac:dyDescent="0.25">
      <c r="A95" s="2" t="s">
        <v>2933</v>
      </c>
      <c r="B95" s="40">
        <v>297</v>
      </c>
      <c r="C95" s="13">
        <v>147</v>
      </c>
      <c r="D95" s="13">
        <v>95</v>
      </c>
      <c r="E95" s="46">
        <v>243</v>
      </c>
      <c r="F95" s="35">
        <v>136</v>
      </c>
      <c r="G95" s="35">
        <v>70</v>
      </c>
      <c r="H95" s="51">
        <v>264</v>
      </c>
      <c r="I95" s="20">
        <v>126</v>
      </c>
      <c r="J95" s="20">
        <v>77</v>
      </c>
      <c r="K95" s="45">
        <v>259</v>
      </c>
      <c r="L95">
        <v>143</v>
      </c>
      <c r="M95">
        <v>78</v>
      </c>
      <c r="N95" s="55">
        <v>302</v>
      </c>
      <c r="O95" s="37">
        <v>185</v>
      </c>
      <c r="P95" s="37">
        <v>85</v>
      </c>
      <c r="Q95">
        <v>513</v>
      </c>
      <c r="R95">
        <v>309</v>
      </c>
      <c r="S95">
        <v>162</v>
      </c>
      <c r="T95" s="64">
        <v>344</v>
      </c>
      <c r="U95" s="64">
        <v>186</v>
      </c>
      <c r="V95" s="64">
        <v>110</v>
      </c>
      <c r="W95" s="66">
        <v>335</v>
      </c>
      <c r="X95" s="66">
        <v>187</v>
      </c>
      <c r="Y95" s="66">
        <v>105</v>
      </c>
      <c r="Z95" s="65">
        <v>322</v>
      </c>
      <c r="AA95" s="65">
        <v>154</v>
      </c>
      <c r="AB95" s="65">
        <v>90</v>
      </c>
      <c r="AC95">
        <v>239</v>
      </c>
      <c r="AD95">
        <v>119</v>
      </c>
      <c r="AE95">
        <v>78</v>
      </c>
      <c r="AF95" s="70">
        <f>MEDIAN(B95,E95,H95,K95, N95,Q95,T95,W95,Z95,AC95)</f>
        <v>299.5</v>
      </c>
      <c r="AG95" s="70">
        <f>AVERAGE(B95,E95,H95,K95, N95,Q95,T95,W95,Z95,AC95)</f>
        <v>311.8</v>
      </c>
      <c r="AH95" s="112"/>
      <c r="AI95" s="70">
        <f>MEDIAN(C95, F95, I95, L95, O95, R95, U95, X95, AA95, AD95)</f>
        <v>150.5</v>
      </c>
      <c r="AJ95" s="70">
        <f>AVERAGE(C95, F95, I95, L95, O95, R95, U95, X95, AA95, AD95)</f>
        <v>169.2</v>
      </c>
      <c r="AK95" s="73">
        <f>MEDIAN(D95, G95, J95, M95, P95, S95, V95, Y95, AB95, AE95)</f>
        <v>87.5</v>
      </c>
      <c r="AL95" s="73">
        <f>AVERAGE(D95, G95, J95, M95, P95, S95, V95, Y95, AB95, AE95)</f>
        <v>95</v>
      </c>
    </row>
    <row r="96" spans="1:38" x14ac:dyDescent="0.25">
      <c r="A96" s="1" t="s">
        <v>2937</v>
      </c>
      <c r="B96" s="40">
        <v>298</v>
      </c>
      <c r="C96" s="13">
        <v>221</v>
      </c>
      <c r="D96" s="13">
        <v>84</v>
      </c>
      <c r="E96" s="46">
        <v>282</v>
      </c>
      <c r="F96" s="35">
        <v>160</v>
      </c>
      <c r="G96" s="35">
        <v>74</v>
      </c>
      <c r="H96" s="51">
        <v>277</v>
      </c>
      <c r="I96" s="20">
        <v>176</v>
      </c>
      <c r="J96" s="20">
        <v>79</v>
      </c>
      <c r="K96" s="45">
        <v>260</v>
      </c>
      <c r="L96">
        <v>181</v>
      </c>
      <c r="M96">
        <v>76</v>
      </c>
      <c r="N96" s="55">
        <v>283</v>
      </c>
      <c r="O96" s="37">
        <v>174</v>
      </c>
      <c r="P96" s="37">
        <v>119</v>
      </c>
      <c r="Q96">
        <v>637</v>
      </c>
      <c r="R96">
        <v>394</v>
      </c>
      <c r="S96">
        <v>153</v>
      </c>
      <c r="T96" s="64">
        <v>339</v>
      </c>
      <c r="U96" s="64">
        <v>202</v>
      </c>
      <c r="V96" s="64">
        <v>107</v>
      </c>
      <c r="W96" s="66">
        <v>380</v>
      </c>
      <c r="X96" s="66">
        <v>243</v>
      </c>
      <c r="Y96" s="66">
        <v>169</v>
      </c>
      <c r="Z96" s="65">
        <v>356</v>
      </c>
      <c r="AA96" s="65">
        <v>229</v>
      </c>
      <c r="AB96" s="65">
        <v>114</v>
      </c>
      <c r="AC96">
        <v>248</v>
      </c>
      <c r="AD96">
        <v>158</v>
      </c>
      <c r="AE96">
        <v>83</v>
      </c>
      <c r="AF96" s="70">
        <f>MEDIAN(B96,E96,H96,K96, N96,Q96,T96,W96,Z96,AC96)</f>
        <v>290.5</v>
      </c>
      <c r="AG96" s="70">
        <f>AVERAGE(B96,E96,H96,K96, N96,Q96,T96,W96,Z96,AC96)</f>
        <v>336</v>
      </c>
      <c r="AH96" s="112"/>
      <c r="AI96" s="70">
        <f>MEDIAN(C96, F96, I96, L96, O96, R96, U96, X96, AA96, AD96)</f>
        <v>191.5</v>
      </c>
      <c r="AJ96" s="70">
        <f>AVERAGE(C96, F96, I96, L96, O96, R96, U96, X96, AA96, AD96)</f>
        <v>213.8</v>
      </c>
      <c r="AK96" s="73">
        <f>MEDIAN(D96, G96, J96, M96, P96, S96, V96, Y96, AB96, AE96)</f>
        <v>95.5</v>
      </c>
      <c r="AL96" s="73">
        <f>AVERAGE(D96, G96, J96, M96, P96, S96, V96, Y96, AB96, AE96)</f>
        <v>105.8</v>
      </c>
    </row>
    <row r="97" spans="1:38" x14ac:dyDescent="0.25">
      <c r="A97" s="2" t="s">
        <v>2882</v>
      </c>
      <c r="B97" s="40">
        <v>673</v>
      </c>
      <c r="C97" s="13">
        <v>145</v>
      </c>
      <c r="D97" s="13">
        <v>156</v>
      </c>
      <c r="E97" s="46">
        <v>564</v>
      </c>
      <c r="F97" s="35">
        <v>106</v>
      </c>
      <c r="G97" s="35">
        <v>113</v>
      </c>
      <c r="H97" s="51">
        <v>584</v>
      </c>
      <c r="I97" s="20">
        <v>109</v>
      </c>
      <c r="J97" s="20">
        <v>108</v>
      </c>
      <c r="K97" s="45">
        <v>595</v>
      </c>
      <c r="L97">
        <v>113</v>
      </c>
      <c r="M97">
        <v>116</v>
      </c>
      <c r="N97" s="55">
        <v>828</v>
      </c>
      <c r="O97" s="37">
        <v>156</v>
      </c>
      <c r="P97" s="37">
        <v>98</v>
      </c>
      <c r="Q97">
        <v>1086</v>
      </c>
      <c r="R97">
        <v>184</v>
      </c>
      <c r="S97">
        <v>161</v>
      </c>
      <c r="T97" s="64">
        <v>704</v>
      </c>
      <c r="U97" s="64">
        <v>145</v>
      </c>
      <c r="V97" s="64">
        <v>136</v>
      </c>
      <c r="W97" s="66">
        <v>4171</v>
      </c>
      <c r="X97" s="66">
        <v>757</v>
      </c>
      <c r="Y97" s="66">
        <v>910</v>
      </c>
      <c r="Z97" s="65">
        <v>790</v>
      </c>
      <c r="AA97" s="65">
        <v>157</v>
      </c>
      <c r="AB97" s="65">
        <v>168</v>
      </c>
      <c r="AC97">
        <v>544</v>
      </c>
      <c r="AD97">
        <v>107</v>
      </c>
      <c r="AE97">
        <v>119</v>
      </c>
      <c r="AF97" s="70">
        <f>MEDIAN(B97,E97,H97,K97, N97,Q97,T97,W97,Z97,AC97)</f>
        <v>688.5</v>
      </c>
      <c r="AG97" s="70">
        <f>AVERAGE(B97,E97,H97,K97, N97,Q97,T97,W97,Z97,AC97)</f>
        <v>1053.9000000000001</v>
      </c>
      <c r="AH97" s="112"/>
      <c r="AI97" s="70">
        <f>MEDIAN(C97, F97, I97, L97, O97, R97, U97, X97, AA97, AD97)</f>
        <v>145</v>
      </c>
      <c r="AJ97" s="70">
        <f>AVERAGE(C97, F97, I97, L97, O97, R97, U97, X97, AA97, AD97)</f>
        <v>197.9</v>
      </c>
      <c r="AK97" s="73">
        <f>MEDIAN(D97, G97, J97, M97, P97, S97, V97, Y97, AB97, AE97)</f>
        <v>127.5</v>
      </c>
      <c r="AL97" s="73">
        <f>AVERAGE(D97, G97, J97, M97, P97, S97, V97, Y97, AB97, AE97)</f>
        <v>208.5</v>
      </c>
    </row>
    <row r="98" spans="1:38" x14ac:dyDescent="0.25">
      <c r="A98" s="1" t="s">
        <v>2888</v>
      </c>
      <c r="B98" s="40">
        <v>754</v>
      </c>
      <c r="C98" s="13">
        <v>170</v>
      </c>
      <c r="D98" s="13">
        <v>129</v>
      </c>
      <c r="E98" s="46">
        <v>561</v>
      </c>
      <c r="F98" s="35">
        <v>122</v>
      </c>
      <c r="G98" s="35">
        <v>116</v>
      </c>
      <c r="H98" s="51">
        <v>591</v>
      </c>
      <c r="I98" s="20">
        <v>119</v>
      </c>
      <c r="J98" s="20">
        <v>116</v>
      </c>
      <c r="K98" s="45">
        <v>604</v>
      </c>
      <c r="L98">
        <v>117</v>
      </c>
      <c r="M98">
        <v>133</v>
      </c>
      <c r="N98" s="55">
        <v>702</v>
      </c>
      <c r="O98" s="37">
        <v>138</v>
      </c>
      <c r="P98" s="37">
        <v>157</v>
      </c>
      <c r="Q98">
        <v>1118</v>
      </c>
      <c r="R98">
        <v>202</v>
      </c>
      <c r="S98">
        <v>171</v>
      </c>
      <c r="T98" s="64">
        <v>736</v>
      </c>
      <c r="U98" s="64">
        <v>153</v>
      </c>
      <c r="V98" s="64">
        <v>148</v>
      </c>
      <c r="W98" s="66">
        <v>1040</v>
      </c>
      <c r="X98" s="66">
        <v>186</v>
      </c>
      <c r="Y98" s="66">
        <v>179</v>
      </c>
      <c r="Z98" s="65">
        <v>883</v>
      </c>
      <c r="AA98" s="65">
        <v>176</v>
      </c>
      <c r="AB98" s="65">
        <v>172</v>
      </c>
      <c r="AC98">
        <v>576</v>
      </c>
      <c r="AD98">
        <v>118</v>
      </c>
      <c r="AE98">
        <v>125</v>
      </c>
      <c r="AF98" s="70">
        <f>MEDIAN(B98,E98,H98,K98, N98,Q98,T98,W98,Z98,AC98)</f>
        <v>719</v>
      </c>
      <c r="AG98" s="70">
        <f>AVERAGE(B98,E98,H98,K98, N98,Q98,T98,W98,Z98,AC98)</f>
        <v>756.5</v>
      </c>
      <c r="AH98" s="112"/>
      <c r="AI98" s="70">
        <f>MEDIAN(C98, F98, I98, L98, O98, R98, U98, X98, AA98, AD98)</f>
        <v>145.5</v>
      </c>
      <c r="AJ98" s="70">
        <f>AVERAGE(C98, F98, I98, L98, O98, R98, U98, X98, AA98, AD98)</f>
        <v>150.1</v>
      </c>
      <c r="AK98" s="73">
        <f>MEDIAN(D98, G98, J98, M98, P98, S98, V98, Y98, AB98, AE98)</f>
        <v>140.5</v>
      </c>
      <c r="AL98" s="73">
        <f>AVERAGE(D98, G98, J98, M98, P98, S98, V98, Y98, AB98, AE98)</f>
        <v>144.6</v>
      </c>
    </row>
    <row r="99" spans="1:38" x14ac:dyDescent="0.25">
      <c r="A99" s="2" t="s">
        <v>2883</v>
      </c>
      <c r="B99" s="40">
        <v>770</v>
      </c>
      <c r="C99" s="13">
        <v>126</v>
      </c>
      <c r="D99" s="13">
        <v>128</v>
      </c>
      <c r="E99" s="46">
        <v>583</v>
      </c>
      <c r="F99" s="35">
        <v>108</v>
      </c>
      <c r="G99" s="35">
        <v>120</v>
      </c>
      <c r="H99" s="51">
        <v>601</v>
      </c>
      <c r="I99" s="20">
        <v>115</v>
      </c>
      <c r="J99" s="20">
        <v>112</v>
      </c>
      <c r="K99" s="45">
        <v>617</v>
      </c>
      <c r="L99">
        <v>118</v>
      </c>
      <c r="M99">
        <v>125</v>
      </c>
      <c r="N99" s="55">
        <v>801</v>
      </c>
      <c r="O99" s="37">
        <v>183</v>
      </c>
      <c r="P99" s="37">
        <v>132</v>
      </c>
      <c r="Q99">
        <v>1191</v>
      </c>
      <c r="R99">
        <v>180</v>
      </c>
      <c r="S99">
        <v>170</v>
      </c>
      <c r="T99" s="64">
        <v>758</v>
      </c>
      <c r="U99" s="64">
        <v>150</v>
      </c>
      <c r="V99" s="64">
        <v>143</v>
      </c>
      <c r="W99" s="66">
        <v>830</v>
      </c>
      <c r="X99" s="66">
        <v>167</v>
      </c>
      <c r="Y99" s="66">
        <v>177</v>
      </c>
      <c r="Z99" s="65">
        <v>794</v>
      </c>
      <c r="AA99" s="65">
        <v>164</v>
      </c>
      <c r="AB99" s="65">
        <v>175</v>
      </c>
      <c r="AC99">
        <v>603</v>
      </c>
      <c r="AD99">
        <v>112</v>
      </c>
      <c r="AE99">
        <v>120</v>
      </c>
      <c r="AF99" s="70">
        <f>MEDIAN(B99,E99,H99,K99, N99,Q99,T99,W99,Z99,AC99)</f>
        <v>764</v>
      </c>
      <c r="AG99" s="70">
        <f>AVERAGE(B99,E99,H99,K99, N99,Q99,T99,W99,Z99,AC99)</f>
        <v>754.8</v>
      </c>
      <c r="AH99" s="112"/>
      <c r="AI99" s="70">
        <f>MEDIAN(C99, F99, I99, L99, O99, R99, U99, X99, AA99, AD99)</f>
        <v>138</v>
      </c>
      <c r="AJ99" s="70">
        <f>AVERAGE(C99, F99, I99, L99, O99, R99, U99, X99, AA99, AD99)</f>
        <v>142.30000000000001</v>
      </c>
      <c r="AK99" s="73">
        <f>MEDIAN(D99, G99, J99, M99, P99, S99, V99, Y99, AB99, AE99)</f>
        <v>130</v>
      </c>
      <c r="AL99" s="73">
        <f>AVERAGE(D99, G99, J99, M99, P99, S99, V99, Y99, AB99, AE99)</f>
        <v>140.19999999999999</v>
      </c>
    </row>
    <row r="100" spans="1:38" x14ac:dyDescent="0.25">
      <c r="A100" s="1" t="s">
        <v>2884</v>
      </c>
      <c r="B100" s="40">
        <v>750</v>
      </c>
      <c r="C100" s="13">
        <v>151</v>
      </c>
      <c r="D100" s="13">
        <v>169</v>
      </c>
      <c r="E100" s="46">
        <v>561</v>
      </c>
      <c r="F100" s="35">
        <v>108</v>
      </c>
      <c r="G100" s="35">
        <v>118</v>
      </c>
      <c r="H100" s="51">
        <v>607</v>
      </c>
      <c r="I100" s="20">
        <v>111</v>
      </c>
      <c r="J100" s="20">
        <v>109</v>
      </c>
      <c r="K100" s="45">
        <v>610</v>
      </c>
      <c r="L100">
        <v>116</v>
      </c>
      <c r="M100">
        <v>123</v>
      </c>
      <c r="N100" s="55">
        <v>705</v>
      </c>
      <c r="O100" s="37">
        <v>143</v>
      </c>
      <c r="P100" s="37">
        <v>161</v>
      </c>
      <c r="Q100">
        <v>983</v>
      </c>
      <c r="R100">
        <v>197</v>
      </c>
      <c r="S100">
        <v>162</v>
      </c>
      <c r="T100" s="64">
        <v>803</v>
      </c>
      <c r="U100" s="64">
        <v>157</v>
      </c>
      <c r="V100" s="64">
        <v>142</v>
      </c>
      <c r="W100" s="66">
        <v>816</v>
      </c>
      <c r="X100" s="66">
        <v>159</v>
      </c>
      <c r="Y100" s="66">
        <v>170</v>
      </c>
      <c r="Z100" s="65">
        <v>791</v>
      </c>
      <c r="AA100" s="65">
        <v>142</v>
      </c>
      <c r="AB100" s="65">
        <v>144</v>
      </c>
      <c r="AC100">
        <v>565</v>
      </c>
      <c r="AD100">
        <v>115</v>
      </c>
      <c r="AE100">
        <v>122</v>
      </c>
      <c r="AF100" s="70">
        <f>MEDIAN(B100,E100,H100,K100, N100,Q100,T100,W100,Z100,AC100)</f>
        <v>727.5</v>
      </c>
      <c r="AG100" s="70">
        <f>AVERAGE(B100,E100,H100,K100, N100,Q100,T100,W100,Z100,AC100)</f>
        <v>719.1</v>
      </c>
      <c r="AH100" s="112"/>
      <c r="AI100" s="70">
        <f>MEDIAN(C100, F100, I100, L100, O100, R100, U100, X100, AA100, AD100)</f>
        <v>142.5</v>
      </c>
      <c r="AJ100" s="70">
        <f>AVERAGE(C100, F100, I100, L100, O100, R100, U100, X100, AA100, AD100)</f>
        <v>139.9</v>
      </c>
      <c r="AK100" s="73">
        <f>MEDIAN(D100, G100, J100, M100, P100, S100, V100, Y100, AB100, AE100)</f>
        <v>143</v>
      </c>
      <c r="AL100" s="73">
        <f>AVERAGE(D100, G100, J100, M100, P100, S100, V100, Y100, AB100, AE100)</f>
        <v>142</v>
      </c>
    </row>
    <row r="101" spans="1:38" x14ac:dyDescent="0.25">
      <c r="A101" s="2" t="s">
        <v>2889</v>
      </c>
      <c r="B101" s="40">
        <v>726</v>
      </c>
      <c r="C101" s="13">
        <v>140</v>
      </c>
      <c r="D101" s="13">
        <v>160</v>
      </c>
      <c r="E101" s="46">
        <v>572</v>
      </c>
      <c r="F101" s="35">
        <v>114</v>
      </c>
      <c r="G101" s="35">
        <v>123</v>
      </c>
      <c r="H101" s="51">
        <v>604</v>
      </c>
      <c r="I101" s="20">
        <v>117</v>
      </c>
      <c r="J101" s="20">
        <v>119</v>
      </c>
      <c r="K101" s="45">
        <v>609</v>
      </c>
      <c r="L101">
        <v>128</v>
      </c>
      <c r="M101">
        <v>127</v>
      </c>
      <c r="N101" s="55">
        <v>800</v>
      </c>
      <c r="O101" s="37">
        <v>146</v>
      </c>
      <c r="P101" s="37">
        <v>120</v>
      </c>
      <c r="Q101">
        <v>1131</v>
      </c>
      <c r="R101">
        <v>202</v>
      </c>
      <c r="S101">
        <v>178</v>
      </c>
      <c r="T101" s="64">
        <v>689</v>
      </c>
      <c r="U101" s="64">
        <v>147</v>
      </c>
      <c r="V101" s="64">
        <v>151</v>
      </c>
      <c r="W101" s="66">
        <v>824</v>
      </c>
      <c r="X101" s="66">
        <v>170</v>
      </c>
      <c r="Y101" s="66">
        <v>186</v>
      </c>
      <c r="Z101" s="65">
        <v>683</v>
      </c>
      <c r="AA101" s="65">
        <v>154</v>
      </c>
      <c r="AB101" s="65">
        <v>147</v>
      </c>
      <c r="AC101">
        <v>562</v>
      </c>
      <c r="AD101">
        <v>118</v>
      </c>
      <c r="AE101">
        <v>126</v>
      </c>
      <c r="AF101" s="70">
        <f>MEDIAN(B101,E101,H101,K101, N101,Q101,T101,W101,Z101,AC101)</f>
        <v>686</v>
      </c>
      <c r="AG101" s="70">
        <f>AVERAGE(B101,E101,H101,K101, N101,Q101,T101,W101,Z101,AC101)</f>
        <v>720</v>
      </c>
      <c r="AH101" s="112"/>
      <c r="AI101" s="70">
        <f>MEDIAN(C101, F101, I101, L101, O101, R101, U101, X101, AA101, AD101)</f>
        <v>143</v>
      </c>
      <c r="AJ101" s="70">
        <f>AVERAGE(C101, F101, I101, L101, O101, R101, U101, X101, AA101, AD101)</f>
        <v>143.6</v>
      </c>
      <c r="AK101" s="73">
        <f>MEDIAN(D101, G101, J101, M101, P101, S101, V101, Y101, AB101, AE101)</f>
        <v>137</v>
      </c>
      <c r="AL101" s="73">
        <f>AVERAGE(D101, G101, J101, M101, P101, S101, V101, Y101, AB101, AE101)</f>
        <v>143.69999999999999</v>
      </c>
    </row>
    <row r="102" spans="1:38" x14ac:dyDescent="0.25">
      <c r="A102" s="1" t="s">
        <v>3023</v>
      </c>
      <c r="B102" s="40" t="s">
        <v>105</v>
      </c>
      <c r="C102" s="14" t="s">
        <v>105</v>
      </c>
      <c r="D102" s="14" t="s">
        <v>105</v>
      </c>
      <c r="E102" s="47" t="s">
        <v>105</v>
      </c>
      <c r="F102" s="8" t="s">
        <v>105</v>
      </c>
      <c r="G102" s="8" t="s">
        <v>105</v>
      </c>
      <c r="H102" s="52" t="s">
        <v>105</v>
      </c>
      <c r="I102" s="16" t="s">
        <v>105</v>
      </c>
      <c r="J102" s="16" t="s">
        <v>105</v>
      </c>
      <c r="K102" s="45" t="s">
        <v>105</v>
      </c>
      <c r="L102" t="s">
        <v>105</v>
      </c>
      <c r="M102" t="s">
        <v>105</v>
      </c>
      <c r="N102" s="56" t="s">
        <v>105</v>
      </c>
      <c r="O102" s="38" t="s">
        <v>105</v>
      </c>
      <c r="P102" s="38" t="s">
        <v>105</v>
      </c>
      <c r="Q102" t="s">
        <v>105</v>
      </c>
      <c r="R102" t="s">
        <v>105</v>
      </c>
      <c r="S102" t="s">
        <v>105</v>
      </c>
      <c r="T102" s="5" t="s">
        <v>105</v>
      </c>
      <c r="U102" s="5" t="s">
        <v>105</v>
      </c>
      <c r="V102" s="5" t="s">
        <v>105</v>
      </c>
      <c r="W102" s="67" t="s">
        <v>105</v>
      </c>
      <c r="X102" s="67" t="s">
        <v>105</v>
      </c>
      <c r="Y102" s="67" t="s">
        <v>105</v>
      </c>
      <c r="Z102" s="63" t="s">
        <v>105</v>
      </c>
      <c r="AA102" s="63" t="s">
        <v>105</v>
      </c>
      <c r="AB102" s="63" t="s">
        <v>105</v>
      </c>
      <c r="AC102" t="s">
        <v>105</v>
      </c>
      <c r="AD102" t="s">
        <v>105</v>
      </c>
      <c r="AE102" t="s">
        <v>105</v>
      </c>
      <c r="AF102" s="100" t="e">
        <f>MEDIAN(B102,E102,H102,K102, N102,Q102,T102,W102,Z102,AC102)</f>
        <v>#NUM!</v>
      </c>
      <c r="AG102" s="100" t="e">
        <f>AVERAGE(B102,E102,H102,K102, N102,Q102,T102,W102,Z102,AC102)</f>
        <v>#DIV/0!</v>
      </c>
      <c r="AH102" s="112"/>
      <c r="AI102" s="70" t="e">
        <f>MEDIAN(C102, F102, I102, L102, O102, R102, U102, X102, AA102, AD102)</f>
        <v>#NUM!</v>
      </c>
      <c r="AJ102" s="70" t="e">
        <f>AVERAGE(C102, F102, I102, L102, O102, R102, U102, X102, AA102, AD102)</f>
        <v>#DIV/0!</v>
      </c>
      <c r="AK102" s="73" t="e">
        <f>MEDIAN(D102, G102, J102, M102, P102, S102, V102, Y102, AB102, AE102)</f>
        <v>#NUM!</v>
      </c>
      <c r="AL102" s="73" t="e">
        <f>AVERAGE(D102, G102, J102, M102, P102, S102, V102, Y102, AB102, AE102)</f>
        <v>#DIV/0!</v>
      </c>
    </row>
    <row r="103" spans="1:38" x14ac:dyDescent="0.25">
      <c r="A103" s="2" t="s">
        <v>3001</v>
      </c>
      <c r="B103" s="40">
        <v>120659</v>
      </c>
      <c r="C103" s="14" t="s">
        <v>105</v>
      </c>
      <c r="D103" s="14" t="s">
        <v>105</v>
      </c>
      <c r="E103" s="46">
        <v>148075</v>
      </c>
      <c r="F103" s="8" t="s">
        <v>105</v>
      </c>
      <c r="G103" s="8" t="s">
        <v>105</v>
      </c>
      <c r="H103" s="51">
        <v>80241</v>
      </c>
      <c r="I103" s="16" t="s">
        <v>105</v>
      </c>
      <c r="J103" s="16" t="s">
        <v>105</v>
      </c>
      <c r="K103" s="45">
        <v>95718</v>
      </c>
      <c r="L103" t="s">
        <v>105</v>
      </c>
      <c r="M103" t="s">
        <v>105</v>
      </c>
      <c r="N103" s="55">
        <v>89619</v>
      </c>
      <c r="O103" s="38" t="s">
        <v>105</v>
      </c>
      <c r="P103" s="38" t="s">
        <v>105</v>
      </c>
      <c r="Q103">
        <v>114451</v>
      </c>
      <c r="R103" t="s">
        <v>105</v>
      </c>
      <c r="S103" t="s">
        <v>105</v>
      </c>
      <c r="T103" s="64">
        <v>111042</v>
      </c>
      <c r="U103" s="5" t="s">
        <v>105</v>
      </c>
      <c r="V103" s="5" t="s">
        <v>105</v>
      </c>
      <c r="W103" s="66">
        <v>104766</v>
      </c>
      <c r="X103" s="67" t="s">
        <v>105</v>
      </c>
      <c r="Y103" s="67" t="s">
        <v>105</v>
      </c>
      <c r="Z103" s="65">
        <v>102367</v>
      </c>
      <c r="AA103" s="63" t="s">
        <v>105</v>
      </c>
      <c r="AB103" s="63" t="s">
        <v>105</v>
      </c>
      <c r="AC103">
        <v>79497</v>
      </c>
      <c r="AD103" t="s">
        <v>105</v>
      </c>
      <c r="AE103" t="s">
        <v>105</v>
      </c>
      <c r="AF103" s="100">
        <f>MEDIAN(B103,E103,H103,K103, N103,Q103,T103,W103,Z103,AC103)</f>
        <v>103566.5</v>
      </c>
      <c r="AG103" s="100">
        <f>AVERAGE(B103,E103,H103,K103, N103,Q103,T103,W103,Z103,AC103)</f>
        <v>104643.5</v>
      </c>
      <c r="AH103" s="112"/>
      <c r="AI103" s="70" t="e">
        <f>MEDIAN(C103, F103, I103, L103, O103, R103, U103, X103, AA103, AD103)</f>
        <v>#NUM!</v>
      </c>
      <c r="AJ103" s="70" t="e">
        <f>AVERAGE(C103, F103, I103, L103, O103, R103, U103, X103, AA103, AD103)</f>
        <v>#DIV/0!</v>
      </c>
      <c r="AK103" s="73" t="e">
        <f>MEDIAN(D103, G103, J103, M103, P103, S103, V103, Y103, AB103, AE103)</f>
        <v>#NUM!</v>
      </c>
      <c r="AL103" s="73" t="e">
        <f>AVERAGE(D103, G103, J103, M103, P103, S103, V103, Y103, AB103, AE103)</f>
        <v>#DIV/0!</v>
      </c>
    </row>
    <row r="104" spans="1:38" x14ac:dyDescent="0.25">
      <c r="A104" s="1" t="s">
        <v>3012</v>
      </c>
      <c r="B104" s="40">
        <v>123687</v>
      </c>
      <c r="C104" s="14" t="s">
        <v>105</v>
      </c>
      <c r="D104" s="14" t="s">
        <v>105</v>
      </c>
      <c r="E104" s="46">
        <v>144809</v>
      </c>
      <c r="F104" s="8" t="s">
        <v>105</v>
      </c>
      <c r="G104" s="8" t="s">
        <v>105</v>
      </c>
      <c r="H104" s="51">
        <v>78157</v>
      </c>
      <c r="I104" s="16" t="s">
        <v>105</v>
      </c>
      <c r="J104" s="16" t="s">
        <v>105</v>
      </c>
      <c r="K104" s="45">
        <v>101056</v>
      </c>
      <c r="L104" t="s">
        <v>105</v>
      </c>
      <c r="M104" t="s">
        <v>105</v>
      </c>
      <c r="N104" s="55">
        <v>87769</v>
      </c>
      <c r="O104" s="38" t="s">
        <v>105</v>
      </c>
      <c r="P104" s="38" t="s">
        <v>105</v>
      </c>
      <c r="Q104">
        <v>104082</v>
      </c>
      <c r="R104" t="s">
        <v>105</v>
      </c>
      <c r="S104" t="s">
        <v>105</v>
      </c>
      <c r="T104" s="64">
        <v>106067</v>
      </c>
      <c r="U104" s="5" t="s">
        <v>105</v>
      </c>
      <c r="V104" s="5" t="s">
        <v>105</v>
      </c>
      <c r="W104" s="66">
        <v>98014</v>
      </c>
      <c r="X104" s="67" t="s">
        <v>105</v>
      </c>
      <c r="Y104" s="67" t="s">
        <v>105</v>
      </c>
      <c r="Z104" s="65">
        <v>103908</v>
      </c>
      <c r="AA104" s="63" t="s">
        <v>105</v>
      </c>
      <c r="AB104" s="63" t="s">
        <v>105</v>
      </c>
      <c r="AC104">
        <v>102176</v>
      </c>
      <c r="AD104" t="s">
        <v>105</v>
      </c>
      <c r="AE104" t="s">
        <v>105</v>
      </c>
      <c r="AF104" s="100">
        <f>MEDIAN(B104,E104,H104,K104, N104,Q104,T104,W104,Z104,AC104)</f>
        <v>103042</v>
      </c>
      <c r="AG104" s="100">
        <f>AVERAGE(B104,E104,H104,K104, N104,Q104,T104,W104,Z104,AC104)</f>
        <v>104972.5</v>
      </c>
      <c r="AH104" s="112"/>
      <c r="AI104" s="70" t="e">
        <f>MEDIAN(C104, F104, I104, L104, O104, R104, U104, X104, AA104, AD104)</f>
        <v>#NUM!</v>
      </c>
      <c r="AJ104" s="70" t="e">
        <f>AVERAGE(C104, F104, I104, L104, O104, R104, U104, X104, AA104, AD104)</f>
        <v>#DIV/0!</v>
      </c>
      <c r="AK104" s="73" t="e">
        <f>MEDIAN(D104, G104, J104, M104, P104, S104, V104, Y104, AB104, AE104)</f>
        <v>#NUM!</v>
      </c>
      <c r="AL104" s="73" t="e">
        <f>AVERAGE(D104, G104, J104, M104, P104, S104, V104, Y104, AB104, AE104)</f>
        <v>#DIV/0!</v>
      </c>
    </row>
    <row r="105" spans="1:38" x14ac:dyDescent="0.25">
      <c r="A105" s="2" t="s">
        <v>2993</v>
      </c>
      <c r="B105" s="40">
        <v>22716</v>
      </c>
      <c r="C105" s="14" t="s">
        <v>105</v>
      </c>
      <c r="D105" s="14" t="s">
        <v>105</v>
      </c>
      <c r="E105" s="46">
        <v>24330</v>
      </c>
      <c r="F105" s="8" t="s">
        <v>105</v>
      </c>
      <c r="G105" s="8" t="s">
        <v>105</v>
      </c>
      <c r="H105" s="51">
        <v>12374</v>
      </c>
      <c r="I105" s="16" t="s">
        <v>105</v>
      </c>
      <c r="J105" s="16" t="s">
        <v>105</v>
      </c>
      <c r="K105" s="45">
        <v>24777</v>
      </c>
      <c r="L105" t="s">
        <v>105</v>
      </c>
      <c r="M105" t="s">
        <v>105</v>
      </c>
      <c r="N105" s="55">
        <v>14219</v>
      </c>
      <c r="O105" s="38" t="s">
        <v>105</v>
      </c>
      <c r="P105" s="38" t="s">
        <v>105</v>
      </c>
      <c r="Q105">
        <v>16815</v>
      </c>
      <c r="R105" t="s">
        <v>105</v>
      </c>
      <c r="S105" t="s">
        <v>105</v>
      </c>
      <c r="T105" s="64">
        <v>16768</v>
      </c>
      <c r="U105" s="5" t="s">
        <v>105</v>
      </c>
      <c r="V105" s="5" t="s">
        <v>105</v>
      </c>
      <c r="W105" s="66">
        <v>16175</v>
      </c>
      <c r="X105" s="67" t="s">
        <v>105</v>
      </c>
      <c r="Y105" s="67" t="s">
        <v>105</v>
      </c>
      <c r="Z105" s="65">
        <v>16088</v>
      </c>
      <c r="AA105" s="63" t="s">
        <v>105</v>
      </c>
      <c r="AB105" s="63" t="s">
        <v>105</v>
      </c>
      <c r="AC105">
        <v>13242</v>
      </c>
      <c r="AD105" t="s">
        <v>105</v>
      </c>
      <c r="AE105" t="s">
        <v>105</v>
      </c>
      <c r="AF105" s="100">
        <f>MEDIAN(B105,E105,H105,K105, N105,Q105,T105,W105,Z105,AC105)</f>
        <v>16471.5</v>
      </c>
      <c r="AG105" s="100">
        <f>AVERAGE(B105,E105,H105,K105, N105,Q105,T105,W105,Z105,AC105)</f>
        <v>17750.400000000001</v>
      </c>
      <c r="AH105" s="112"/>
      <c r="AI105" s="70" t="e">
        <f>MEDIAN(C105, F105, I105, L105, O105, R105, U105, X105, AA105, AD105)</f>
        <v>#NUM!</v>
      </c>
      <c r="AJ105" s="70" t="e">
        <f>AVERAGE(C105, F105, I105, L105, O105, R105, U105, X105, AA105, AD105)</f>
        <v>#DIV/0!</v>
      </c>
      <c r="AK105" s="73" t="e">
        <f>MEDIAN(D105, G105, J105, M105, P105, S105, V105, Y105, AB105, AE105)</f>
        <v>#NUM!</v>
      </c>
      <c r="AL105" s="73" t="e">
        <f>AVERAGE(D105, G105, J105, M105, P105, S105, V105, Y105, AB105, AE105)</f>
        <v>#DIV/0!</v>
      </c>
    </row>
    <row r="106" spans="1:38" x14ac:dyDescent="0.25">
      <c r="A106" s="1" t="s">
        <v>2994</v>
      </c>
      <c r="B106" s="40">
        <v>122</v>
      </c>
      <c r="C106" s="14" t="s">
        <v>105</v>
      </c>
      <c r="D106" s="14" t="s">
        <v>105</v>
      </c>
      <c r="E106" s="46">
        <v>101</v>
      </c>
      <c r="F106" s="8" t="s">
        <v>105</v>
      </c>
      <c r="G106" s="8" t="s">
        <v>105</v>
      </c>
      <c r="H106" s="51">
        <v>95</v>
      </c>
      <c r="I106" s="16" t="s">
        <v>105</v>
      </c>
      <c r="J106" s="16" t="s">
        <v>105</v>
      </c>
      <c r="K106" s="45">
        <v>125</v>
      </c>
      <c r="L106" t="s">
        <v>105</v>
      </c>
      <c r="M106" t="s">
        <v>105</v>
      </c>
      <c r="N106" s="55">
        <v>103</v>
      </c>
      <c r="O106" s="38" t="s">
        <v>105</v>
      </c>
      <c r="P106" s="38" t="s">
        <v>105</v>
      </c>
      <c r="Q106">
        <v>112</v>
      </c>
      <c r="R106" t="s">
        <v>105</v>
      </c>
      <c r="S106" t="s">
        <v>105</v>
      </c>
      <c r="T106" s="64">
        <v>112</v>
      </c>
      <c r="U106" s="5" t="s">
        <v>105</v>
      </c>
      <c r="V106" s="5" t="s">
        <v>105</v>
      </c>
      <c r="W106" s="66">
        <v>109</v>
      </c>
      <c r="X106" s="67" t="s">
        <v>105</v>
      </c>
      <c r="Y106" s="67" t="s">
        <v>105</v>
      </c>
      <c r="Z106" s="65">
        <v>111</v>
      </c>
      <c r="AA106" s="63" t="s">
        <v>105</v>
      </c>
      <c r="AB106" s="63" t="s">
        <v>105</v>
      </c>
      <c r="AC106">
        <v>101</v>
      </c>
      <c r="AD106" t="s">
        <v>105</v>
      </c>
      <c r="AE106" t="s">
        <v>105</v>
      </c>
      <c r="AF106" s="70">
        <f>MEDIAN(B106,E106,H106,K106, N106,Q106,T106,W106,Z106,AC106)</f>
        <v>110</v>
      </c>
      <c r="AG106" s="70">
        <f>AVERAGE(B106,E106,H106,K106, N106,Q106,T106,W106,Z106,AC106)</f>
        <v>109.1</v>
      </c>
      <c r="AH106" s="112"/>
      <c r="AI106" s="70" t="e">
        <f>MEDIAN(C106, F106, I106, L106, O106, R106, U106, X106, AA106, AD106)</f>
        <v>#NUM!</v>
      </c>
      <c r="AJ106" s="70" t="e">
        <f>AVERAGE(C106, F106, I106, L106, O106, R106, U106, X106, AA106, AD106)</f>
        <v>#DIV/0!</v>
      </c>
      <c r="AK106" s="73" t="e">
        <f>MEDIAN(D106, G106, J106, M106, P106, S106, V106, Y106, AB106, AE106)</f>
        <v>#NUM!</v>
      </c>
      <c r="AL106" s="73" t="e">
        <f>AVERAGE(D106, G106, J106, M106, P106, S106, V106, Y106, AB106, AE106)</f>
        <v>#DIV/0!</v>
      </c>
    </row>
    <row r="107" spans="1:38" x14ac:dyDescent="0.25">
      <c r="A107" s="2" t="s">
        <v>2995</v>
      </c>
      <c r="B107" s="40">
        <v>626525</v>
      </c>
      <c r="C107" s="14" t="s">
        <v>105</v>
      </c>
      <c r="D107" s="14" t="s">
        <v>105</v>
      </c>
      <c r="E107" s="46">
        <v>385845</v>
      </c>
      <c r="F107" s="8" t="s">
        <v>105</v>
      </c>
      <c r="G107" s="8" t="s">
        <v>105</v>
      </c>
      <c r="H107" s="51">
        <v>366738</v>
      </c>
      <c r="I107" s="16" t="s">
        <v>105</v>
      </c>
      <c r="J107" s="16" t="s">
        <v>105</v>
      </c>
      <c r="K107" s="45">
        <v>477743</v>
      </c>
      <c r="L107" t="s">
        <v>105</v>
      </c>
      <c r="M107" t="s">
        <v>105</v>
      </c>
      <c r="N107" s="55">
        <v>407732</v>
      </c>
      <c r="O107" s="38" t="s">
        <v>105</v>
      </c>
      <c r="P107" s="38" t="s">
        <v>105</v>
      </c>
      <c r="Q107">
        <v>851972</v>
      </c>
      <c r="R107" t="s">
        <v>105</v>
      </c>
      <c r="S107" t="s">
        <v>105</v>
      </c>
      <c r="T107" s="64">
        <v>470993</v>
      </c>
      <c r="U107" s="5" t="s">
        <v>105</v>
      </c>
      <c r="V107" s="5" t="s">
        <v>105</v>
      </c>
      <c r="W107" s="66">
        <v>450423</v>
      </c>
      <c r="X107" s="67" t="s">
        <v>105</v>
      </c>
      <c r="Y107" s="67" t="s">
        <v>105</v>
      </c>
      <c r="Z107" s="65">
        <v>450339</v>
      </c>
      <c r="AA107" s="63" t="s">
        <v>105</v>
      </c>
      <c r="AB107" s="63" t="s">
        <v>105</v>
      </c>
      <c r="AC107">
        <v>360264</v>
      </c>
      <c r="AD107" t="s">
        <v>105</v>
      </c>
      <c r="AE107" t="s">
        <v>105</v>
      </c>
      <c r="AF107" s="70">
        <f>MEDIAN(B107,E107,H107,K107, N107,Q107,T107,W107,Z107,AC107)</f>
        <v>450381</v>
      </c>
      <c r="AG107" s="70">
        <f>AVERAGE(B107,E107,H107,K107, N107,Q107,T107,W107,Z107,AC107)</f>
        <v>484857.4</v>
      </c>
      <c r="AH107" s="112"/>
      <c r="AI107" s="70" t="e">
        <f>MEDIAN(C107, F107, I107, L107, O107, R107, U107, X107, AA107, AD107)</f>
        <v>#NUM!</v>
      </c>
      <c r="AJ107" s="70" t="e">
        <f>AVERAGE(C107, F107, I107, L107, O107, R107, U107, X107, AA107, AD107)</f>
        <v>#DIV/0!</v>
      </c>
      <c r="AK107" s="73" t="e">
        <f>MEDIAN(D107, G107, J107, M107, P107, S107, V107, Y107, AB107, AE107)</f>
        <v>#NUM!</v>
      </c>
      <c r="AL107" s="73" t="e">
        <f>AVERAGE(D107, G107, J107, M107, P107, S107, V107, Y107, AB107, AE107)</f>
        <v>#DIV/0!</v>
      </c>
    </row>
    <row r="108" spans="1:38" x14ac:dyDescent="0.25">
      <c r="A108" s="1" t="s">
        <v>2996</v>
      </c>
      <c r="B108" s="40">
        <v>115</v>
      </c>
      <c r="C108" s="14" t="s">
        <v>105</v>
      </c>
      <c r="D108" s="14" t="s">
        <v>105</v>
      </c>
      <c r="E108" s="46">
        <v>159</v>
      </c>
      <c r="F108" s="8" t="s">
        <v>105</v>
      </c>
      <c r="G108" s="8" t="s">
        <v>105</v>
      </c>
      <c r="H108" s="51">
        <v>102</v>
      </c>
      <c r="I108" s="16" t="s">
        <v>105</v>
      </c>
      <c r="J108" s="16" t="s">
        <v>105</v>
      </c>
      <c r="K108" s="45">
        <v>109</v>
      </c>
      <c r="L108" t="s">
        <v>105</v>
      </c>
      <c r="M108" t="s">
        <v>105</v>
      </c>
      <c r="N108" s="55">
        <v>110</v>
      </c>
      <c r="O108" s="38" t="s">
        <v>105</v>
      </c>
      <c r="P108" s="38" t="s">
        <v>105</v>
      </c>
      <c r="Q108">
        <v>120</v>
      </c>
      <c r="R108" t="s">
        <v>105</v>
      </c>
      <c r="S108" t="s">
        <v>105</v>
      </c>
      <c r="T108" s="64">
        <v>96</v>
      </c>
      <c r="U108" s="5" t="s">
        <v>105</v>
      </c>
      <c r="V108" s="5" t="s">
        <v>105</v>
      </c>
      <c r="W108" s="66">
        <v>104</v>
      </c>
      <c r="X108" s="67" t="s">
        <v>105</v>
      </c>
      <c r="Y108" s="67" t="s">
        <v>105</v>
      </c>
      <c r="Z108" s="65">
        <v>308</v>
      </c>
      <c r="AA108" s="63" t="s">
        <v>105</v>
      </c>
      <c r="AB108" s="63" t="s">
        <v>105</v>
      </c>
      <c r="AC108">
        <v>99</v>
      </c>
      <c r="AD108" t="s">
        <v>105</v>
      </c>
      <c r="AE108" t="s">
        <v>105</v>
      </c>
      <c r="AF108" s="70">
        <f>MEDIAN(B108,E108,H108,K108, N108,Q108,T108,W108,Z108,AC108)</f>
        <v>109.5</v>
      </c>
      <c r="AG108" s="70">
        <f>AVERAGE(B108,E108,H108,K108, N108,Q108,T108,W108,Z108,AC108)</f>
        <v>132.19999999999999</v>
      </c>
      <c r="AH108" s="112"/>
      <c r="AI108" s="70" t="e">
        <f>MEDIAN(C108, F108, I108, L108, O108, R108, U108, X108, AA108, AD108)</f>
        <v>#NUM!</v>
      </c>
      <c r="AJ108" s="70" t="e">
        <f>AVERAGE(C108, F108, I108, L108, O108, R108, U108, X108, AA108, AD108)</f>
        <v>#DIV/0!</v>
      </c>
      <c r="AK108" s="73" t="e">
        <f>MEDIAN(D108, G108, J108, M108, P108, S108, V108, Y108, AB108, AE108)</f>
        <v>#NUM!</v>
      </c>
      <c r="AL108" s="73" t="e">
        <f>AVERAGE(D108, G108, J108, M108, P108, S108, V108, Y108, AB108, AE108)</f>
        <v>#DIV/0!</v>
      </c>
    </row>
    <row r="109" spans="1:38" x14ac:dyDescent="0.25">
      <c r="A109" s="2" t="s">
        <v>2997</v>
      </c>
      <c r="B109" s="40">
        <v>402267</v>
      </c>
      <c r="C109" s="14" t="s">
        <v>105</v>
      </c>
      <c r="D109" s="14" t="s">
        <v>105</v>
      </c>
      <c r="E109" s="46">
        <v>454197</v>
      </c>
      <c r="F109" s="8" t="s">
        <v>105</v>
      </c>
      <c r="G109" s="8" t="s">
        <v>105</v>
      </c>
      <c r="H109" s="51">
        <v>229905</v>
      </c>
      <c r="I109" s="16" t="s">
        <v>105</v>
      </c>
      <c r="J109" s="16" t="s">
        <v>105</v>
      </c>
      <c r="K109" s="45">
        <v>308711</v>
      </c>
      <c r="L109" t="s">
        <v>105</v>
      </c>
      <c r="M109" t="s">
        <v>105</v>
      </c>
      <c r="N109" s="55">
        <v>254156</v>
      </c>
      <c r="O109" s="38" t="s">
        <v>105</v>
      </c>
      <c r="P109" s="38" t="s">
        <v>105</v>
      </c>
      <c r="Q109">
        <v>291000</v>
      </c>
      <c r="R109" t="s">
        <v>105</v>
      </c>
      <c r="S109" t="s">
        <v>105</v>
      </c>
      <c r="T109" s="64">
        <v>283406</v>
      </c>
      <c r="U109" s="5" t="s">
        <v>105</v>
      </c>
      <c r="V109" s="5" t="s">
        <v>105</v>
      </c>
      <c r="W109" s="66">
        <v>280285</v>
      </c>
      <c r="X109" s="67" t="s">
        <v>105</v>
      </c>
      <c r="Y109" s="67" t="s">
        <v>105</v>
      </c>
      <c r="Z109" s="65">
        <v>577003</v>
      </c>
      <c r="AA109" s="63" t="s">
        <v>105</v>
      </c>
      <c r="AB109" s="63" t="s">
        <v>105</v>
      </c>
      <c r="AC109">
        <v>228522</v>
      </c>
      <c r="AD109" t="s">
        <v>105</v>
      </c>
      <c r="AE109" t="s">
        <v>105</v>
      </c>
      <c r="AF109" s="70">
        <f>MEDIAN(B109,E109,H109,K109, N109,Q109,T109,W109,Z109,AC109)</f>
        <v>287203</v>
      </c>
      <c r="AG109" s="70">
        <f>AVERAGE(B109,E109,H109,K109, N109,Q109,T109,W109,Z109,AC109)</f>
        <v>330945.2</v>
      </c>
      <c r="AH109" s="112"/>
      <c r="AI109" s="70" t="e">
        <f>MEDIAN(C109, F109, I109, L109, O109, R109, U109, X109, AA109, AD109)</f>
        <v>#NUM!</v>
      </c>
      <c r="AJ109" s="70" t="e">
        <f>AVERAGE(C109, F109, I109, L109, O109, R109, U109, X109, AA109, AD109)</f>
        <v>#DIV/0!</v>
      </c>
      <c r="AK109" s="73" t="e">
        <f>MEDIAN(D109, G109, J109, M109, P109, S109, V109, Y109, AB109, AE109)</f>
        <v>#NUM!</v>
      </c>
      <c r="AL109" s="73" t="e">
        <f>AVERAGE(D109, G109, J109, M109, P109, S109, V109, Y109, AB109, AE109)</f>
        <v>#DIV/0!</v>
      </c>
    </row>
    <row r="110" spans="1:38" x14ac:dyDescent="0.25">
      <c r="A110" s="1" t="s">
        <v>2998</v>
      </c>
      <c r="B110" s="40">
        <v>440460</v>
      </c>
      <c r="C110" s="14" t="s">
        <v>105</v>
      </c>
      <c r="D110" s="14" t="s">
        <v>105</v>
      </c>
      <c r="E110" s="46">
        <v>497036</v>
      </c>
      <c r="F110" s="8" t="s">
        <v>105</v>
      </c>
      <c r="G110" s="8" t="s">
        <v>105</v>
      </c>
      <c r="H110" s="51">
        <v>256947</v>
      </c>
      <c r="I110" s="16" t="s">
        <v>105</v>
      </c>
      <c r="J110" s="16" t="s">
        <v>105</v>
      </c>
      <c r="K110" s="45">
        <v>294763</v>
      </c>
      <c r="L110" t="s">
        <v>105</v>
      </c>
      <c r="M110" t="s">
        <v>105</v>
      </c>
      <c r="N110" s="55">
        <v>281329</v>
      </c>
      <c r="O110" s="38" t="s">
        <v>105</v>
      </c>
      <c r="P110" s="38" t="s">
        <v>105</v>
      </c>
      <c r="Q110">
        <v>313644</v>
      </c>
      <c r="R110" t="s">
        <v>105</v>
      </c>
      <c r="S110" t="s">
        <v>105</v>
      </c>
      <c r="T110" s="64">
        <v>324434</v>
      </c>
      <c r="U110" s="5" t="s">
        <v>105</v>
      </c>
      <c r="V110" s="5" t="s">
        <v>105</v>
      </c>
      <c r="W110" s="66">
        <v>304273</v>
      </c>
      <c r="X110" s="67" t="s">
        <v>105</v>
      </c>
      <c r="Y110" s="67" t="s">
        <v>105</v>
      </c>
      <c r="Z110" s="65">
        <v>315710</v>
      </c>
      <c r="AA110" s="63" t="s">
        <v>105</v>
      </c>
      <c r="AB110" s="63" t="s">
        <v>105</v>
      </c>
      <c r="AC110">
        <v>261673</v>
      </c>
      <c r="AD110" t="s">
        <v>105</v>
      </c>
      <c r="AE110" t="s">
        <v>105</v>
      </c>
      <c r="AF110" s="70">
        <f>MEDIAN(B110,E110,H110,K110, N110,Q110,T110,W110,Z110,AC110)</f>
        <v>308958.5</v>
      </c>
      <c r="AG110" s="70">
        <f>AVERAGE(B110,E110,H110,K110, N110,Q110,T110,W110,Z110,AC110)</f>
        <v>329026.90000000002</v>
      </c>
      <c r="AH110" s="112"/>
      <c r="AI110" s="70" t="e">
        <f>MEDIAN(C110, F110, I110, L110, O110, R110, U110, X110, AA110, AD110)</f>
        <v>#NUM!</v>
      </c>
      <c r="AJ110" s="70" t="e">
        <f>AVERAGE(C110, F110, I110, L110, O110, R110, U110, X110, AA110, AD110)</f>
        <v>#DIV/0!</v>
      </c>
      <c r="AK110" s="73" t="e">
        <f>MEDIAN(D110, G110, J110, M110, P110, S110, V110, Y110, AB110, AE110)</f>
        <v>#NUM!</v>
      </c>
      <c r="AL110" s="73" t="e">
        <f>AVERAGE(D110, G110, J110, M110, P110, S110, V110, Y110, AB110, AE110)</f>
        <v>#DIV/0!</v>
      </c>
    </row>
    <row r="111" spans="1:38" x14ac:dyDescent="0.25">
      <c r="A111" s="2" t="s">
        <v>2999</v>
      </c>
      <c r="B111" s="40">
        <v>608151</v>
      </c>
      <c r="C111" s="14" t="s">
        <v>105</v>
      </c>
      <c r="D111" s="14" t="s">
        <v>105</v>
      </c>
      <c r="E111" s="46">
        <v>642470</v>
      </c>
      <c r="F111" s="8" t="s">
        <v>105</v>
      </c>
      <c r="G111" s="8" t="s">
        <v>105</v>
      </c>
      <c r="H111" s="51">
        <v>369016</v>
      </c>
      <c r="I111" s="16" t="s">
        <v>105</v>
      </c>
      <c r="J111" s="16" t="s">
        <v>105</v>
      </c>
      <c r="K111" s="45">
        <v>382578</v>
      </c>
      <c r="L111" t="s">
        <v>105</v>
      </c>
      <c r="M111" t="s">
        <v>105</v>
      </c>
      <c r="N111" s="55">
        <v>408675</v>
      </c>
      <c r="O111" s="38" t="s">
        <v>105</v>
      </c>
      <c r="P111" s="38" t="s">
        <v>105</v>
      </c>
      <c r="Q111">
        <v>462869</v>
      </c>
      <c r="R111" t="s">
        <v>105</v>
      </c>
      <c r="S111" t="s">
        <v>105</v>
      </c>
      <c r="T111" s="64">
        <v>452027</v>
      </c>
      <c r="U111" s="5" t="s">
        <v>105</v>
      </c>
      <c r="V111" s="5" t="s">
        <v>105</v>
      </c>
      <c r="W111" s="66">
        <v>445049</v>
      </c>
      <c r="X111" s="67" t="s">
        <v>105</v>
      </c>
      <c r="Y111" s="67" t="s">
        <v>105</v>
      </c>
      <c r="Z111" s="65">
        <v>447549</v>
      </c>
      <c r="AA111" s="63" t="s">
        <v>105</v>
      </c>
      <c r="AB111" s="63" t="s">
        <v>105</v>
      </c>
      <c r="AC111">
        <v>365785</v>
      </c>
      <c r="AD111" t="s">
        <v>105</v>
      </c>
      <c r="AE111" t="s">
        <v>105</v>
      </c>
      <c r="AF111" s="70">
        <f>MEDIAN(B111,E111,H111,K111, N111,Q111,T111,W111,Z111,AC111)</f>
        <v>446299</v>
      </c>
      <c r="AG111" s="70">
        <f>AVERAGE(B111,E111,H111,K111, N111,Q111,T111,W111,Z111,AC111)</f>
        <v>458416.9</v>
      </c>
      <c r="AH111" s="112"/>
      <c r="AI111" s="70" t="e">
        <f>MEDIAN(C111, F111, I111, L111, O111, R111, U111, X111, AA111, AD111)</f>
        <v>#NUM!</v>
      </c>
      <c r="AJ111" s="70" t="e">
        <f>AVERAGE(C111, F111, I111, L111, O111, R111, U111, X111, AA111, AD111)</f>
        <v>#DIV/0!</v>
      </c>
      <c r="AK111" s="73" t="e">
        <f>MEDIAN(D111, G111, J111, M111, P111, S111, V111, Y111, AB111, AE111)</f>
        <v>#NUM!</v>
      </c>
      <c r="AL111" s="73" t="e">
        <f>AVERAGE(D111, G111, J111, M111, P111, S111, V111, Y111, AB111, AE111)</f>
        <v>#DIV/0!</v>
      </c>
    </row>
    <row r="112" spans="1:38" x14ac:dyDescent="0.25">
      <c r="A112" s="1" t="s">
        <v>2878</v>
      </c>
      <c r="B112" s="40">
        <v>265595</v>
      </c>
      <c r="C112" s="13">
        <v>66</v>
      </c>
      <c r="D112" s="13">
        <v>94</v>
      </c>
      <c r="E112" s="46">
        <v>184088</v>
      </c>
      <c r="F112" s="35">
        <v>69</v>
      </c>
      <c r="G112" s="35">
        <v>71</v>
      </c>
      <c r="H112" s="51">
        <v>172742</v>
      </c>
      <c r="I112" s="20">
        <v>58</v>
      </c>
      <c r="J112" s="20">
        <v>58</v>
      </c>
      <c r="K112" s="45">
        <v>173285</v>
      </c>
      <c r="L112">
        <v>63</v>
      </c>
      <c r="M112">
        <v>60</v>
      </c>
      <c r="N112" s="55">
        <v>189851</v>
      </c>
      <c r="O112" s="37">
        <v>68</v>
      </c>
      <c r="P112" s="37">
        <v>71</v>
      </c>
      <c r="Q112">
        <v>212072</v>
      </c>
      <c r="R112">
        <v>76</v>
      </c>
      <c r="S112">
        <v>72</v>
      </c>
      <c r="T112" s="64">
        <v>205466</v>
      </c>
      <c r="U112" s="64">
        <v>77</v>
      </c>
      <c r="V112" s="64">
        <v>71</v>
      </c>
      <c r="W112" s="66">
        <v>205742</v>
      </c>
      <c r="X112" s="66">
        <v>66</v>
      </c>
      <c r="Y112" s="66">
        <v>69</v>
      </c>
      <c r="Z112" s="65">
        <v>211385</v>
      </c>
      <c r="AA112" s="65">
        <v>72</v>
      </c>
      <c r="AB112" s="65">
        <v>78</v>
      </c>
      <c r="AC112">
        <v>170706</v>
      </c>
      <c r="AD112">
        <v>58</v>
      </c>
      <c r="AE112">
        <v>60</v>
      </c>
      <c r="AF112" s="70">
        <f>MEDIAN(B112,E112,H112,K112, N112,Q112,T112,W112,Z112,AC112)</f>
        <v>197658.5</v>
      </c>
      <c r="AG112" s="70">
        <f>AVERAGE(B112,E112,H112,K112, N112,Q112,T112,W112,Z112,AC112)</f>
        <v>199093.2</v>
      </c>
      <c r="AH112" s="112"/>
      <c r="AI112" s="70">
        <f>MEDIAN(C112, F112, I112, L112, O112, R112, U112, X112, AA112, AD112)</f>
        <v>67</v>
      </c>
      <c r="AJ112" s="70">
        <f>AVERAGE(C112, F112, I112, L112, O112, R112, U112, X112, AA112, AD112)</f>
        <v>67.3</v>
      </c>
      <c r="AK112" s="73">
        <f>MEDIAN(D112, G112, J112, M112, P112, S112, V112, Y112, AB112, AE112)</f>
        <v>71</v>
      </c>
      <c r="AL112" s="73">
        <f>AVERAGE(D112, G112, J112, M112, P112, S112, V112, Y112, AB112, AE112)</f>
        <v>70.400000000000006</v>
      </c>
    </row>
    <row r="113" spans="1:38" x14ac:dyDescent="0.25">
      <c r="A113" s="2" t="s">
        <v>2929</v>
      </c>
      <c r="B113" s="40">
        <v>1056</v>
      </c>
      <c r="C113" s="13">
        <v>61</v>
      </c>
      <c r="D113" s="13">
        <v>55</v>
      </c>
      <c r="E113" s="46">
        <v>828</v>
      </c>
      <c r="F113" s="35">
        <v>57</v>
      </c>
      <c r="G113" s="35">
        <v>51</v>
      </c>
      <c r="H113" s="51">
        <v>772</v>
      </c>
      <c r="I113" s="20">
        <v>54</v>
      </c>
      <c r="J113" s="20">
        <v>48</v>
      </c>
      <c r="K113" s="45">
        <v>790</v>
      </c>
      <c r="L113">
        <v>56</v>
      </c>
      <c r="M113">
        <v>47</v>
      </c>
      <c r="N113" s="55">
        <v>1044</v>
      </c>
      <c r="O113" s="37">
        <v>64</v>
      </c>
      <c r="P113" s="37">
        <v>55</v>
      </c>
      <c r="Q113">
        <v>1214</v>
      </c>
      <c r="R113">
        <v>83</v>
      </c>
      <c r="S113">
        <v>71</v>
      </c>
      <c r="T113" s="64">
        <v>931</v>
      </c>
      <c r="U113" s="64">
        <v>73</v>
      </c>
      <c r="V113" s="64">
        <v>59</v>
      </c>
      <c r="W113" s="66">
        <v>1162</v>
      </c>
      <c r="X113" s="66">
        <v>72</v>
      </c>
      <c r="Y113" s="66">
        <v>60</v>
      </c>
      <c r="Z113" s="65">
        <v>1101</v>
      </c>
      <c r="AA113" s="65">
        <v>71</v>
      </c>
      <c r="AB113" s="65">
        <v>59</v>
      </c>
      <c r="AC113">
        <v>730</v>
      </c>
      <c r="AD113">
        <v>54</v>
      </c>
      <c r="AE113">
        <v>46</v>
      </c>
      <c r="AF113" s="70">
        <f>MEDIAN(B113,E113,H113,K113, N113,Q113,T113,W113,Z113,AC113)</f>
        <v>987.5</v>
      </c>
      <c r="AG113" s="70">
        <f>AVERAGE(B113,E113,H113,K113, N113,Q113,T113,W113,Z113,AC113)</f>
        <v>962.8</v>
      </c>
      <c r="AH113" s="112"/>
      <c r="AI113" s="70">
        <f>MEDIAN(C113, F113, I113, L113, O113, R113, U113, X113, AA113, AD113)</f>
        <v>62.5</v>
      </c>
      <c r="AJ113" s="70">
        <f>AVERAGE(C113, F113, I113, L113, O113, R113, U113, X113, AA113, AD113)</f>
        <v>64.5</v>
      </c>
      <c r="AK113" s="73">
        <f>MEDIAN(D113, G113, J113, M113, P113, S113, V113, Y113, AB113, AE113)</f>
        <v>55</v>
      </c>
      <c r="AL113" s="73">
        <f>AVERAGE(D113, G113, J113, M113, P113, S113, V113, Y113, AB113, AE113)</f>
        <v>55.1</v>
      </c>
    </row>
    <row r="114" spans="1:38" x14ac:dyDescent="0.25">
      <c r="A114" s="1" t="s">
        <v>2860</v>
      </c>
      <c r="B114" s="40">
        <v>84</v>
      </c>
      <c r="C114" s="13">
        <v>42</v>
      </c>
      <c r="D114" s="13">
        <v>40</v>
      </c>
      <c r="E114" s="46">
        <v>91</v>
      </c>
      <c r="F114" s="35">
        <v>41</v>
      </c>
      <c r="G114" s="35">
        <v>40</v>
      </c>
      <c r="H114" s="51">
        <v>81</v>
      </c>
      <c r="I114" s="20">
        <v>35</v>
      </c>
      <c r="J114" s="20">
        <v>38</v>
      </c>
      <c r="K114" s="45">
        <v>72</v>
      </c>
      <c r="L114">
        <v>38</v>
      </c>
      <c r="M114">
        <v>35</v>
      </c>
      <c r="N114" s="55">
        <v>85</v>
      </c>
      <c r="O114" s="37">
        <v>46</v>
      </c>
      <c r="P114" s="37">
        <v>56</v>
      </c>
      <c r="Q114">
        <v>114</v>
      </c>
      <c r="R114">
        <v>57</v>
      </c>
      <c r="S114">
        <v>54</v>
      </c>
      <c r="T114" s="64">
        <v>92</v>
      </c>
      <c r="U114" s="64">
        <v>48</v>
      </c>
      <c r="V114" s="64">
        <v>48</v>
      </c>
      <c r="W114" s="66">
        <v>93</v>
      </c>
      <c r="X114" s="66">
        <v>54</v>
      </c>
      <c r="Y114" s="66">
        <v>48</v>
      </c>
      <c r="Z114" s="65">
        <v>99</v>
      </c>
      <c r="AA114" s="65">
        <v>50</v>
      </c>
      <c r="AB114" s="65">
        <v>49</v>
      </c>
      <c r="AC114">
        <v>72</v>
      </c>
      <c r="AD114">
        <v>41</v>
      </c>
      <c r="AE114">
        <v>36</v>
      </c>
      <c r="AF114" s="70">
        <f>MEDIAN(B114,E114,H114,K114, N114,Q114,T114,W114,Z114,AC114)</f>
        <v>88</v>
      </c>
      <c r="AG114" s="70">
        <f>AVERAGE(B114,E114,H114,K114, N114,Q114,T114,W114,Z114,AC114)</f>
        <v>88.3</v>
      </c>
      <c r="AH114" s="112"/>
      <c r="AI114" s="70">
        <f>MEDIAN(C114, F114, I114, L114, O114, R114, U114, X114, AA114, AD114)</f>
        <v>44</v>
      </c>
      <c r="AJ114" s="70">
        <f>AVERAGE(C114, F114, I114, L114, O114, R114, U114, X114, AA114, AD114)</f>
        <v>45.2</v>
      </c>
      <c r="AK114" s="73">
        <f>MEDIAN(D114, G114, J114, M114, P114, S114, V114, Y114, AB114, AE114)</f>
        <v>44</v>
      </c>
      <c r="AL114" s="73">
        <f>AVERAGE(D114, G114, J114, M114, P114, S114, V114, Y114, AB114, AE114)</f>
        <v>44.4</v>
      </c>
    </row>
    <row r="115" spans="1:38" x14ac:dyDescent="0.25">
      <c r="A115" s="2" t="s">
        <v>2861</v>
      </c>
      <c r="B115" s="40">
        <v>97</v>
      </c>
      <c r="C115" s="13">
        <v>50</v>
      </c>
      <c r="D115" s="13">
        <v>56</v>
      </c>
      <c r="E115" s="46">
        <v>79</v>
      </c>
      <c r="F115" s="35">
        <v>39</v>
      </c>
      <c r="G115" s="35">
        <v>42</v>
      </c>
      <c r="H115" s="51">
        <v>95</v>
      </c>
      <c r="I115" s="20">
        <v>48</v>
      </c>
      <c r="J115" s="20">
        <v>46</v>
      </c>
      <c r="K115" s="45">
        <v>82</v>
      </c>
      <c r="L115">
        <v>41</v>
      </c>
      <c r="M115">
        <v>44</v>
      </c>
      <c r="N115" s="55">
        <v>97</v>
      </c>
      <c r="O115" s="37">
        <v>46</v>
      </c>
      <c r="P115" s="37">
        <v>56</v>
      </c>
      <c r="Q115">
        <v>133</v>
      </c>
      <c r="R115">
        <v>64</v>
      </c>
      <c r="S115">
        <v>74</v>
      </c>
      <c r="T115" s="64">
        <v>95</v>
      </c>
      <c r="U115" s="64">
        <v>50</v>
      </c>
      <c r="V115" s="64">
        <v>55</v>
      </c>
      <c r="W115" s="66">
        <v>103</v>
      </c>
      <c r="X115" s="66">
        <v>60</v>
      </c>
      <c r="Y115" s="66">
        <v>57</v>
      </c>
      <c r="Z115" s="65">
        <v>96</v>
      </c>
      <c r="AA115" s="65">
        <v>52</v>
      </c>
      <c r="AB115" s="65">
        <v>48</v>
      </c>
      <c r="AC115">
        <v>75</v>
      </c>
      <c r="AD115">
        <v>37</v>
      </c>
      <c r="AE115">
        <v>37</v>
      </c>
      <c r="AF115" s="70">
        <f>MEDIAN(B115,E115,H115,K115, N115,Q115,T115,W115,Z115,AC115)</f>
        <v>95.5</v>
      </c>
      <c r="AG115" s="70">
        <f>AVERAGE(B115,E115,H115,K115, N115,Q115,T115,W115,Z115,AC115)</f>
        <v>95.2</v>
      </c>
      <c r="AH115" s="112"/>
      <c r="AI115" s="70">
        <f>MEDIAN(C115, F115, I115, L115, O115, R115, U115, X115, AA115, AD115)</f>
        <v>49</v>
      </c>
      <c r="AJ115" s="70">
        <f>AVERAGE(C115, F115, I115, L115, O115, R115, U115, X115, AA115, AD115)</f>
        <v>48.7</v>
      </c>
      <c r="AK115" s="73">
        <f>MEDIAN(D115, G115, J115, M115, P115, S115, V115, Y115, AB115, AE115)</f>
        <v>51.5</v>
      </c>
      <c r="AL115" s="73">
        <f>AVERAGE(D115, G115, J115, M115, P115, S115, V115, Y115, AB115, AE115)</f>
        <v>51.5</v>
      </c>
    </row>
    <row r="116" spans="1:38" x14ac:dyDescent="0.25">
      <c r="A116" s="1" t="s">
        <v>2968</v>
      </c>
      <c r="B116" s="40">
        <v>923</v>
      </c>
      <c r="C116" s="13">
        <v>5191</v>
      </c>
      <c r="D116" s="13">
        <v>74</v>
      </c>
      <c r="E116" s="46">
        <v>775</v>
      </c>
      <c r="F116" s="35">
        <v>3758</v>
      </c>
      <c r="G116" s="35">
        <v>57</v>
      </c>
      <c r="H116" s="51">
        <v>813</v>
      </c>
      <c r="I116" s="20">
        <v>3540</v>
      </c>
      <c r="J116" s="20">
        <v>51</v>
      </c>
      <c r="K116" s="45">
        <v>839</v>
      </c>
      <c r="L116">
        <v>3601</v>
      </c>
      <c r="M116">
        <v>55</v>
      </c>
      <c r="N116" s="55">
        <v>981</v>
      </c>
      <c r="O116" s="37">
        <v>3966</v>
      </c>
      <c r="P116" s="37">
        <v>59</v>
      </c>
      <c r="Q116">
        <v>1771</v>
      </c>
      <c r="R116">
        <v>5945</v>
      </c>
      <c r="S116">
        <v>83</v>
      </c>
      <c r="T116" s="64">
        <v>959</v>
      </c>
      <c r="U116" s="64">
        <v>4483</v>
      </c>
      <c r="V116" s="64">
        <v>64</v>
      </c>
      <c r="W116" s="66">
        <v>998</v>
      </c>
      <c r="X116" s="66">
        <v>4362</v>
      </c>
      <c r="Y116" s="66">
        <v>62</v>
      </c>
      <c r="Z116" s="65">
        <v>966</v>
      </c>
      <c r="AA116" s="65">
        <v>4440</v>
      </c>
      <c r="AB116" s="65">
        <v>69</v>
      </c>
      <c r="AC116">
        <v>755</v>
      </c>
      <c r="AD116">
        <v>3590</v>
      </c>
      <c r="AE116">
        <v>53</v>
      </c>
      <c r="AF116" s="70">
        <f>MEDIAN(B116,E116,H116,K116, N116,Q116,T116,W116,Z116,AC116)</f>
        <v>941</v>
      </c>
      <c r="AG116" s="70">
        <f>AVERAGE(B116,E116,H116,K116, N116,Q116,T116,W116,Z116,AC116)</f>
        <v>978</v>
      </c>
      <c r="AH116" s="112"/>
      <c r="AI116" s="70">
        <f>MEDIAN(C116, F116, I116, L116, O116, R116, U116, X116, AA116, AD116)</f>
        <v>4164</v>
      </c>
      <c r="AJ116" s="70">
        <f>AVERAGE(C116, F116, I116, L116, O116, R116, U116, X116, AA116, AD116)</f>
        <v>4287.6000000000004</v>
      </c>
      <c r="AK116" s="73">
        <f>MEDIAN(D116, G116, J116, M116, P116, S116, V116, Y116, AB116, AE116)</f>
        <v>60.5</v>
      </c>
      <c r="AL116" s="73">
        <f>AVERAGE(D116, G116, J116, M116, P116, S116, V116, Y116, AB116, AE116)</f>
        <v>62.7</v>
      </c>
    </row>
    <row r="117" spans="1:38" x14ac:dyDescent="0.25">
      <c r="A117" s="2" t="s">
        <v>2862</v>
      </c>
      <c r="B117" s="40">
        <v>77</v>
      </c>
      <c r="C117" s="13">
        <v>60</v>
      </c>
      <c r="D117" s="13">
        <v>47</v>
      </c>
      <c r="E117" s="46">
        <v>63</v>
      </c>
      <c r="F117" s="35">
        <v>37</v>
      </c>
      <c r="G117" s="35">
        <v>39</v>
      </c>
      <c r="H117" s="51">
        <v>61</v>
      </c>
      <c r="I117" s="20">
        <v>35</v>
      </c>
      <c r="J117" s="20">
        <v>35</v>
      </c>
      <c r="K117" s="45">
        <v>67</v>
      </c>
      <c r="L117">
        <v>34</v>
      </c>
      <c r="M117">
        <v>38</v>
      </c>
      <c r="N117" s="55">
        <v>68</v>
      </c>
      <c r="O117" s="37">
        <v>42</v>
      </c>
      <c r="P117" s="37">
        <v>42</v>
      </c>
      <c r="Q117">
        <v>97</v>
      </c>
      <c r="R117">
        <v>56</v>
      </c>
      <c r="S117">
        <v>61</v>
      </c>
      <c r="T117" s="64">
        <v>91</v>
      </c>
      <c r="U117" s="64">
        <v>54</v>
      </c>
      <c r="V117" s="64">
        <v>51</v>
      </c>
      <c r="W117" s="66">
        <v>71</v>
      </c>
      <c r="X117" s="66">
        <v>45</v>
      </c>
      <c r="Y117" s="66">
        <v>44</v>
      </c>
      <c r="Z117" s="65">
        <v>79</v>
      </c>
      <c r="AA117" s="65">
        <v>48</v>
      </c>
      <c r="AB117" s="65">
        <v>46</v>
      </c>
      <c r="AC117">
        <v>61</v>
      </c>
      <c r="AD117">
        <v>36</v>
      </c>
      <c r="AE117">
        <v>35</v>
      </c>
      <c r="AF117" s="70">
        <f>MEDIAN(B117,E117,H117,K117, N117,Q117,T117,W117,Z117,AC117)</f>
        <v>69.5</v>
      </c>
      <c r="AG117" s="70">
        <f>AVERAGE(B117,E117,H117,K117, N117,Q117,T117,W117,Z117,AC117)</f>
        <v>73.5</v>
      </c>
      <c r="AH117" s="112"/>
      <c r="AI117" s="70">
        <f>MEDIAN(C117, F117, I117, L117, O117, R117, U117, X117, AA117, AD117)</f>
        <v>43.5</v>
      </c>
      <c r="AJ117" s="70">
        <f>AVERAGE(C117, F117, I117, L117, O117, R117, U117, X117, AA117, AD117)</f>
        <v>44.7</v>
      </c>
      <c r="AK117" s="73">
        <f>MEDIAN(D117, G117, J117, M117, P117, S117, V117, Y117, AB117, AE117)</f>
        <v>43</v>
      </c>
      <c r="AL117" s="73">
        <f>AVERAGE(D117, G117, J117, M117, P117, S117, V117, Y117, AB117, AE117)</f>
        <v>43.8</v>
      </c>
    </row>
    <row r="118" spans="1:38" x14ac:dyDescent="0.25">
      <c r="A118" s="1" t="s">
        <v>2973</v>
      </c>
      <c r="B118" s="40">
        <v>2268</v>
      </c>
      <c r="C118" s="13">
        <v>1867</v>
      </c>
      <c r="D118" s="13">
        <v>78</v>
      </c>
      <c r="E118" s="46">
        <v>1545</v>
      </c>
      <c r="F118" s="35">
        <v>1268</v>
      </c>
      <c r="G118" s="35">
        <v>57</v>
      </c>
      <c r="H118" s="51">
        <v>1598</v>
      </c>
      <c r="I118" s="20">
        <v>1172</v>
      </c>
      <c r="J118" s="20">
        <v>52</v>
      </c>
      <c r="K118" s="45">
        <v>1568</v>
      </c>
      <c r="L118">
        <v>1214</v>
      </c>
      <c r="M118">
        <v>54</v>
      </c>
      <c r="N118" s="55">
        <v>1900</v>
      </c>
      <c r="O118" s="37">
        <v>1398</v>
      </c>
      <c r="P118" s="37">
        <v>61</v>
      </c>
      <c r="Q118">
        <v>2464</v>
      </c>
      <c r="R118">
        <v>1886</v>
      </c>
      <c r="S118">
        <v>61</v>
      </c>
      <c r="T118" s="64">
        <v>2097</v>
      </c>
      <c r="U118" s="64">
        <v>1706</v>
      </c>
      <c r="V118" s="64">
        <v>64</v>
      </c>
      <c r="W118" s="66">
        <v>2039</v>
      </c>
      <c r="X118" s="66">
        <v>1480</v>
      </c>
      <c r="Y118" s="66">
        <v>67</v>
      </c>
      <c r="Z118" s="65">
        <v>1831</v>
      </c>
      <c r="AA118" s="65">
        <v>1570</v>
      </c>
      <c r="AB118" s="65">
        <v>62</v>
      </c>
      <c r="AC118">
        <v>1449</v>
      </c>
      <c r="AD118">
        <v>1170</v>
      </c>
      <c r="AE118">
        <v>51</v>
      </c>
      <c r="AF118" s="70">
        <f>MEDIAN(B118,E118,H118,K118, N118,Q118,T118,W118,Z118,AC118)</f>
        <v>1865.5</v>
      </c>
      <c r="AG118" s="70">
        <f>AVERAGE(B118,E118,H118,K118, N118,Q118,T118,W118,Z118,AC118)</f>
        <v>1875.9</v>
      </c>
      <c r="AH118" s="112"/>
      <c r="AI118" s="70">
        <f>MEDIAN(C118, F118, I118, L118, O118, R118, U118, X118, AA118, AD118)</f>
        <v>1439</v>
      </c>
      <c r="AJ118" s="70">
        <f>AVERAGE(C118, F118, I118, L118, O118, R118, U118, X118, AA118, AD118)</f>
        <v>1473.1</v>
      </c>
      <c r="AK118" s="73">
        <f>MEDIAN(D118, G118, J118, M118, P118, S118, V118, Y118, AB118, AE118)</f>
        <v>61</v>
      </c>
      <c r="AL118" s="73">
        <f>AVERAGE(D118, G118, J118, M118, P118, S118, V118, Y118, AB118, AE118)</f>
        <v>60.7</v>
      </c>
    </row>
    <row r="119" spans="1:38" x14ac:dyDescent="0.25">
      <c r="A119" s="2" t="s">
        <v>2950</v>
      </c>
      <c r="B119" s="40">
        <v>98</v>
      </c>
      <c r="C119" s="13">
        <v>1878</v>
      </c>
      <c r="D119" s="13">
        <v>8313</v>
      </c>
      <c r="E119" s="46">
        <v>121</v>
      </c>
      <c r="F119" s="35">
        <v>1445</v>
      </c>
      <c r="G119" s="35">
        <v>5835</v>
      </c>
      <c r="H119" s="51">
        <v>118</v>
      </c>
      <c r="I119" s="20">
        <v>1385</v>
      </c>
      <c r="J119" s="20">
        <v>5191</v>
      </c>
      <c r="K119" s="45">
        <v>119</v>
      </c>
      <c r="L119">
        <v>1537</v>
      </c>
      <c r="M119">
        <v>5271</v>
      </c>
      <c r="N119" s="55">
        <v>168</v>
      </c>
      <c r="O119" s="37">
        <v>1893</v>
      </c>
      <c r="P119" s="37">
        <v>5838</v>
      </c>
      <c r="Q119">
        <v>125</v>
      </c>
      <c r="R119">
        <v>2137</v>
      </c>
      <c r="S119">
        <v>6704</v>
      </c>
      <c r="T119" s="64">
        <v>109</v>
      </c>
      <c r="U119" s="64">
        <v>1678</v>
      </c>
      <c r="V119" s="64">
        <v>6515</v>
      </c>
      <c r="W119" s="66">
        <v>122</v>
      </c>
      <c r="X119" s="66">
        <v>1863</v>
      </c>
      <c r="Y119" s="66">
        <v>6453</v>
      </c>
      <c r="Z119" s="65">
        <v>119</v>
      </c>
      <c r="AA119" s="65">
        <v>1755</v>
      </c>
      <c r="AB119" s="65">
        <v>6937</v>
      </c>
      <c r="AC119">
        <v>88</v>
      </c>
      <c r="AD119">
        <v>1293</v>
      </c>
      <c r="AE119">
        <v>5125</v>
      </c>
      <c r="AF119" s="70">
        <f>MEDIAN(B119,E119,H119,K119, N119,Q119,T119,W119,Z119,AC119)</f>
        <v>119</v>
      </c>
      <c r="AG119" s="70">
        <f>AVERAGE(B119,E119,H119,K119, N119,Q119,T119,W119,Z119,AC119)</f>
        <v>118.7</v>
      </c>
      <c r="AH119" s="112"/>
      <c r="AI119" s="70">
        <f>MEDIAN(C119, F119, I119, L119, O119, R119, U119, X119, AA119, AD119)</f>
        <v>1716.5</v>
      </c>
      <c r="AJ119" s="70">
        <f>AVERAGE(C119, F119, I119, L119, O119, R119, U119, X119, AA119, AD119)</f>
        <v>1686.4</v>
      </c>
      <c r="AK119" s="73">
        <f>MEDIAN(D119, G119, J119, M119, P119, S119, V119, Y119, AB119, AE119)</f>
        <v>6145.5</v>
      </c>
      <c r="AL119" s="73">
        <f>AVERAGE(D119, G119, J119, M119, P119, S119, V119, Y119, AB119, AE119)</f>
        <v>6218.2</v>
      </c>
    </row>
    <row r="120" spans="1:38" x14ac:dyDescent="0.25">
      <c r="A120" s="1" t="s">
        <v>3003</v>
      </c>
      <c r="B120" s="40">
        <v>1929</v>
      </c>
      <c r="C120" s="14" t="s">
        <v>105</v>
      </c>
      <c r="D120" s="14" t="s">
        <v>105</v>
      </c>
      <c r="E120" s="46">
        <v>1475</v>
      </c>
      <c r="F120" s="8" t="s">
        <v>105</v>
      </c>
      <c r="G120" s="8" t="s">
        <v>105</v>
      </c>
      <c r="H120" s="51">
        <v>1403</v>
      </c>
      <c r="I120" s="16" t="s">
        <v>105</v>
      </c>
      <c r="J120" s="16" t="s">
        <v>105</v>
      </c>
      <c r="K120" s="45">
        <v>1408</v>
      </c>
      <c r="L120" t="s">
        <v>105</v>
      </c>
      <c r="M120" t="s">
        <v>105</v>
      </c>
      <c r="N120" s="55">
        <v>1724</v>
      </c>
      <c r="O120" s="38" t="s">
        <v>105</v>
      </c>
      <c r="P120" s="38" t="s">
        <v>105</v>
      </c>
      <c r="Q120">
        <v>2031</v>
      </c>
      <c r="R120" t="s">
        <v>105</v>
      </c>
      <c r="S120" t="s">
        <v>105</v>
      </c>
      <c r="T120" s="64">
        <v>1791</v>
      </c>
      <c r="U120" s="5" t="s">
        <v>105</v>
      </c>
      <c r="V120" s="5" t="s">
        <v>105</v>
      </c>
      <c r="W120" s="66">
        <v>1722</v>
      </c>
      <c r="X120" s="67" t="s">
        <v>105</v>
      </c>
      <c r="Y120" s="67" t="s">
        <v>105</v>
      </c>
      <c r="Z120" s="65">
        <v>1720</v>
      </c>
      <c r="AA120" s="63" t="s">
        <v>105</v>
      </c>
      <c r="AB120" s="63" t="s">
        <v>105</v>
      </c>
      <c r="AC120">
        <v>1368</v>
      </c>
      <c r="AD120" t="s">
        <v>105</v>
      </c>
      <c r="AE120" t="s">
        <v>105</v>
      </c>
      <c r="AF120" s="70">
        <f>MEDIAN(B120,E120,H120,K120, N120,Q120,T120,W120,Z120,AC120)</f>
        <v>1721</v>
      </c>
      <c r="AG120" s="70">
        <f>AVERAGE(B120,E120,H120,K120, N120,Q120,T120,W120,Z120,AC120)</f>
        <v>1657.1</v>
      </c>
      <c r="AH120" s="112"/>
      <c r="AI120" s="70" t="e">
        <f>MEDIAN(C120, F120, I120, L120, O120, R120, U120, X120, AA120, AD120)</f>
        <v>#NUM!</v>
      </c>
      <c r="AJ120" s="70" t="e">
        <f>AVERAGE(C120, F120, I120, L120, O120, R120, U120, X120, AA120, AD120)</f>
        <v>#DIV/0!</v>
      </c>
      <c r="AK120" s="73" t="e">
        <f>MEDIAN(D120, G120, J120, M120, P120, S120, V120, Y120, AB120, AE120)</f>
        <v>#NUM!</v>
      </c>
      <c r="AL120" s="73" t="e">
        <f>AVERAGE(D120, G120, J120, M120, P120, S120, V120, Y120, AB120, AE120)</f>
        <v>#DIV/0!</v>
      </c>
    </row>
    <row r="121" spans="1:38" x14ac:dyDescent="0.25">
      <c r="A121" s="2" t="s">
        <v>3024</v>
      </c>
      <c r="B121" s="40" t="s">
        <v>105</v>
      </c>
      <c r="C121" s="14" t="s">
        <v>105</v>
      </c>
      <c r="D121" s="14" t="s">
        <v>105</v>
      </c>
      <c r="E121" s="47" t="s">
        <v>105</v>
      </c>
      <c r="F121" s="8" t="s">
        <v>105</v>
      </c>
      <c r="G121" s="8" t="s">
        <v>105</v>
      </c>
      <c r="H121" s="52" t="s">
        <v>105</v>
      </c>
      <c r="I121" s="16" t="s">
        <v>105</v>
      </c>
      <c r="J121" s="16" t="s">
        <v>105</v>
      </c>
      <c r="K121" s="45" t="s">
        <v>105</v>
      </c>
      <c r="L121" t="s">
        <v>105</v>
      </c>
      <c r="M121" t="s">
        <v>105</v>
      </c>
      <c r="N121" s="56" t="s">
        <v>105</v>
      </c>
      <c r="O121" s="38" t="s">
        <v>105</v>
      </c>
      <c r="P121" s="38" t="s">
        <v>105</v>
      </c>
      <c r="Q121" t="s">
        <v>105</v>
      </c>
      <c r="R121" t="s">
        <v>105</v>
      </c>
      <c r="S121" t="s">
        <v>105</v>
      </c>
      <c r="T121" s="5" t="s">
        <v>105</v>
      </c>
      <c r="U121" s="5" t="s">
        <v>105</v>
      </c>
      <c r="V121" s="5" t="s">
        <v>105</v>
      </c>
      <c r="W121" s="67" t="s">
        <v>105</v>
      </c>
      <c r="X121" s="67" t="s">
        <v>105</v>
      </c>
      <c r="Y121" s="67" t="s">
        <v>105</v>
      </c>
      <c r="Z121" s="63" t="s">
        <v>105</v>
      </c>
      <c r="AA121" s="63" t="s">
        <v>105</v>
      </c>
      <c r="AB121" s="63" t="s">
        <v>105</v>
      </c>
      <c r="AC121" t="s">
        <v>105</v>
      </c>
      <c r="AD121" t="s">
        <v>105</v>
      </c>
      <c r="AE121" t="s">
        <v>105</v>
      </c>
      <c r="AF121" s="70" t="e">
        <f>MEDIAN(B121,E121,H121,K121, N121,Q121,T121,W121,Z121,AC121)</f>
        <v>#NUM!</v>
      </c>
      <c r="AG121" s="70" t="e">
        <f>AVERAGE(B121,E121,H121,K121, N121,Q121,T121,W121,Z121,AC121)</f>
        <v>#DIV/0!</v>
      </c>
      <c r="AH121" s="112"/>
      <c r="AI121" s="70" t="e">
        <f>MEDIAN(C121, F121, I121, L121, O121, R121, U121, X121, AA121, AD121)</f>
        <v>#NUM!</v>
      </c>
      <c r="AJ121" s="70" t="e">
        <f>AVERAGE(C121, F121, I121, L121, O121, R121, U121, X121, AA121, AD121)</f>
        <v>#DIV/0!</v>
      </c>
      <c r="AK121" s="73" t="e">
        <f>MEDIAN(D121, G121, J121, M121, P121, S121, V121, Y121, AB121, AE121)</f>
        <v>#NUM!</v>
      </c>
      <c r="AL121" s="73" t="e">
        <f>AVERAGE(D121, G121, J121, M121, P121, S121, V121, Y121, AB121, AE121)</f>
        <v>#DIV/0!</v>
      </c>
    </row>
    <row r="122" spans="1:38" x14ac:dyDescent="0.25">
      <c r="A122" s="1" t="s">
        <v>3004</v>
      </c>
      <c r="B122" s="40">
        <v>2261</v>
      </c>
      <c r="C122" s="14" t="s">
        <v>105</v>
      </c>
      <c r="D122" s="14" t="s">
        <v>105</v>
      </c>
      <c r="E122" s="46">
        <v>2449</v>
      </c>
      <c r="F122" s="8" t="s">
        <v>105</v>
      </c>
      <c r="G122" s="8" t="s">
        <v>105</v>
      </c>
      <c r="H122" s="51">
        <v>1377</v>
      </c>
      <c r="I122" s="16" t="s">
        <v>105</v>
      </c>
      <c r="J122" s="16" t="s">
        <v>105</v>
      </c>
      <c r="K122" s="45">
        <v>1374</v>
      </c>
      <c r="L122" t="s">
        <v>105</v>
      </c>
      <c r="M122" t="s">
        <v>105</v>
      </c>
      <c r="N122" s="55">
        <v>1367</v>
      </c>
      <c r="O122" s="38" t="s">
        <v>105</v>
      </c>
      <c r="P122" s="38" t="s">
        <v>105</v>
      </c>
      <c r="Q122">
        <v>1419</v>
      </c>
      <c r="R122" t="s">
        <v>105</v>
      </c>
      <c r="S122" t="s">
        <v>105</v>
      </c>
      <c r="T122" s="64">
        <v>1327</v>
      </c>
      <c r="U122" s="5" t="s">
        <v>105</v>
      </c>
      <c r="V122" s="5" t="s">
        <v>105</v>
      </c>
      <c r="W122" s="66">
        <v>5997</v>
      </c>
      <c r="X122" s="67" t="s">
        <v>105</v>
      </c>
      <c r="Y122" s="67" t="s">
        <v>105</v>
      </c>
      <c r="Z122" s="65">
        <v>1416</v>
      </c>
      <c r="AA122" s="63" t="s">
        <v>105</v>
      </c>
      <c r="AB122" s="63" t="s">
        <v>105</v>
      </c>
      <c r="AC122">
        <v>1322</v>
      </c>
      <c r="AD122" t="s">
        <v>105</v>
      </c>
      <c r="AE122" t="s">
        <v>105</v>
      </c>
      <c r="AF122" s="70">
        <f>MEDIAN(B122,E122,H122,K122, N122,Q122,T122,W122,Z122,AC122)</f>
        <v>1396.5</v>
      </c>
      <c r="AG122" s="70">
        <f>AVERAGE(B122,E122,H122,K122, N122,Q122,T122,W122,Z122,AC122)</f>
        <v>2030.9</v>
      </c>
      <c r="AH122" s="112"/>
      <c r="AI122" s="70" t="e">
        <f>MEDIAN(C122, F122, I122, L122, O122, R122, U122, X122, AA122, AD122)</f>
        <v>#NUM!</v>
      </c>
      <c r="AJ122" s="70" t="e">
        <f>AVERAGE(C122, F122, I122, L122, O122, R122, U122, X122, AA122, AD122)</f>
        <v>#DIV/0!</v>
      </c>
      <c r="AK122" s="73" t="e">
        <f>MEDIAN(D122, G122, J122, M122, P122, S122, V122, Y122, AB122, AE122)</f>
        <v>#NUM!</v>
      </c>
      <c r="AL122" s="73" t="e">
        <f>AVERAGE(D122, G122, J122, M122, P122, S122, V122, Y122, AB122, AE122)</f>
        <v>#DIV/0!</v>
      </c>
    </row>
    <row r="123" spans="1:38" x14ac:dyDescent="0.25">
      <c r="A123" s="2" t="s">
        <v>3000</v>
      </c>
      <c r="B123" s="40">
        <v>1919</v>
      </c>
      <c r="C123" s="14" t="s">
        <v>105</v>
      </c>
      <c r="D123" s="14" t="s">
        <v>105</v>
      </c>
      <c r="E123" s="46">
        <v>2306</v>
      </c>
      <c r="F123" s="8" t="s">
        <v>105</v>
      </c>
      <c r="G123" s="8" t="s">
        <v>105</v>
      </c>
      <c r="H123" s="51">
        <v>1374</v>
      </c>
      <c r="I123" s="16" t="s">
        <v>105</v>
      </c>
      <c r="J123" s="16" t="s">
        <v>105</v>
      </c>
      <c r="K123" s="45">
        <v>1370</v>
      </c>
      <c r="L123" t="s">
        <v>105</v>
      </c>
      <c r="M123" t="s">
        <v>105</v>
      </c>
      <c r="N123" s="55">
        <v>1378</v>
      </c>
      <c r="O123" s="38" t="s">
        <v>105</v>
      </c>
      <c r="P123" s="38" t="s">
        <v>105</v>
      </c>
      <c r="Q123">
        <v>1389</v>
      </c>
      <c r="R123" t="s">
        <v>105</v>
      </c>
      <c r="S123" t="s">
        <v>105</v>
      </c>
      <c r="T123" s="64">
        <v>1373</v>
      </c>
      <c r="U123" s="5" t="s">
        <v>105</v>
      </c>
      <c r="V123" s="5" t="s">
        <v>105</v>
      </c>
      <c r="W123" s="66">
        <v>1465</v>
      </c>
      <c r="X123" s="67" t="s">
        <v>105</v>
      </c>
      <c r="Y123" s="67" t="s">
        <v>105</v>
      </c>
      <c r="Z123" s="65">
        <v>1363</v>
      </c>
      <c r="AA123" s="63" t="s">
        <v>105</v>
      </c>
      <c r="AB123" s="63" t="s">
        <v>105</v>
      </c>
      <c r="AC123">
        <v>1328</v>
      </c>
      <c r="AD123" t="s">
        <v>105</v>
      </c>
      <c r="AE123" t="s">
        <v>105</v>
      </c>
      <c r="AF123" s="70">
        <f>MEDIAN(B123,E123,H123,K123, N123,Q123,T123,W123,Z123,AC123)</f>
        <v>1376</v>
      </c>
      <c r="AG123" s="70">
        <f>AVERAGE(B123,E123,H123,K123, N123,Q123,T123,W123,Z123,AC123)</f>
        <v>1526.5</v>
      </c>
      <c r="AH123" s="112"/>
      <c r="AI123" s="70" t="e">
        <f>MEDIAN(C123, F123, I123, L123, O123, R123, U123, X123, AA123, AD123)</f>
        <v>#NUM!</v>
      </c>
      <c r="AJ123" s="70" t="e">
        <f>AVERAGE(C123, F123, I123, L123, O123, R123, U123, X123, AA123, AD123)</f>
        <v>#DIV/0!</v>
      </c>
      <c r="AK123" s="73" t="e">
        <f>MEDIAN(D123, G123, J123, M123, P123, S123, V123, Y123, AB123, AE123)</f>
        <v>#NUM!</v>
      </c>
      <c r="AL123" s="73" t="e">
        <f>AVERAGE(D123, G123, J123, M123, P123, S123, V123, Y123, AB123, AE123)</f>
        <v>#DIV/0!</v>
      </c>
    </row>
    <row r="124" spans="1:38" x14ac:dyDescent="0.25">
      <c r="A124" s="1" t="s">
        <v>2881</v>
      </c>
      <c r="B124" s="40">
        <v>587</v>
      </c>
      <c r="C124" s="13">
        <v>136</v>
      </c>
      <c r="D124" s="13">
        <v>156</v>
      </c>
      <c r="E124" s="46">
        <v>861</v>
      </c>
      <c r="F124" s="35">
        <v>144</v>
      </c>
      <c r="G124" s="35">
        <v>144</v>
      </c>
      <c r="H124" s="51">
        <v>460</v>
      </c>
      <c r="I124" s="20">
        <v>94</v>
      </c>
      <c r="J124" s="20">
        <v>91</v>
      </c>
      <c r="K124" s="45">
        <v>463</v>
      </c>
      <c r="L124">
        <v>96</v>
      </c>
      <c r="M124">
        <v>102</v>
      </c>
      <c r="N124" s="55">
        <v>453</v>
      </c>
      <c r="O124" s="37">
        <v>108</v>
      </c>
      <c r="P124" s="37">
        <v>106</v>
      </c>
      <c r="Q124">
        <v>458</v>
      </c>
      <c r="R124">
        <v>102</v>
      </c>
      <c r="S124">
        <v>109</v>
      </c>
      <c r="T124" s="64">
        <v>476</v>
      </c>
      <c r="U124" s="64">
        <v>89</v>
      </c>
      <c r="V124" s="64">
        <v>89</v>
      </c>
      <c r="W124" s="66">
        <v>464</v>
      </c>
      <c r="X124" s="66">
        <v>97</v>
      </c>
      <c r="Y124" s="66">
        <v>91</v>
      </c>
      <c r="Z124" s="65">
        <v>466</v>
      </c>
      <c r="AA124" s="65">
        <v>95</v>
      </c>
      <c r="AB124" s="65">
        <v>87</v>
      </c>
      <c r="AC124">
        <v>462</v>
      </c>
      <c r="AD124">
        <v>94</v>
      </c>
      <c r="AE124">
        <v>96</v>
      </c>
      <c r="AF124" s="70">
        <f>MEDIAN(B124,E124,H124,K124, N124,Q124,T124,W124,Z124,AC124)</f>
        <v>463.5</v>
      </c>
      <c r="AG124" s="70">
        <f>AVERAGE(B124,E124,H124,K124, N124,Q124,T124,W124,Z124,AC124)</f>
        <v>515</v>
      </c>
      <c r="AH124" s="112"/>
      <c r="AI124" s="70">
        <f>MEDIAN(C124, F124, I124, L124, O124, R124, U124, X124, AA124, AD124)</f>
        <v>96.5</v>
      </c>
      <c r="AJ124" s="70">
        <f>AVERAGE(C124, F124, I124, L124, O124, R124, U124, X124, AA124, AD124)</f>
        <v>105.5</v>
      </c>
      <c r="AK124" s="73">
        <f>MEDIAN(D124, G124, J124, M124, P124, S124, V124, Y124, AB124, AE124)</f>
        <v>99</v>
      </c>
      <c r="AL124" s="73">
        <f>AVERAGE(D124, G124, J124, M124, P124, S124, V124, Y124, AB124, AE124)</f>
        <v>107.1</v>
      </c>
    </row>
    <row r="125" spans="1:38" x14ac:dyDescent="0.25">
      <c r="A125" s="2" t="s">
        <v>2885</v>
      </c>
      <c r="B125" s="40">
        <v>306</v>
      </c>
      <c r="C125" s="13">
        <v>192</v>
      </c>
      <c r="D125" s="13">
        <v>49482</v>
      </c>
      <c r="E125" s="46">
        <v>352</v>
      </c>
      <c r="F125" s="35">
        <v>226</v>
      </c>
      <c r="G125" s="35">
        <v>55130</v>
      </c>
      <c r="H125" s="51">
        <v>237</v>
      </c>
      <c r="I125" s="20">
        <v>139</v>
      </c>
      <c r="J125" s="20">
        <v>28251</v>
      </c>
      <c r="K125" s="45">
        <v>237</v>
      </c>
      <c r="L125">
        <v>132</v>
      </c>
      <c r="M125">
        <v>28416</v>
      </c>
      <c r="N125" s="55">
        <v>267</v>
      </c>
      <c r="O125" s="37">
        <v>162</v>
      </c>
      <c r="P125" s="37">
        <v>30624</v>
      </c>
      <c r="Q125">
        <v>232</v>
      </c>
      <c r="R125">
        <v>155</v>
      </c>
      <c r="S125">
        <v>33854</v>
      </c>
      <c r="T125" s="64">
        <v>225</v>
      </c>
      <c r="U125" s="64">
        <v>137</v>
      </c>
      <c r="V125" s="64">
        <v>32656</v>
      </c>
      <c r="W125" s="66">
        <v>227</v>
      </c>
      <c r="X125" s="66">
        <v>146</v>
      </c>
      <c r="Y125" s="66">
        <v>33000</v>
      </c>
      <c r="Z125" s="65">
        <v>222</v>
      </c>
      <c r="AA125" s="65">
        <v>133</v>
      </c>
      <c r="AB125" s="65">
        <v>34168</v>
      </c>
      <c r="AC125">
        <v>211</v>
      </c>
      <c r="AD125">
        <v>129</v>
      </c>
      <c r="AE125">
        <v>27960</v>
      </c>
      <c r="AF125" s="70">
        <f>MEDIAN(B125,E125,H125,K125, N125,Q125,T125,W125,Z125,AC125)</f>
        <v>234.5</v>
      </c>
      <c r="AG125" s="70">
        <f>AVERAGE(B125,E125,H125,K125, N125,Q125,T125,W125,Z125,AC125)</f>
        <v>251.6</v>
      </c>
      <c r="AH125" s="112"/>
      <c r="AI125" s="70">
        <f>MEDIAN(C125, F125, I125, L125, O125, R125, U125, X125, AA125, AD125)</f>
        <v>142.5</v>
      </c>
      <c r="AJ125" s="70">
        <f>AVERAGE(C125, F125, I125, L125, O125, R125, U125, X125, AA125, AD125)</f>
        <v>155.1</v>
      </c>
      <c r="AK125" s="73">
        <f>MEDIAN(D125, G125, J125, M125, P125, S125, V125, Y125, AB125, AE125)</f>
        <v>32828</v>
      </c>
      <c r="AL125" s="73">
        <f>AVERAGE(D125, G125, J125, M125, P125, S125, V125, Y125, AB125, AE125)</f>
        <v>35354.1</v>
      </c>
    </row>
    <row r="126" spans="1:38" x14ac:dyDescent="0.25">
      <c r="A126" s="1" t="s">
        <v>2890</v>
      </c>
      <c r="B126" s="40">
        <v>300</v>
      </c>
      <c r="C126" s="13">
        <v>293</v>
      </c>
      <c r="D126" s="13">
        <v>593806</v>
      </c>
      <c r="E126" s="46">
        <v>374</v>
      </c>
      <c r="F126" s="35">
        <v>369</v>
      </c>
      <c r="G126" s="35">
        <v>4068526</v>
      </c>
      <c r="H126" s="51">
        <v>224</v>
      </c>
      <c r="I126" s="20">
        <v>201</v>
      </c>
      <c r="J126" s="20">
        <v>322948</v>
      </c>
      <c r="K126" s="45">
        <v>240</v>
      </c>
      <c r="L126">
        <v>188</v>
      </c>
      <c r="M126">
        <v>322273</v>
      </c>
      <c r="N126" s="55">
        <v>262</v>
      </c>
      <c r="O126" s="37">
        <v>229</v>
      </c>
      <c r="P126" s="37">
        <v>358818</v>
      </c>
      <c r="Q126">
        <v>260</v>
      </c>
      <c r="R126">
        <v>261</v>
      </c>
      <c r="S126">
        <v>388181</v>
      </c>
      <c r="T126" s="64">
        <v>253</v>
      </c>
      <c r="U126" s="64">
        <v>226</v>
      </c>
      <c r="V126" s="64">
        <v>372866</v>
      </c>
      <c r="W126" s="66">
        <v>263</v>
      </c>
      <c r="X126" s="66">
        <v>228</v>
      </c>
      <c r="Y126" s="66">
        <v>369831</v>
      </c>
      <c r="Z126" s="65">
        <v>263</v>
      </c>
      <c r="AA126" s="65">
        <v>227</v>
      </c>
      <c r="AB126" s="65">
        <v>397082</v>
      </c>
      <c r="AC126">
        <v>216</v>
      </c>
      <c r="AD126">
        <v>189</v>
      </c>
      <c r="AE126">
        <v>320366</v>
      </c>
      <c r="AF126" s="70">
        <f>MEDIAN(B126,E126,H126,K126, N126,Q126,T126,W126,Z126,AC126)</f>
        <v>261</v>
      </c>
      <c r="AG126" s="70">
        <f>AVERAGE(B126,E126,H126,K126, N126,Q126,T126,W126,Z126,AC126)</f>
        <v>265.5</v>
      </c>
      <c r="AH126" s="112"/>
      <c r="AI126" s="70">
        <f>MEDIAN(C126, F126, I126, L126, O126, R126, U126, X126, AA126, AD126)</f>
        <v>227.5</v>
      </c>
      <c r="AJ126" s="70">
        <f>AVERAGE(C126, F126, I126, L126, O126, R126, U126, X126, AA126, AD126)</f>
        <v>241.1</v>
      </c>
      <c r="AK126" s="73">
        <f>MEDIAN(D126, G126, J126, M126, P126, S126, V126, Y126, AB126, AE126)</f>
        <v>371348.5</v>
      </c>
      <c r="AL126" s="73">
        <f>AVERAGE(D126, G126, J126, M126, P126, S126, V126, Y126, AB126, AE126)</f>
        <v>751469.7</v>
      </c>
    </row>
    <row r="127" spans="1:38" x14ac:dyDescent="0.25">
      <c r="A127" s="2" t="s">
        <v>2966</v>
      </c>
      <c r="B127" s="40">
        <v>291</v>
      </c>
      <c r="C127" s="13">
        <v>326</v>
      </c>
      <c r="D127" s="13">
        <v>50252</v>
      </c>
      <c r="E127" s="46">
        <v>260</v>
      </c>
      <c r="F127" s="35">
        <v>307</v>
      </c>
      <c r="G127" s="35">
        <v>50435</v>
      </c>
      <c r="H127" s="51">
        <v>243</v>
      </c>
      <c r="I127" s="20">
        <v>290</v>
      </c>
      <c r="J127" s="20">
        <v>28618</v>
      </c>
      <c r="K127" s="45">
        <v>229</v>
      </c>
      <c r="L127">
        <v>285</v>
      </c>
      <c r="M127">
        <v>28730</v>
      </c>
      <c r="N127" s="55">
        <v>274</v>
      </c>
      <c r="O127" s="37">
        <v>337</v>
      </c>
      <c r="P127" s="37">
        <v>31213</v>
      </c>
      <c r="Q127">
        <v>293</v>
      </c>
      <c r="R127">
        <v>399</v>
      </c>
      <c r="S127">
        <v>35187</v>
      </c>
      <c r="T127" s="64">
        <v>282</v>
      </c>
      <c r="U127" s="64">
        <v>347</v>
      </c>
      <c r="V127" s="64">
        <v>34562</v>
      </c>
      <c r="W127" s="66">
        <v>283</v>
      </c>
      <c r="X127" s="66">
        <v>379</v>
      </c>
      <c r="Y127" s="66">
        <v>33394</v>
      </c>
      <c r="Z127" s="65">
        <v>286</v>
      </c>
      <c r="AA127" s="65">
        <v>357</v>
      </c>
      <c r="AB127" s="65">
        <v>35298</v>
      </c>
      <c r="AC127">
        <v>228</v>
      </c>
      <c r="AD127">
        <v>285</v>
      </c>
      <c r="AE127">
        <v>28461</v>
      </c>
      <c r="AF127" s="70">
        <f>MEDIAN(B127,E127,H127,K127, N127,Q127,T127,W127,Z127,AC127)</f>
        <v>278</v>
      </c>
      <c r="AG127" s="70">
        <f>AVERAGE(B127,E127,H127,K127, N127,Q127,T127,W127,Z127,AC127)</f>
        <v>266.89999999999998</v>
      </c>
      <c r="AH127" s="112"/>
      <c r="AI127" s="70">
        <f>MEDIAN(C127, F127, I127, L127, O127, R127, U127, X127, AA127, AD127)</f>
        <v>331.5</v>
      </c>
      <c r="AJ127" s="70">
        <f>AVERAGE(C127, F127, I127, L127, O127, R127, U127, X127, AA127, AD127)</f>
        <v>331.2</v>
      </c>
      <c r="AK127" s="73">
        <f>MEDIAN(D127, G127, J127, M127, P127, S127, V127, Y127, AB127, AE127)</f>
        <v>33978</v>
      </c>
      <c r="AL127" s="73">
        <f>AVERAGE(D127, G127, J127, M127, P127, S127, V127, Y127, AB127, AE127)</f>
        <v>35615</v>
      </c>
    </row>
    <row r="128" spans="1:38" x14ac:dyDescent="0.25">
      <c r="A128" s="1" t="s">
        <v>2967</v>
      </c>
      <c r="B128" s="40">
        <v>261</v>
      </c>
      <c r="C128" s="13">
        <v>311</v>
      </c>
      <c r="D128" s="13">
        <v>56047</v>
      </c>
      <c r="E128" s="46">
        <v>279</v>
      </c>
      <c r="F128" s="35">
        <v>301</v>
      </c>
      <c r="G128" s="35">
        <v>57531</v>
      </c>
      <c r="H128" s="51">
        <v>225</v>
      </c>
      <c r="I128" s="20">
        <v>240</v>
      </c>
      <c r="J128" s="20">
        <v>30692</v>
      </c>
      <c r="K128" s="45">
        <v>217</v>
      </c>
      <c r="L128">
        <v>244</v>
      </c>
      <c r="M128">
        <v>31137</v>
      </c>
      <c r="N128" s="55">
        <v>239</v>
      </c>
      <c r="O128" s="37">
        <v>271</v>
      </c>
      <c r="P128" s="37">
        <v>34653</v>
      </c>
      <c r="Q128">
        <v>258</v>
      </c>
      <c r="R128">
        <v>330</v>
      </c>
      <c r="S128">
        <v>38479</v>
      </c>
      <c r="T128" s="64">
        <v>261</v>
      </c>
      <c r="U128" s="64">
        <v>272</v>
      </c>
      <c r="V128" s="64">
        <v>37593</v>
      </c>
      <c r="W128" s="66">
        <v>244</v>
      </c>
      <c r="X128" s="66">
        <v>286</v>
      </c>
      <c r="Y128" s="66">
        <v>36330</v>
      </c>
      <c r="Z128" s="65">
        <v>253</v>
      </c>
      <c r="AA128" s="65">
        <v>310</v>
      </c>
      <c r="AB128" s="65">
        <v>37919</v>
      </c>
      <c r="AC128">
        <v>217</v>
      </c>
      <c r="AD128">
        <v>230</v>
      </c>
      <c r="AE128">
        <v>30397</v>
      </c>
      <c r="AF128" s="70">
        <f>MEDIAN(B128,E128,H128,K128, N128,Q128,T128,W128,Z128,AC128)</f>
        <v>248.5</v>
      </c>
      <c r="AG128" s="70">
        <f>AVERAGE(B128,E128,H128,K128, N128,Q128,T128,W128,Z128,AC128)</f>
        <v>245.4</v>
      </c>
      <c r="AH128" s="112"/>
      <c r="AI128" s="70">
        <f>MEDIAN(C128, F128, I128, L128, O128, R128, U128, X128, AA128, AD128)</f>
        <v>279</v>
      </c>
      <c r="AJ128" s="70">
        <f>AVERAGE(C128, F128, I128, L128, O128, R128, U128, X128, AA128, AD128)</f>
        <v>279.5</v>
      </c>
      <c r="AK128" s="73">
        <f>MEDIAN(D128, G128, J128, M128, P128, S128, V128, Y128, AB128, AE128)</f>
        <v>36961.5</v>
      </c>
      <c r="AL128" s="73">
        <f>AVERAGE(D128, G128, J128, M128, P128, S128, V128, Y128, AB128, AE128)</f>
        <v>39077.800000000003</v>
      </c>
    </row>
    <row r="129" spans="1:38" x14ac:dyDescent="0.25">
      <c r="A129" s="2" t="s">
        <v>2886</v>
      </c>
      <c r="B129" s="40">
        <v>227</v>
      </c>
      <c r="C129" s="13">
        <v>121</v>
      </c>
      <c r="D129" s="13">
        <v>134</v>
      </c>
      <c r="E129" s="46">
        <v>334</v>
      </c>
      <c r="F129" s="35">
        <v>161</v>
      </c>
      <c r="G129" s="35">
        <v>144</v>
      </c>
      <c r="H129" s="51">
        <v>229</v>
      </c>
      <c r="I129" s="20">
        <v>118</v>
      </c>
      <c r="J129" s="20">
        <v>130</v>
      </c>
      <c r="K129" s="45">
        <v>229</v>
      </c>
      <c r="L129">
        <v>122</v>
      </c>
      <c r="M129">
        <v>129</v>
      </c>
      <c r="N129" s="55">
        <v>259</v>
      </c>
      <c r="O129" s="37">
        <v>138</v>
      </c>
      <c r="P129" s="37">
        <v>177</v>
      </c>
      <c r="Q129">
        <v>270</v>
      </c>
      <c r="R129">
        <v>154</v>
      </c>
      <c r="S129">
        <v>190</v>
      </c>
      <c r="T129" s="64">
        <v>263</v>
      </c>
      <c r="U129" s="64">
        <v>135</v>
      </c>
      <c r="V129" s="64">
        <v>133</v>
      </c>
      <c r="W129" s="66">
        <v>267</v>
      </c>
      <c r="X129" s="66">
        <v>135</v>
      </c>
      <c r="Y129" s="66">
        <v>153</v>
      </c>
      <c r="Z129" s="65">
        <v>292</v>
      </c>
      <c r="AA129" s="65">
        <v>150</v>
      </c>
      <c r="AB129" s="65">
        <v>143</v>
      </c>
      <c r="AC129">
        <v>228</v>
      </c>
      <c r="AD129">
        <v>119</v>
      </c>
      <c r="AE129">
        <v>134</v>
      </c>
      <c r="AF129" s="70">
        <f>MEDIAN(B129,E129,H129,K129, N129,Q129,T129,W129,Z129,AC129)</f>
        <v>261</v>
      </c>
      <c r="AG129" s="70">
        <f>AVERAGE(B129,E129,H129,K129, N129,Q129,T129,W129,Z129,AC129)</f>
        <v>259.8</v>
      </c>
      <c r="AH129" s="112"/>
      <c r="AI129" s="70">
        <f>MEDIAN(C129, F129, I129, L129, O129, R129, U129, X129, AA129, AD129)</f>
        <v>135</v>
      </c>
      <c r="AJ129" s="70">
        <f>AVERAGE(C129, F129, I129, L129, O129, R129, U129, X129, AA129, AD129)</f>
        <v>135.30000000000001</v>
      </c>
      <c r="AK129" s="73">
        <f>MEDIAN(D129, G129, J129, M129, P129, S129, V129, Y129, AB129, AE129)</f>
        <v>138.5</v>
      </c>
      <c r="AL129" s="73">
        <f>AVERAGE(D129, G129, J129, M129, P129, S129, V129, Y129, AB129, AE129)</f>
        <v>146.69999999999999</v>
      </c>
    </row>
    <row r="130" spans="1:38" x14ac:dyDescent="0.25">
      <c r="A130" s="1" t="s">
        <v>2971</v>
      </c>
      <c r="B130" s="40">
        <v>270</v>
      </c>
      <c r="C130" s="13">
        <v>466</v>
      </c>
      <c r="D130" s="13">
        <v>215513</v>
      </c>
      <c r="E130" s="46">
        <v>271</v>
      </c>
      <c r="F130" s="35">
        <v>411</v>
      </c>
      <c r="G130" s="35">
        <v>207444</v>
      </c>
      <c r="H130" s="51">
        <v>256</v>
      </c>
      <c r="I130" s="20">
        <v>363</v>
      </c>
      <c r="J130" s="20">
        <v>112191</v>
      </c>
      <c r="K130" s="45">
        <v>265</v>
      </c>
      <c r="L130">
        <v>378</v>
      </c>
      <c r="M130">
        <v>112229</v>
      </c>
      <c r="N130" s="55">
        <v>314</v>
      </c>
      <c r="O130" s="37">
        <v>409</v>
      </c>
      <c r="P130" s="37">
        <v>128066</v>
      </c>
      <c r="Q130">
        <v>351</v>
      </c>
      <c r="R130">
        <v>518</v>
      </c>
      <c r="S130">
        <v>139806</v>
      </c>
      <c r="T130" s="64">
        <v>291</v>
      </c>
      <c r="U130" s="64">
        <v>394</v>
      </c>
      <c r="V130" s="64">
        <v>133977</v>
      </c>
      <c r="W130" s="66">
        <v>326</v>
      </c>
      <c r="X130" s="66">
        <v>423</v>
      </c>
      <c r="Y130" s="66">
        <v>132606</v>
      </c>
      <c r="Z130" s="65">
        <v>299</v>
      </c>
      <c r="AA130" s="65">
        <v>432</v>
      </c>
      <c r="AB130" s="65">
        <v>144209</v>
      </c>
      <c r="AC130">
        <v>235</v>
      </c>
      <c r="AD130">
        <v>339</v>
      </c>
      <c r="AE130">
        <v>111020</v>
      </c>
      <c r="AF130" s="70">
        <f>MEDIAN(B130,E130,H130,K130, N130,Q130,T130,W130,Z130,AC130)</f>
        <v>281</v>
      </c>
      <c r="AG130" s="70">
        <f>AVERAGE(B130,E130,H130,K130, N130,Q130,T130,W130,Z130,AC130)</f>
        <v>287.8</v>
      </c>
      <c r="AH130" s="112"/>
      <c r="AI130" s="70">
        <f>MEDIAN(C130, F130, I130, L130, O130, R130, U130, X130, AA130, AD130)</f>
        <v>410</v>
      </c>
      <c r="AJ130" s="70">
        <f>AVERAGE(C130, F130, I130, L130, O130, R130, U130, X130, AA130, AD130)</f>
        <v>413.3</v>
      </c>
      <c r="AK130" s="73">
        <f>MEDIAN(D130, G130, J130, M130, P130, S130, V130, Y130, AB130, AE130)</f>
        <v>133291.5</v>
      </c>
      <c r="AL130" s="73">
        <f>AVERAGE(D130, G130, J130, M130, P130, S130, V130, Y130, AB130, AE130)</f>
        <v>143706.1</v>
      </c>
    </row>
    <row r="131" spans="1:38" x14ac:dyDescent="0.25">
      <c r="A131" s="2" t="s">
        <v>2972</v>
      </c>
      <c r="B131" s="40">
        <v>878</v>
      </c>
      <c r="C131" s="13">
        <v>2297</v>
      </c>
      <c r="D131" s="13">
        <v>2608</v>
      </c>
      <c r="E131" s="46">
        <v>754</v>
      </c>
      <c r="F131" s="35">
        <v>2623</v>
      </c>
      <c r="G131" s="35">
        <v>3104</v>
      </c>
      <c r="H131" s="51">
        <v>575</v>
      </c>
      <c r="I131" s="20">
        <v>1549</v>
      </c>
      <c r="J131" s="20">
        <v>1723</v>
      </c>
      <c r="K131" s="45">
        <v>568</v>
      </c>
      <c r="L131">
        <v>1569</v>
      </c>
      <c r="M131">
        <v>1704</v>
      </c>
      <c r="N131" s="55">
        <v>707</v>
      </c>
      <c r="O131" s="37">
        <v>1747</v>
      </c>
      <c r="P131" s="37">
        <v>1905</v>
      </c>
      <c r="Q131">
        <v>803</v>
      </c>
      <c r="R131">
        <v>1995</v>
      </c>
      <c r="S131">
        <v>2157</v>
      </c>
      <c r="T131" s="64">
        <v>724</v>
      </c>
      <c r="U131" s="64">
        <v>1830</v>
      </c>
      <c r="V131" s="64">
        <v>2120</v>
      </c>
      <c r="W131" s="66">
        <v>743</v>
      </c>
      <c r="X131" s="66">
        <v>1886</v>
      </c>
      <c r="Y131" s="66">
        <v>2129</v>
      </c>
      <c r="Z131" s="65">
        <v>778</v>
      </c>
      <c r="AA131" s="65">
        <v>1888</v>
      </c>
      <c r="AB131" s="65">
        <v>2142</v>
      </c>
      <c r="AC131">
        <v>579</v>
      </c>
      <c r="AD131">
        <v>1510</v>
      </c>
      <c r="AE131">
        <v>1709</v>
      </c>
      <c r="AF131" s="70">
        <f>MEDIAN(B131,E131,H131,K131, N131,Q131,T131,W131,Z131,AC131)</f>
        <v>733.5</v>
      </c>
      <c r="AG131" s="70">
        <f>AVERAGE(B131,E131,H131,K131, N131,Q131,T131,W131,Z131,AC131)</f>
        <v>710.9</v>
      </c>
      <c r="AH131" s="112"/>
      <c r="AI131" s="70">
        <f>MEDIAN(C131, F131, I131, L131, O131, R131, U131, X131, AA131, AD131)</f>
        <v>1858</v>
      </c>
      <c r="AJ131" s="70">
        <f>AVERAGE(C131, F131, I131, L131, O131, R131, U131, X131, AA131, AD131)</f>
        <v>1889.4</v>
      </c>
      <c r="AK131" s="73">
        <f>MEDIAN(D131, G131, J131, M131, P131, S131, V131, Y131, AB131, AE131)</f>
        <v>2124.5</v>
      </c>
      <c r="AL131" s="73">
        <f>AVERAGE(D131, G131, J131, M131, P131, S131, V131, Y131, AB131, AE131)</f>
        <v>2130.1</v>
      </c>
    </row>
    <row r="132" spans="1:38" x14ac:dyDescent="0.25">
      <c r="A132" s="1" t="s">
        <v>2895</v>
      </c>
      <c r="B132" s="40">
        <v>581</v>
      </c>
      <c r="C132" s="13">
        <v>132</v>
      </c>
      <c r="D132" s="13">
        <v>133</v>
      </c>
      <c r="E132" s="46">
        <v>794</v>
      </c>
      <c r="F132" s="35">
        <v>159</v>
      </c>
      <c r="G132" s="35">
        <v>167</v>
      </c>
      <c r="H132" s="51">
        <v>515</v>
      </c>
      <c r="I132" s="20">
        <v>127</v>
      </c>
      <c r="J132" s="20">
        <v>135</v>
      </c>
      <c r="K132" s="45">
        <v>511</v>
      </c>
      <c r="L132">
        <v>136</v>
      </c>
      <c r="M132">
        <v>145</v>
      </c>
      <c r="N132" s="55">
        <v>637</v>
      </c>
      <c r="O132" s="37">
        <v>159</v>
      </c>
      <c r="P132" s="37">
        <v>145</v>
      </c>
      <c r="Q132">
        <v>759</v>
      </c>
      <c r="R132">
        <v>183</v>
      </c>
      <c r="S132">
        <v>191</v>
      </c>
      <c r="T132" s="64">
        <v>676</v>
      </c>
      <c r="U132" s="64">
        <v>136</v>
      </c>
      <c r="V132" s="64">
        <v>135</v>
      </c>
      <c r="W132" s="66">
        <v>671</v>
      </c>
      <c r="X132" s="66">
        <v>144</v>
      </c>
      <c r="Y132" s="66">
        <v>139</v>
      </c>
      <c r="Z132" s="65">
        <v>711</v>
      </c>
      <c r="AA132" s="65">
        <v>138</v>
      </c>
      <c r="AB132" s="65">
        <v>135</v>
      </c>
      <c r="AC132">
        <v>501</v>
      </c>
      <c r="AD132">
        <v>118</v>
      </c>
      <c r="AE132">
        <v>123</v>
      </c>
      <c r="AF132" s="70">
        <f>MEDIAN(B132,E132,H132,K132, N132,Q132,T132,W132,Z132,AC132)</f>
        <v>654</v>
      </c>
      <c r="AG132" s="70">
        <f>AVERAGE(B132,E132,H132,K132, N132,Q132,T132,W132,Z132,AC132)</f>
        <v>635.6</v>
      </c>
      <c r="AH132" s="112"/>
      <c r="AI132" s="70">
        <f>MEDIAN(C132, F132, I132, L132, O132, R132, U132, X132, AA132, AD132)</f>
        <v>137</v>
      </c>
      <c r="AJ132" s="70">
        <f>AVERAGE(C132, F132, I132, L132, O132, R132, U132, X132, AA132, AD132)</f>
        <v>143.19999999999999</v>
      </c>
      <c r="AK132" s="73">
        <f>MEDIAN(D132, G132, J132, M132, P132, S132, V132, Y132, AB132, AE132)</f>
        <v>137</v>
      </c>
      <c r="AL132" s="73">
        <f>AVERAGE(D132, G132, J132, M132, P132, S132, V132, Y132, AB132, AE132)</f>
        <v>144.80000000000001</v>
      </c>
    </row>
    <row r="133" spans="1:38" s="10" customFormat="1" x14ac:dyDescent="0.25">
      <c r="A133" s="2" t="s">
        <v>2863</v>
      </c>
      <c r="B133" s="40">
        <v>446</v>
      </c>
      <c r="C133" s="13">
        <v>1086</v>
      </c>
      <c r="D133" s="13">
        <v>6630</v>
      </c>
      <c r="E133" s="46">
        <v>585</v>
      </c>
      <c r="F133" s="35">
        <v>1344</v>
      </c>
      <c r="G133" s="35">
        <v>6746</v>
      </c>
      <c r="H133" s="51">
        <v>434</v>
      </c>
      <c r="I133" s="20">
        <v>910</v>
      </c>
      <c r="J133" s="20">
        <v>3935</v>
      </c>
      <c r="K133" s="45">
        <v>452</v>
      </c>
      <c r="L133">
        <v>909</v>
      </c>
      <c r="M133">
        <v>3894</v>
      </c>
      <c r="N133" s="55">
        <v>536</v>
      </c>
      <c r="O133" s="37">
        <v>1106</v>
      </c>
      <c r="P133" s="37">
        <v>4617</v>
      </c>
      <c r="Q133">
        <v>650</v>
      </c>
      <c r="R133">
        <v>1559</v>
      </c>
      <c r="S133">
        <v>5397</v>
      </c>
      <c r="T133" s="64">
        <v>618</v>
      </c>
      <c r="U133" s="64">
        <v>1204</v>
      </c>
      <c r="V133" s="64">
        <v>5039</v>
      </c>
      <c r="W133" s="66">
        <v>632</v>
      </c>
      <c r="X133" s="66">
        <v>1133</v>
      </c>
      <c r="Y133" s="66">
        <v>5053</v>
      </c>
      <c r="Z133" s="65">
        <v>490</v>
      </c>
      <c r="AA133" s="65">
        <v>1269</v>
      </c>
      <c r="AB133" s="65">
        <v>5267</v>
      </c>
      <c r="AC133">
        <v>375</v>
      </c>
      <c r="AD133">
        <v>894</v>
      </c>
      <c r="AE133">
        <v>3839</v>
      </c>
      <c r="AF133" s="70">
        <f>MEDIAN(B133,E133,H133,K133, N133,Q133,T133,W133,Z133,AC133)</f>
        <v>513</v>
      </c>
      <c r="AG133" s="70">
        <f>AVERAGE(B133,E133,H133,K133, N133,Q133,T133,W133,Z133,AC133)</f>
        <v>521.79999999999995</v>
      </c>
      <c r="AH133" s="112"/>
      <c r="AI133" s="70">
        <f>MEDIAN(C133, F133, I133, L133, O133, R133, U133, X133, AA133, AD133)</f>
        <v>1119.5</v>
      </c>
      <c r="AJ133" s="70">
        <f>AVERAGE(C133, F133, I133, L133, O133, R133, U133, X133, AA133, AD133)</f>
        <v>1141.4000000000001</v>
      </c>
      <c r="AK133" s="73">
        <f>MEDIAN(D133, G133, J133, M133, P133, S133, V133, Y133, AB133, AE133)</f>
        <v>5046</v>
      </c>
      <c r="AL133" s="73">
        <f>AVERAGE(D133, G133, J133, M133, P133, S133, V133, Y133, AB133, AE133)</f>
        <v>5041.7</v>
      </c>
    </row>
    <row r="134" spans="1:38" x14ac:dyDescent="0.25">
      <c r="A134" s="1" t="s">
        <v>2864</v>
      </c>
      <c r="B134" s="40">
        <v>564</v>
      </c>
      <c r="C134" s="13">
        <v>1292</v>
      </c>
      <c r="D134" s="13">
        <v>5547</v>
      </c>
      <c r="E134" s="46">
        <v>549</v>
      </c>
      <c r="F134" s="35">
        <v>1510</v>
      </c>
      <c r="G134" s="35">
        <v>6263</v>
      </c>
      <c r="H134" s="51">
        <v>373</v>
      </c>
      <c r="I134" s="20">
        <v>946</v>
      </c>
      <c r="J134" s="20">
        <v>3534</v>
      </c>
      <c r="K134" s="45">
        <v>377</v>
      </c>
      <c r="L134">
        <v>938</v>
      </c>
      <c r="M134">
        <v>3637</v>
      </c>
      <c r="N134" s="55">
        <v>449</v>
      </c>
      <c r="O134" s="37">
        <v>1123</v>
      </c>
      <c r="P134" s="37">
        <v>4045</v>
      </c>
      <c r="Q134">
        <v>498</v>
      </c>
      <c r="R134">
        <v>1366</v>
      </c>
      <c r="S134">
        <v>4739</v>
      </c>
      <c r="T134" s="64">
        <v>535</v>
      </c>
      <c r="U134" s="64">
        <v>1143</v>
      </c>
      <c r="V134" s="64">
        <v>4464</v>
      </c>
      <c r="W134" s="66">
        <v>698</v>
      </c>
      <c r="X134" s="66">
        <v>1604</v>
      </c>
      <c r="Y134" s="66">
        <v>5471</v>
      </c>
      <c r="Z134" s="65">
        <v>484</v>
      </c>
      <c r="AA134" s="65">
        <v>1221</v>
      </c>
      <c r="AB134" s="65">
        <v>4750</v>
      </c>
      <c r="AC134">
        <v>365</v>
      </c>
      <c r="AD134">
        <v>872</v>
      </c>
      <c r="AE134">
        <v>3544</v>
      </c>
      <c r="AF134" s="70">
        <f>MEDIAN(B134,E134,H134,K134, N134,Q134,T134,W134,Z134,AC134)</f>
        <v>491</v>
      </c>
      <c r="AG134" s="70">
        <f>AVERAGE(B134,E134,H134,K134, N134,Q134,T134,W134,Z134,AC134)</f>
        <v>489.2</v>
      </c>
      <c r="AH134" s="112"/>
      <c r="AI134" s="70">
        <f>MEDIAN(C134, F134, I134, L134, O134, R134, U134, X134, AA134, AD134)</f>
        <v>1182</v>
      </c>
      <c r="AJ134" s="70">
        <f>AVERAGE(C134, F134, I134, L134, O134, R134, U134, X134, AA134, AD134)</f>
        <v>1201.5</v>
      </c>
      <c r="AK134" s="73">
        <f>MEDIAN(D134, G134, J134, M134, P134, S134, V134, Y134, AB134, AE134)</f>
        <v>4601.5</v>
      </c>
      <c r="AL134" s="73">
        <f>AVERAGE(D134, G134, J134, M134, P134, S134, V134, Y134, AB134, AE134)</f>
        <v>4599.3999999999996</v>
      </c>
    </row>
    <row r="135" spans="1:38" x14ac:dyDescent="0.25">
      <c r="A135" s="2" t="s">
        <v>3025</v>
      </c>
      <c r="B135" s="40" t="s">
        <v>105</v>
      </c>
      <c r="C135" s="14" t="s">
        <v>105</v>
      </c>
      <c r="D135" s="14" t="s">
        <v>105</v>
      </c>
      <c r="E135" s="47" t="s">
        <v>105</v>
      </c>
      <c r="F135" s="8" t="s">
        <v>105</v>
      </c>
      <c r="G135" s="8" t="s">
        <v>105</v>
      </c>
      <c r="H135" s="52" t="s">
        <v>105</v>
      </c>
      <c r="I135" s="16" t="s">
        <v>105</v>
      </c>
      <c r="J135" s="16" t="s">
        <v>105</v>
      </c>
      <c r="K135" s="45" t="s">
        <v>105</v>
      </c>
      <c r="L135" t="s">
        <v>105</v>
      </c>
      <c r="M135" t="s">
        <v>105</v>
      </c>
      <c r="N135" s="56" t="s">
        <v>105</v>
      </c>
      <c r="O135" s="38" t="s">
        <v>105</v>
      </c>
      <c r="P135" s="38" t="s">
        <v>105</v>
      </c>
      <c r="Q135" t="s">
        <v>105</v>
      </c>
      <c r="R135" t="s">
        <v>105</v>
      </c>
      <c r="S135" t="s">
        <v>105</v>
      </c>
      <c r="T135" s="5" t="s">
        <v>105</v>
      </c>
      <c r="U135" s="5" t="s">
        <v>105</v>
      </c>
      <c r="V135" s="5" t="s">
        <v>105</v>
      </c>
      <c r="W135" s="67" t="s">
        <v>105</v>
      </c>
      <c r="X135" s="67" t="s">
        <v>105</v>
      </c>
      <c r="Y135" s="67" t="s">
        <v>105</v>
      </c>
      <c r="Z135" s="63" t="s">
        <v>105</v>
      </c>
      <c r="AA135" s="63" t="s">
        <v>105</v>
      </c>
      <c r="AB135" s="63" t="s">
        <v>105</v>
      </c>
      <c r="AC135" t="s">
        <v>105</v>
      </c>
      <c r="AD135" t="s">
        <v>105</v>
      </c>
      <c r="AE135" t="s">
        <v>105</v>
      </c>
      <c r="AF135" s="70" t="e">
        <f>MEDIAN(B135,E135,H135,K135, N135,Q135,T135,W135,Z135,AC135)</f>
        <v>#NUM!</v>
      </c>
      <c r="AG135" s="70" t="e">
        <f>AVERAGE(B135,E135,H135,K135, N135,Q135,T135,W135,Z135,AC135)</f>
        <v>#DIV/0!</v>
      </c>
      <c r="AH135" s="112"/>
      <c r="AI135" s="70" t="e">
        <f>MEDIAN(C135, F135, I135, L135, O135, R135, U135, X135, AA135, AD135)</f>
        <v>#NUM!</v>
      </c>
      <c r="AJ135" s="70" t="e">
        <f>AVERAGE(C135, F135, I135, L135, O135, R135, U135, X135, AA135, AD135)</f>
        <v>#DIV/0!</v>
      </c>
      <c r="AK135" s="73" t="e">
        <f>MEDIAN(D135, G135, J135, M135, P135, S135, V135, Y135, AB135, AE135)</f>
        <v>#NUM!</v>
      </c>
      <c r="AL135" s="73" t="e">
        <f>AVERAGE(D135, G135, J135, M135, P135, S135, V135, Y135, AB135, AE135)</f>
        <v>#DIV/0!</v>
      </c>
    </row>
    <row r="136" spans="1:38" x14ac:dyDescent="0.25">
      <c r="A136" s="1" t="s">
        <v>3026</v>
      </c>
      <c r="B136" s="40" t="s">
        <v>105</v>
      </c>
      <c r="C136" s="14" t="s">
        <v>105</v>
      </c>
      <c r="D136" s="14" t="s">
        <v>105</v>
      </c>
      <c r="E136" s="47" t="s">
        <v>105</v>
      </c>
      <c r="F136" s="8" t="s">
        <v>105</v>
      </c>
      <c r="G136" s="8" t="s">
        <v>105</v>
      </c>
      <c r="H136" s="52" t="s">
        <v>105</v>
      </c>
      <c r="I136" s="16" t="s">
        <v>105</v>
      </c>
      <c r="J136" s="16" t="s">
        <v>105</v>
      </c>
      <c r="K136" s="45" t="s">
        <v>105</v>
      </c>
      <c r="L136" t="s">
        <v>105</v>
      </c>
      <c r="M136" t="s">
        <v>105</v>
      </c>
      <c r="N136" s="56" t="s">
        <v>105</v>
      </c>
      <c r="O136" s="38" t="s">
        <v>105</v>
      </c>
      <c r="P136" s="38" t="s">
        <v>105</v>
      </c>
      <c r="Q136" t="s">
        <v>105</v>
      </c>
      <c r="R136" t="s">
        <v>105</v>
      </c>
      <c r="S136" t="s">
        <v>105</v>
      </c>
      <c r="T136" s="5" t="s">
        <v>105</v>
      </c>
      <c r="U136" s="5" t="s">
        <v>105</v>
      </c>
      <c r="V136" s="5" t="s">
        <v>105</v>
      </c>
      <c r="W136" s="67" t="s">
        <v>105</v>
      </c>
      <c r="X136" s="67" t="s">
        <v>105</v>
      </c>
      <c r="Y136" s="67" t="s">
        <v>105</v>
      </c>
      <c r="Z136" s="63" t="s">
        <v>105</v>
      </c>
      <c r="AA136" s="63" t="s">
        <v>105</v>
      </c>
      <c r="AB136" s="63" t="s">
        <v>105</v>
      </c>
      <c r="AC136" t="s">
        <v>105</v>
      </c>
      <c r="AD136" t="s">
        <v>105</v>
      </c>
      <c r="AE136" t="s">
        <v>105</v>
      </c>
      <c r="AF136" s="70" t="e">
        <f>MEDIAN(B136,E136,H136,K136, N136,Q136,T136,W136,Z136,AC136)</f>
        <v>#NUM!</v>
      </c>
      <c r="AG136" s="70" t="e">
        <f>AVERAGE(B136,E136,H136,K136, N136,Q136,T136,W136,Z136,AC136)</f>
        <v>#DIV/0!</v>
      </c>
      <c r="AH136" s="112"/>
      <c r="AI136" s="70" t="e">
        <f>MEDIAN(C136, F136, I136, L136, O136, R136, U136, X136, AA136, AD136)</f>
        <v>#NUM!</v>
      </c>
      <c r="AJ136" s="70" t="e">
        <f>AVERAGE(C136, F136, I136, L136, O136, R136, U136, X136, AA136, AD136)</f>
        <v>#DIV/0!</v>
      </c>
      <c r="AK136" s="73" t="e">
        <f>MEDIAN(D136, G136, J136, M136, P136, S136, V136, Y136, AB136, AE136)</f>
        <v>#NUM!</v>
      </c>
      <c r="AL136" s="73" t="e">
        <f>AVERAGE(D136, G136, J136, M136, P136, S136, V136, Y136, AB136, AE136)</f>
        <v>#DIV/0!</v>
      </c>
    </row>
    <row r="137" spans="1:38" x14ac:dyDescent="0.25">
      <c r="A137" s="2" t="s">
        <v>3027</v>
      </c>
      <c r="B137" s="40" t="s">
        <v>105</v>
      </c>
      <c r="C137" s="14" t="s">
        <v>105</v>
      </c>
      <c r="D137" s="14" t="s">
        <v>105</v>
      </c>
      <c r="E137" s="47" t="s">
        <v>105</v>
      </c>
      <c r="F137" s="8" t="s">
        <v>105</v>
      </c>
      <c r="G137" s="8" t="s">
        <v>105</v>
      </c>
      <c r="H137" s="52" t="s">
        <v>105</v>
      </c>
      <c r="I137" s="16" t="s">
        <v>105</v>
      </c>
      <c r="J137" s="16" t="s">
        <v>105</v>
      </c>
      <c r="K137" s="45" t="s">
        <v>105</v>
      </c>
      <c r="L137" t="s">
        <v>105</v>
      </c>
      <c r="M137" t="s">
        <v>105</v>
      </c>
      <c r="N137" s="56" t="s">
        <v>105</v>
      </c>
      <c r="O137" s="38" t="s">
        <v>105</v>
      </c>
      <c r="P137" s="38" t="s">
        <v>105</v>
      </c>
      <c r="Q137" t="s">
        <v>105</v>
      </c>
      <c r="R137" t="s">
        <v>105</v>
      </c>
      <c r="S137" t="s">
        <v>105</v>
      </c>
      <c r="T137" s="5" t="s">
        <v>105</v>
      </c>
      <c r="U137" s="5" t="s">
        <v>105</v>
      </c>
      <c r="V137" s="5" t="s">
        <v>105</v>
      </c>
      <c r="W137" s="67" t="s">
        <v>105</v>
      </c>
      <c r="X137" s="67" t="s">
        <v>105</v>
      </c>
      <c r="Y137" s="67" t="s">
        <v>105</v>
      </c>
      <c r="Z137" s="63" t="s">
        <v>105</v>
      </c>
      <c r="AA137" s="63" t="s">
        <v>105</v>
      </c>
      <c r="AB137" s="63" t="s">
        <v>105</v>
      </c>
      <c r="AC137" t="s">
        <v>105</v>
      </c>
      <c r="AD137" t="s">
        <v>105</v>
      </c>
      <c r="AE137" t="s">
        <v>105</v>
      </c>
      <c r="AF137" s="70" t="e">
        <f>MEDIAN(B137,E137,H137,K137, N137,Q137,T137,W137,Z137,AC137)</f>
        <v>#NUM!</v>
      </c>
      <c r="AG137" s="70" t="e">
        <f>AVERAGE(B137,E137,H137,K137, N137,Q137,T137,W137,Z137,AC137)</f>
        <v>#DIV/0!</v>
      </c>
      <c r="AH137" s="112"/>
      <c r="AI137" s="70" t="e">
        <f>MEDIAN(C137, F137, I137, L137, O137, R137, U137, X137, AA137, AD137)</f>
        <v>#NUM!</v>
      </c>
      <c r="AJ137" s="70" t="e">
        <f>AVERAGE(C137, F137, I137, L137, O137, R137, U137, X137, AA137, AD137)</f>
        <v>#DIV/0!</v>
      </c>
      <c r="AK137" s="73" t="e">
        <f>MEDIAN(D137, G137, J137, M137, P137, S137, V137, Y137, AB137, AE137)</f>
        <v>#NUM!</v>
      </c>
      <c r="AL137" s="73" t="e">
        <f>AVERAGE(D137, G137, J137, M137, P137, S137, V137, Y137, AB137, AE137)</f>
        <v>#DIV/0!</v>
      </c>
    </row>
    <row r="138" spans="1:38" x14ac:dyDescent="0.25">
      <c r="A138" s="1" t="s">
        <v>3028</v>
      </c>
      <c r="B138" s="40" t="s">
        <v>105</v>
      </c>
      <c r="C138" s="14" t="s">
        <v>105</v>
      </c>
      <c r="D138" s="14" t="s">
        <v>105</v>
      </c>
      <c r="E138" s="47" t="s">
        <v>105</v>
      </c>
      <c r="F138" s="8" t="s">
        <v>105</v>
      </c>
      <c r="G138" s="8" t="s">
        <v>105</v>
      </c>
      <c r="H138" s="52" t="s">
        <v>105</v>
      </c>
      <c r="I138" s="16" t="s">
        <v>105</v>
      </c>
      <c r="J138" s="16" t="s">
        <v>105</v>
      </c>
      <c r="K138" s="45" t="s">
        <v>105</v>
      </c>
      <c r="L138" t="s">
        <v>105</v>
      </c>
      <c r="M138" t="s">
        <v>105</v>
      </c>
      <c r="N138" s="56" t="s">
        <v>105</v>
      </c>
      <c r="O138" s="38" t="s">
        <v>105</v>
      </c>
      <c r="P138" s="38" t="s">
        <v>105</v>
      </c>
      <c r="Q138" t="s">
        <v>105</v>
      </c>
      <c r="R138" t="s">
        <v>105</v>
      </c>
      <c r="S138" t="s">
        <v>105</v>
      </c>
      <c r="T138" s="5" t="s">
        <v>105</v>
      </c>
      <c r="U138" s="5" t="s">
        <v>105</v>
      </c>
      <c r="V138" s="5" t="s">
        <v>105</v>
      </c>
      <c r="W138" s="67" t="s">
        <v>105</v>
      </c>
      <c r="X138" s="67" t="s">
        <v>105</v>
      </c>
      <c r="Y138" s="67" t="s">
        <v>105</v>
      </c>
      <c r="Z138" s="63" t="s">
        <v>105</v>
      </c>
      <c r="AA138" s="63" t="s">
        <v>105</v>
      </c>
      <c r="AB138" s="63" t="s">
        <v>105</v>
      </c>
      <c r="AC138" t="s">
        <v>105</v>
      </c>
      <c r="AD138" t="s">
        <v>105</v>
      </c>
      <c r="AE138" t="s">
        <v>105</v>
      </c>
      <c r="AF138" s="70" t="e">
        <f>MEDIAN(B138,E138,H138,K138, N138,Q138,T138,W138,Z138,AC138)</f>
        <v>#NUM!</v>
      </c>
      <c r="AG138" s="70" t="e">
        <f>AVERAGE(B138,E138,H138,K138, N138,Q138,T138,W138,Z138,AC138)</f>
        <v>#DIV/0!</v>
      </c>
      <c r="AH138" s="112"/>
      <c r="AI138" s="70" t="e">
        <f>MEDIAN(C138, F138, I138, L138, O138, R138, U138, X138, AA138, AD138)</f>
        <v>#NUM!</v>
      </c>
      <c r="AJ138" s="70" t="e">
        <f>AVERAGE(C138, F138, I138, L138, O138, R138, U138, X138, AA138, AD138)</f>
        <v>#DIV/0!</v>
      </c>
      <c r="AK138" s="73" t="e">
        <f>MEDIAN(D138, G138, J138, M138, P138, S138, V138, Y138, AB138, AE138)</f>
        <v>#NUM!</v>
      </c>
      <c r="AL138" s="73" t="e">
        <f>AVERAGE(D138, G138, J138, M138, P138, S138, V138, Y138, AB138, AE138)</f>
        <v>#DIV/0!</v>
      </c>
    </row>
    <row r="139" spans="1:38" x14ac:dyDescent="0.25">
      <c r="A139" s="2" t="s">
        <v>3029</v>
      </c>
      <c r="B139" s="40" t="s">
        <v>105</v>
      </c>
      <c r="C139" s="14" t="s">
        <v>105</v>
      </c>
      <c r="D139" s="14" t="s">
        <v>105</v>
      </c>
      <c r="E139" s="47" t="s">
        <v>105</v>
      </c>
      <c r="F139" s="8" t="s">
        <v>105</v>
      </c>
      <c r="G139" s="8" t="s">
        <v>105</v>
      </c>
      <c r="H139" s="52" t="s">
        <v>105</v>
      </c>
      <c r="I139" s="16" t="s">
        <v>105</v>
      </c>
      <c r="J139" s="16" t="s">
        <v>105</v>
      </c>
      <c r="K139" s="45" t="s">
        <v>105</v>
      </c>
      <c r="L139" t="s">
        <v>105</v>
      </c>
      <c r="M139" t="s">
        <v>105</v>
      </c>
      <c r="N139" s="56" t="s">
        <v>105</v>
      </c>
      <c r="O139" s="38" t="s">
        <v>105</v>
      </c>
      <c r="P139" s="38" t="s">
        <v>105</v>
      </c>
      <c r="Q139" t="s">
        <v>105</v>
      </c>
      <c r="R139" t="s">
        <v>105</v>
      </c>
      <c r="S139" t="s">
        <v>105</v>
      </c>
      <c r="T139" s="5" t="s">
        <v>105</v>
      </c>
      <c r="U139" s="5" t="s">
        <v>105</v>
      </c>
      <c r="V139" s="5" t="s">
        <v>105</v>
      </c>
      <c r="W139" s="67" t="s">
        <v>105</v>
      </c>
      <c r="X139" s="67" t="s">
        <v>105</v>
      </c>
      <c r="Y139" s="67" t="s">
        <v>105</v>
      </c>
      <c r="Z139" s="63" t="s">
        <v>105</v>
      </c>
      <c r="AA139" s="63" t="s">
        <v>105</v>
      </c>
      <c r="AB139" s="63" t="s">
        <v>105</v>
      </c>
      <c r="AC139" t="s">
        <v>105</v>
      </c>
      <c r="AD139" t="s">
        <v>105</v>
      </c>
      <c r="AE139" t="s">
        <v>105</v>
      </c>
      <c r="AF139" s="70" t="e">
        <f>MEDIAN(B139,E139,H139,K139, N139,Q139,T139,W139,Z139,AC139)</f>
        <v>#NUM!</v>
      </c>
      <c r="AG139" s="70" t="e">
        <f>AVERAGE(B139,E139,H139,K139, N139,Q139,T139,W139,Z139,AC139)</f>
        <v>#DIV/0!</v>
      </c>
      <c r="AH139" s="112"/>
      <c r="AI139" s="70" t="e">
        <f>MEDIAN(C139, F139, I139, L139, O139, R139, U139, X139, AA139, AD139)</f>
        <v>#NUM!</v>
      </c>
      <c r="AJ139" s="70" t="e">
        <f>AVERAGE(C139, F139, I139, L139, O139, R139, U139, X139, AA139, AD139)</f>
        <v>#DIV/0!</v>
      </c>
      <c r="AK139" s="73" t="e">
        <f>MEDIAN(D139, G139, J139, M139, P139, S139, V139, Y139, AB139, AE139)</f>
        <v>#NUM!</v>
      </c>
      <c r="AL139" s="73" t="e">
        <f>AVERAGE(D139, G139, J139, M139, P139, S139, V139, Y139, AB139, AE139)</f>
        <v>#DIV/0!</v>
      </c>
    </row>
    <row r="140" spans="1:38" x14ac:dyDescent="0.25">
      <c r="A140" s="1" t="s">
        <v>2904</v>
      </c>
      <c r="B140" s="40">
        <v>225</v>
      </c>
      <c r="C140" s="13">
        <v>74</v>
      </c>
      <c r="D140" s="13">
        <v>77</v>
      </c>
      <c r="E140" s="46">
        <v>185</v>
      </c>
      <c r="F140" s="35">
        <v>66</v>
      </c>
      <c r="G140" s="35">
        <v>109</v>
      </c>
      <c r="H140" s="51">
        <v>136</v>
      </c>
      <c r="I140" s="20">
        <v>69</v>
      </c>
      <c r="J140" s="20">
        <v>68</v>
      </c>
      <c r="K140" s="45">
        <v>138</v>
      </c>
      <c r="L140">
        <v>69</v>
      </c>
      <c r="M140">
        <v>65</v>
      </c>
      <c r="N140" s="55">
        <v>133</v>
      </c>
      <c r="O140" s="37">
        <v>63</v>
      </c>
      <c r="P140" s="37">
        <v>68</v>
      </c>
      <c r="Q140">
        <v>139</v>
      </c>
      <c r="R140">
        <v>66</v>
      </c>
      <c r="S140">
        <v>78</v>
      </c>
      <c r="T140" s="64">
        <v>137</v>
      </c>
      <c r="U140" s="64">
        <v>67</v>
      </c>
      <c r="V140" s="64">
        <v>65</v>
      </c>
      <c r="W140" s="66">
        <v>139</v>
      </c>
      <c r="X140" s="66">
        <v>67</v>
      </c>
      <c r="Y140" s="66">
        <v>72</v>
      </c>
      <c r="Z140" s="65">
        <v>127</v>
      </c>
      <c r="AA140" s="65">
        <v>63</v>
      </c>
      <c r="AB140" s="65">
        <v>70</v>
      </c>
      <c r="AC140">
        <v>130</v>
      </c>
      <c r="AD140">
        <v>65</v>
      </c>
      <c r="AE140">
        <v>64</v>
      </c>
      <c r="AF140" s="70">
        <f>MEDIAN(B140,E140,H140,K140, N140,Q140,T140,W140,Z140,AC140)</f>
        <v>137.5</v>
      </c>
      <c r="AG140" s="70">
        <f>AVERAGE(B140,E140,H140,K140, N140,Q140,T140,W140,Z140,AC140)</f>
        <v>148.9</v>
      </c>
      <c r="AH140" s="112"/>
      <c r="AI140" s="70">
        <f>MEDIAN(C140, F140, I140, L140, O140, R140, U140, X140, AA140, AD140)</f>
        <v>66.5</v>
      </c>
      <c r="AJ140" s="70">
        <f>AVERAGE(C140, F140, I140, L140, O140, R140, U140, X140, AA140, AD140)</f>
        <v>66.900000000000006</v>
      </c>
      <c r="AK140" s="73">
        <f>MEDIAN(D140, G140, J140, M140, P140, S140, V140, Y140, AB140, AE140)</f>
        <v>69</v>
      </c>
      <c r="AL140" s="73">
        <f>AVERAGE(D140, G140, J140, M140, P140, S140, V140, Y140, AB140, AE140)</f>
        <v>73.599999999999994</v>
      </c>
    </row>
    <row r="141" spans="1:38" x14ac:dyDescent="0.25">
      <c r="A141" s="2" t="s">
        <v>2905</v>
      </c>
      <c r="B141" s="40">
        <v>148</v>
      </c>
      <c r="C141" s="13">
        <v>74</v>
      </c>
      <c r="D141" s="13">
        <v>98</v>
      </c>
      <c r="E141" s="46">
        <v>198</v>
      </c>
      <c r="F141" s="35">
        <v>75</v>
      </c>
      <c r="G141" s="35">
        <v>80</v>
      </c>
      <c r="H141" s="51">
        <v>127</v>
      </c>
      <c r="I141" s="20">
        <v>71</v>
      </c>
      <c r="J141" s="20">
        <v>72</v>
      </c>
      <c r="K141" s="45">
        <v>142</v>
      </c>
      <c r="L141">
        <v>69</v>
      </c>
      <c r="M141">
        <v>70</v>
      </c>
      <c r="N141" s="55">
        <v>153</v>
      </c>
      <c r="O141" s="37">
        <v>70</v>
      </c>
      <c r="P141" s="37">
        <v>67</v>
      </c>
      <c r="Q141">
        <v>147</v>
      </c>
      <c r="R141">
        <v>69</v>
      </c>
      <c r="S141">
        <v>73</v>
      </c>
      <c r="T141" s="64">
        <v>134</v>
      </c>
      <c r="U141" s="64">
        <v>71</v>
      </c>
      <c r="V141" s="64">
        <v>71</v>
      </c>
      <c r="W141" s="66">
        <v>136</v>
      </c>
      <c r="X141" s="66">
        <v>70</v>
      </c>
      <c r="Y141" s="66">
        <v>68</v>
      </c>
      <c r="Z141" s="65">
        <v>120</v>
      </c>
      <c r="AA141" s="65">
        <v>65</v>
      </c>
      <c r="AB141" s="65">
        <v>63</v>
      </c>
      <c r="AC141">
        <v>127</v>
      </c>
      <c r="AD141">
        <v>66</v>
      </c>
      <c r="AE141">
        <v>65</v>
      </c>
      <c r="AF141" s="70">
        <f>MEDIAN(B141,E141,H141,K141, N141,Q141,T141,W141,Z141,AC141)</f>
        <v>139</v>
      </c>
      <c r="AG141" s="70">
        <f>AVERAGE(B141,E141,H141,K141, N141,Q141,T141,W141,Z141,AC141)</f>
        <v>143.19999999999999</v>
      </c>
      <c r="AH141" s="112"/>
      <c r="AI141" s="70">
        <f>MEDIAN(C141, F141, I141, L141, O141, R141, U141, X141, AA141, AD141)</f>
        <v>70</v>
      </c>
      <c r="AJ141" s="70">
        <f>AVERAGE(C141, F141, I141, L141, O141, R141, U141, X141, AA141, AD141)</f>
        <v>70</v>
      </c>
      <c r="AK141" s="73">
        <f>MEDIAN(D141, G141, J141, M141, P141, S141, V141, Y141, AB141, AE141)</f>
        <v>70.5</v>
      </c>
      <c r="AL141" s="73">
        <f>AVERAGE(D141, G141, J141, M141, P141, S141, V141, Y141, AB141, AE141)</f>
        <v>72.7</v>
      </c>
    </row>
    <row r="142" spans="1:38" x14ac:dyDescent="0.25">
      <c r="A142" s="1" t="s">
        <v>2906</v>
      </c>
      <c r="B142" s="40">
        <v>159</v>
      </c>
      <c r="C142" s="13">
        <v>89</v>
      </c>
      <c r="D142" s="13">
        <v>69</v>
      </c>
      <c r="E142" s="46">
        <v>173</v>
      </c>
      <c r="F142" s="35">
        <v>77</v>
      </c>
      <c r="G142" s="35">
        <v>71</v>
      </c>
      <c r="H142" s="51">
        <v>138</v>
      </c>
      <c r="I142" s="20">
        <v>68</v>
      </c>
      <c r="J142" s="20">
        <v>72</v>
      </c>
      <c r="K142" s="45">
        <v>140</v>
      </c>
      <c r="L142">
        <v>70</v>
      </c>
      <c r="M142">
        <v>76</v>
      </c>
      <c r="N142" s="55">
        <v>134</v>
      </c>
      <c r="O142" s="37">
        <v>86</v>
      </c>
      <c r="P142" s="37">
        <v>73</v>
      </c>
      <c r="Q142">
        <v>162</v>
      </c>
      <c r="R142">
        <v>72</v>
      </c>
      <c r="S142">
        <v>69</v>
      </c>
      <c r="T142" s="64">
        <v>134</v>
      </c>
      <c r="U142" s="64">
        <v>69</v>
      </c>
      <c r="V142" s="64">
        <v>73</v>
      </c>
      <c r="W142" s="66">
        <v>148</v>
      </c>
      <c r="X142" s="66">
        <v>71</v>
      </c>
      <c r="Y142" s="66">
        <v>72</v>
      </c>
      <c r="Z142" s="65">
        <v>125</v>
      </c>
      <c r="AA142" s="65">
        <v>63</v>
      </c>
      <c r="AB142" s="65">
        <v>65</v>
      </c>
      <c r="AC142">
        <v>130</v>
      </c>
      <c r="AD142">
        <v>64</v>
      </c>
      <c r="AE142">
        <v>65</v>
      </c>
      <c r="AF142" s="70">
        <f>MEDIAN(B142,E142,H142,K142, N142,Q142,T142,W142,Z142,AC142)</f>
        <v>139</v>
      </c>
      <c r="AG142" s="70">
        <f>AVERAGE(B142,E142,H142,K142, N142,Q142,T142,W142,Z142,AC142)</f>
        <v>144.30000000000001</v>
      </c>
      <c r="AH142" s="112"/>
      <c r="AI142" s="70">
        <f>MEDIAN(C142, F142, I142, L142, O142, R142, U142, X142, AA142, AD142)</f>
        <v>70.5</v>
      </c>
      <c r="AJ142" s="70">
        <f>AVERAGE(C142, F142, I142, L142, O142, R142, U142, X142, AA142, AD142)</f>
        <v>72.900000000000006</v>
      </c>
      <c r="AK142" s="73">
        <f>MEDIAN(D142, G142, J142, M142, P142, S142, V142, Y142, AB142, AE142)</f>
        <v>71.5</v>
      </c>
      <c r="AL142" s="73">
        <f>AVERAGE(D142, G142, J142, M142, P142, S142, V142, Y142, AB142, AE142)</f>
        <v>70.5</v>
      </c>
    </row>
    <row r="143" spans="1:38" x14ac:dyDescent="0.25">
      <c r="A143" s="2" t="s">
        <v>2907</v>
      </c>
      <c r="B143" s="40">
        <v>164</v>
      </c>
      <c r="C143" s="13">
        <v>72</v>
      </c>
      <c r="D143" s="13">
        <v>102</v>
      </c>
      <c r="E143" s="46">
        <v>147</v>
      </c>
      <c r="F143" s="35">
        <v>83</v>
      </c>
      <c r="G143" s="35">
        <v>75</v>
      </c>
      <c r="H143" s="51">
        <v>147</v>
      </c>
      <c r="I143" s="20">
        <v>68</v>
      </c>
      <c r="J143" s="20">
        <v>69</v>
      </c>
      <c r="K143" s="45">
        <v>141</v>
      </c>
      <c r="L143">
        <v>72</v>
      </c>
      <c r="M143">
        <v>64</v>
      </c>
      <c r="N143" s="55">
        <v>144</v>
      </c>
      <c r="O143" s="37">
        <v>71</v>
      </c>
      <c r="P143" s="37">
        <v>85</v>
      </c>
      <c r="Q143">
        <v>164</v>
      </c>
      <c r="R143">
        <v>74</v>
      </c>
      <c r="S143">
        <v>73</v>
      </c>
      <c r="T143" s="64">
        <v>136</v>
      </c>
      <c r="U143" s="64">
        <v>69</v>
      </c>
      <c r="V143" s="64">
        <v>68</v>
      </c>
      <c r="W143" s="66">
        <v>144</v>
      </c>
      <c r="X143" s="66">
        <v>75</v>
      </c>
      <c r="Y143" s="66">
        <v>72</v>
      </c>
      <c r="Z143" s="65">
        <v>133</v>
      </c>
      <c r="AA143" s="65">
        <v>63</v>
      </c>
      <c r="AB143" s="65">
        <v>63</v>
      </c>
      <c r="AC143">
        <v>135</v>
      </c>
      <c r="AD143">
        <v>74</v>
      </c>
      <c r="AE143">
        <v>63</v>
      </c>
      <c r="AF143" s="70">
        <f>MEDIAN(B143,E143,H143,K143, N143,Q143,T143,W143,Z143,AC143)</f>
        <v>144</v>
      </c>
      <c r="AG143" s="70">
        <f>AVERAGE(B143,E143,H143,K143, N143,Q143,T143,W143,Z143,AC143)</f>
        <v>145.5</v>
      </c>
      <c r="AH143" s="112"/>
      <c r="AI143" s="70">
        <f>MEDIAN(C143, F143, I143, L143, O143, R143, U143, X143, AA143, AD143)</f>
        <v>72</v>
      </c>
      <c r="AJ143" s="70">
        <f>AVERAGE(C143, F143, I143, L143, O143, R143, U143, X143, AA143, AD143)</f>
        <v>72.099999999999994</v>
      </c>
      <c r="AK143" s="73">
        <f>MEDIAN(D143, G143, J143, M143, P143, S143, V143, Y143, AB143, AE143)</f>
        <v>70.5</v>
      </c>
      <c r="AL143" s="73">
        <f>AVERAGE(D143, G143, J143, M143, P143, S143, V143, Y143, AB143, AE143)</f>
        <v>73.400000000000006</v>
      </c>
    </row>
    <row r="144" spans="1:38" x14ac:dyDescent="0.25">
      <c r="A144" s="1" t="s">
        <v>2938</v>
      </c>
      <c r="B144" s="40">
        <v>128</v>
      </c>
      <c r="C144" s="13">
        <v>82</v>
      </c>
      <c r="D144" s="13">
        <v>67</v>
      </c>
      <c r="E144" s="46">
        <v>161</v>
      </c>
      <c r="F144" s="35">
        <v>87</v>
      </c>
      <c r="G144" s="35">
        <v>87</v>
      </c>
      <c r="H144" s="51">
        <v>139</v>
      </c>
      <c r="I144" s="20">
        <v>70</v>
      </c>
      <c r="J144" s="20">
        <v>71</v>
      </c>
      <c r="K144" s="45">
        <v>138</v>
      </c>
      <c r="L144">
        <v>70</v>
      </c>
      <c r="M144">
        <v>71</v>
      </c>
      <c r="N144" s="55">
        <v>149</v>
      </c>
      <c r="O144" s="37">
        <v>66</v>
      </c>
      <c r="P144" s="37">
        <v>80</v>
      </c>
      <c r="Q144">
        <v>163</v>
      </c>
      <c r="R144">
        <v>72</v>
      </c>
      <c r="S144">
        <v>93</v>
      </c>
      <c r="T144" s="64">
        <v>138</v>
      </c>
      <c r="U144" s="64">
        <v>69</v>
      </c>
      <c r="V144" s="64">
        <v>67</v>
      </c>
      <c r="W144" s="66">
        <v>147</v>
      </c>
      <c r="X144" s="66">
        <v>81</v>
      </c>
      <c r="Y144" s="66">
        <v>75</v>
      </c>
      <c r="Z144" s="65">
        <v>127</v>
      </c>
      <c r="AA144" s="65">
        <v>72</v>
      </c>
      <c r="AB144" s="65">
        <v>67</v>
      </c>
      <c r="AC144">
        <v>125</v>
      </c>
      <c r="AD144">
        <v>64</v>
      </c>
      <c r="AE144">
        <v>67</v>
      </c>
      <c r="AF144" s="70">
        <f>MEDIAN(B144,E144,H144,K144, N144,Q144,T144,W144,Z144,AC144)</f>
        <v>138.5</v>
      </c>
      <c r="AG144" s="70">
        <f>AVERAGE(B144,E144,H144,K144, N144,Q144,T144,W144,Z144,AC144)</f>
        <v>141.5</v>
      </c>
      <c r="AH144" s="112"/>
      <c r="AI144" s="70">
        <f>MEDIAN(C144, F144, I144, L144, O144, R144, U144, X144, AA144, AD144)</f>
        <v>71</v>
      </c>
      <c r="AJ144" s="70">
        <f>AVERAGE(C144, F144, I144, L144, O144, R144, U144, X144, AA144, AD144)</f>
        <v>73.3</v>
      </c>
      <c r="AK144" s="73">
        <f>MEDIAN(D144, G144, J144, M144, P144, S144, V144, Y144, AB144, AE144)</f>
        <v>71</v>
      </c>
      <c r="AL144" s="73">
        <f>AVERAGE(D144, G144, J144, M144, P144, S144, V144, Y144, AB144, AE144)</f>
        <v>74.5</v>
      </c>
    </row>
    <row r="145" spans="1:38" x14ac:dyDescent="0.25">
      <c r="A145" s="2" t="s">
        <v>2865</v>
      </c>
      <c r="B145" s="40">
        <v>205</v>
      </c>
      <c r="C145" s="13">
        <v>157</v>
      </c>
      <c r="D145" s="13">
        <v>148</v>
      </c>
      <c r="E145" s="46">
        <v>183</v>
      </c>
      <c r="F145" s="35">
        <v>163</v>
      </c>
      <c r="G145" s="35">
        <v>115</v>
      </c>
      <c r="H145" s="51">
        <v>156</v>
      </c>
      <c r="I145" s="20">
        <v>98</v>
      </c>
      <c r="J145" s="20">
        <v>96</v>
      </c>
      <c r="K145" s="45">
        <v>148</v>
      </c>
      <c r="L145">
        <v>101</v>
      </c>
      <c r="M145">
        <v>94</v>
      </c>
      <c r="N145" s="55">
        <v>165</v>
      </c>
      <c r="O145" s="37">
        <v>104</v>
      </c>
      <c r="P145" s="37">
        <v>106</v>
      </c>
      <c r="Q145">
        <v>159</v>
      </c>
      <c r="R145">
        <v>107</v>
      </c>
      <c r="S145">
        <v>118</v>
      </c>
      <c r="T145" s="64">
        <v>147</v>
      </c>
      <c r="U145" s="64">
        <v>102</v>
      </c>
      <c r="V145" s="64">
        <v>104</v>
      </c>
      <c r="W145" s="66">
        <v>154</v>
      </c>
      <c r="X145" s="66">
        <v>104</v>
      </c>
      <c r="Y145" s="66">
        <v>114</v>
      </c>
      <c r="Z145" s="65">
        <v>138</v>
      </c>
      <c r="AA145" s="65">
        <v>89</v>
      </c>
      <c r="AB145" s="65">
        <v>94</v>
      </c>
      <c r="AC145">
        <v>139</v>
      </c>
      <c r="AD145">
        <v>91</v>
      </c>
      <c r="AE145">
        <v>93</v>
      </c>
      <c r="AF145" s="70">
        <f>MEDIAN(B145,E145,H145,K145, N145,Q145,T145,W145,Z145,AC145)</f>
        <v>155</v>
      </c>
      <c r="AG145" s="70">
        <f>AVERAGE(B145,E145,H145,K145, N145,Q145,T145,W145,Z145,AC145)</f>
        <v>159.4</v>
      </c>
      <c r="AH145" s="112"/>
      <c r="AI145" s="70">
        <f>MEDIAN(C145, F145, I145, L145, O145, R145, U145, X145, AA145, AD145)</f>
        <v>103</v>
      </c>
      <c r="AJ145" s="70">
        <f>AVERAGE(C145, F145, I145, L145, O145, R145, U145, X145, AA145, AD145)</f>
        <v>111.6</v>
      </c>
      <c r="AK145" s="73">
        <f>MEDIAN(D145, G145, J145, M145, P145, S145, V145, Y145, AB145, AE145)</f>
        <v>105</v>
      </c>
      <c r="AL145" s="73">
        <f>AVERAGE(D145, G145, J145, M145, P145, S145, V145, Y145, AB145, AE145)</f>
        <v>108.2</v>
      </c>
    </row>
    <row r="146" spans="1:38" x14ac:dyDescent="0.25">
      <c r="A146" s="1" t="s">
        <v>2866</v>
      </c>
      <c r="B146" s="40">
        <v>131</v>
      </c>
      <c r="C146" s="13">
        <v>138</v>
      </c>
      <c r="D146" s="13">
        <v>91</v>
      </c>
      <c r="E146" s="46">
        <v>126</v>
      </c>
      <c r="F146" s="35">
        <v>119</v>
      </c>
      <c r="G146" s="35">
        <v>106</v>
      </c>
      <c r="H146" s="51">
        <v>117</v>
      </c>
      <c r="I146" s="20">
        <v>84</v>
      </c>
      <c r="J146" s="20">
        <v>92</v>
      </c>
      <c r="K146" s="45">
        <v>116</v>
      </c>
      <c r="L146">
        <v>86</v>
      </c>
      <c r="M146">
        <v>97</v>
      </c>
      <c r="N146" s="55">
        <v>112</v>
      </c>
      <c r="O146" s="37">
        <v>89</v>
      </c>
      <c r="P146" s="37">
        <v>90</v>
      </c>
      <c r="Q146">
        <v>122</v>
      </c>
      <c r="R146">
        <v>96</v>
      </c>
      <c r="S146">
        <v>103</v>
      </c>
      <c r="T146" s="64">
        <v>117</v>
      </c>
      <c r="U146" s="64">
        <v>94</v>
      </c>
      <c r="V146" s="64">
        <v>103</v>
      </c>
      <c r="W146" s="66">
        <v>127</v>
      </c>
      <c r="X146" s="66">
        <v>99</v>
      </c>
      <c r="Y146" s="66">
        <v>108</v>
      </c>
      <c r="Z146" s="65">
        <v>105</v>
      </c>
      <c r="AA146" s="65">
        <v>83</v>
      </c>
      <c r="AB146" s="65">
        <v>85</v>
      </c>
      <c r="AC146">
        <v>107</v>
      </c>
      <c r="AD146">
        <v>85</v>
      </c>
      <c r="AE146">
        <v>88</v>
      </c>
      <c r="AF146" s="70">
        <f>MEDIAN(B146,E146,H146,K146, N146,Q146,T146,W146,Z146,AC146)</f>
        <v>117</v>
      </c>
      <c r="AG146" s="70">
        <f>AVERAGE(B146,E146,H146,K146, N146,Q146,T146,W146,Z146,AC146)</f>
        <v>118</v>
      </c>
      <c r="AH146" s="112"/>
      <c r="AI146" s="70">
        <f>MEDIAN(C146, F146, I146, L146, O146, R146, U146, X146, AA146, AD146)</f>
        <v>91.5</v>
      </c>
      <c r="AJ146" s="70">
        <f>AVERAGE(C146, F146, I146, L146, O146, R146, U146, X146, AA146, AD146)</f>
        <v>97.3</v>
      </c>
      <c r="AK146" s="73">
        <f>MEDIAN(D146, G146, J146, M146, P146, S146, V146, Y146, AB146, AE146)</f>
        <v>94.5</v>
      </c>
      <c r="AL146" s="73">
        <f>AVERAGE(D146, G146, J146, M146, P146, S146, V146, Y146, AB146, AE146)</f>
        <v>96.3</v>
      </c>
    </row>
    <row r="147" spans="1:38" x14ac:dyDescent="0.25">
      <c r="A147" s="2" t="s">
        <v>2867</v>
      </c>
      <c r="B147" s="40">
        <v>167</v>
      </c>
      <c r="C147" s="13">
        <v>119</v>
      </c>
      <c r="D147" s="13">
        <v>95</v>
      </c>
      <c r="E147" s="46">
        <v>147</v>
      </c>
      <c r="F147" s="35">
        <v>104</v>
      </c>
      <c r="G147" s="35">
        <v>89</v>
      </c>
      <c r="H147" s="51">
        <v>137</v>
      </c>
      <c r="I147" s="20">
        <v>133</v>
      </c>
      <c r="J147" s="20">
        <v>106</v>
      </c>
      <c r="K147" s="45">
        <v>137</v>
      </c>
      <c r="L147">
        <v>113</v>
      </c>
      <c r="M147">
        <v>93</v>
      </c>
      <c r="N147" s="55">
        <v>146</v>
      </c>
      <c r="O147" s="37">
        <v>135</v>
      </c>
      <c r="P147" s="37">
        <v>129</v>
      </c>
      <c r="Q147">
        <v>177</v>
      </c>
      <c r="R147">
        <v>156</v>
      </c>
      <c r="S147">
        <v>134</v>
      </c>
      <c r="T147" s="64">
        <v>147</v>
      </c>
      <c r="U147" s="64">
        <v>133</v>
      </c>
      <c r="V147" s="64">
        <v>115</v>
      </c>
      <c r="W147" s="66">
        <v>171</v>
      </c>
      <c r="X147" s="66">
        <v>137</v>
      </c>
      <c r="Y147" s="66">
        <v>134</v>
      </c>
      <c r="Z147" s="65">
        <v>122</v>
      </c>
      <c r="AA147" s="65">
        <v>98</v>
      </c>
      <c r="AB147" s="65">
        <v>90</v>
      </c>
      <c r="AC147">
        <v>128</v>
      </c>
      <c r="AD147">
        <v>104</v>
      </c>
      <c r="AE147">
        <v>87</v>
      </c>
      <c r="AF147" s="70">
        <f>MEDIAN(B147,E147,H147,K147, N147,Q147,T147,W147,Z147,AC147)</f>
        <v>146.5</v>
      </c>
      <c r="AG147" s="70">
        <f>AVERAGE(B147,E147,H147,K147, N147,Q147,T147,W147,Z147,AC147)</f>
        <v>147.9</v>
      </c>
      <c r="AH147" s="112"/>
      <c r="AI147" s="70">
        <f>MEDIAN(C147, F147, I147, L147, O147, R147, U147, X147, AA147, AD147)</f>
        <v>126</v>
      </c>
      <c r="AJ147" s="70">
        <f>AVERAGE(C147, F147, I147, L147, O147, R147, U147, X147, AA147, AD147)</f>
        <v>123.2</v>
      </c>
      <c r="AK147" s="73">
        <f>MEDIAN(D147, G147, J147, M147, P147, S147, V147, Y147, AB147, AE147)</f>
        <v>100.5</v>
      </c>
      <c r="AL147" s="73">
        <f>AVERAGE(D147, G147, J147, M147, P147, S147, V147, Y147, AB147, AE147)</f>
        <v>107.2</v>
      </c>
    </row>
    <row r="148" spans="1:38" x14ac:dyDescent="0.25">
      <c r="A148" s="1" t="s">
        <v>2927</v>
      </c>
      <c r="B148" s="40">
        <v>187</v>
      </c>
      <c r="C148" s="13">
        <v>4892</v>
      </c>
      <c r="D148" s="13">
        <v>10087</v>
      </c>
      <c r="E148" s="46">
        <v>234</v>
      </c>
      <c r="F148" s="35">
        <v>5276</v>
      </c>
      <c r="G148" s="35">
        <v>10678</v>
      </c>
      <c r="H148" s="51">
        <v>202</v>
      </c>
      <c r="I148" s="20">
        <v>3340</v>
      </c>
      <c r="J148" s="20">
        <v>6721</v>
      </c>
      <c r="K148" s="45">
        <v>189</v>
      </c>
      <c r="L148">
        <v>3354</v>
      </c>
      <c r="M148">
        <v>6657</v>
      </c>
      <c r="N148" s="55">
        <v>217</v>
      </c>
      <c r="O148" s="37">
        <v>3467</v>
      </c>
      <c r="P148" s="37">
        <v>7107</v>
      </c>
      <c r="Q148">
        <v>269</v>
      </c>
      <c r="R148">
        <v>4128</v>
      </c>
      <c r="S148">
        <v>8170</v>
      </c>
      <c r="T148" s="64">
        <v>238</v>
      </c>
      <c r="U148" s="64">
        <v>3727</v>
      </c>
      <c r="V148" s="64">
        <v>7572</v>
      </c>
      <c r="W148" s="66">
        <v>228</v>
      </c>
      <c r="X148" s="66">
        <v>3782</v>
      </c>
      <c r="Y148" s="66">
        <v>7525</v>
      </c>
      <c r="Z148" s="65">
        <v>181</v>
      </c>
      <c r="AA148" s="65">
        <v>3283</v>
      </c>
      <c r="AB148" s="65">
        <v>6612</v>
      </c>
      <c r="AC148">
        <v>185</v>
      </c>
      <c r="AD148">
        <v>3254</v>
      </c>
      <c r="AE148">
        <v>6713</v>
      </c>
      <c r="AF148" s="70">
        <f>MEDIAN(B148,E148,H148,K148, N148,Q148,T148,W148,Z148,AC148)</f>
        <v>209.5</v>
      </c>
      <c r="AG148" s="70">
        <f>AVERAGE(B148,E148,H148,K148, N148,Q148,T148,W148,Z148,AC148)</f>
        <v>213</v>
      </c>
      <c r="AH148" s="112"/>
      <c r="AI148" s="70">
        <f>MEDIAN(C148, F148, I148, L148, O148, R148, U148, X148, AA148, AD148)</f>
        <v>3597</v>
      </c>
      <c r="AJ148" s="70">
        <f>AVERAGE(C148, F148, I148, L148, O148, R148, U148, X148, AA148, AD148)</f>
        <v>3850.3</v>
      </c>
      <c r="AK148" s="73">
        <f>MEDIAN(D148, G148, J148, M148, P148, S148, V148, Y148, AB148, AE148)</f>
        <v>7316</v>
      </c>
      <c r="AL148" s="73">
        <f>AVERAGE(D148, G148, J148, M148, P148, S148, V148, Y148, AB148, AE148)</f>
        <v>7784.2</v>
      </c>
    </row>
    <row r="149" spans="1:38" x14ac:dyDescent="0.25">
      <c r="A149" s="2" t="s">
        <v>2928</v>
      </c>
      <c r="B149" s="40">
        <v>493</v>
      </c>
      <c r="C149" s="13">
        <v>7301</v>
      </c>
      <c r="D149" s="13">
        <v>15095</v>
      </c>
      <c r="E149" s="46">
        <v>472</v>
      </c>
      <c r="F149" s="35">
        <v>7311</v>
      </c>
      <c r="G149" s="35">
        <v>14738</v>
      </c>
      <c r="H149" s="51">
        <v>375</v>
      </c>
      <c r="I149" s="20">
        <v>4913</v>
      </c>
      <c r="J149" s="20">
        <v>9867</v>
      </c>
      <c r="K149" s="45">
        <v>383</v>
      </c>
      <c r="L149">
        <v>4914</v>
      </c>
      <c r="M149">
        <v>9887</v>
      </c>
      <c r="N149" s="55">
        <v>421</v>
      </c>
      <c r="O149" s="37">
        <v>5233</v>
      </c>
      <c r="P149" s="37">
        <v>10574</v>
      </c>
      <c r="Q149">
        <v>450</v>
      </c>
      <c r="R149">
        <v>6362</v>
      </c>
      <c r="S149">
        <v>14960</v>
      </c>
      <c r="T149" s="64">
        <v>446</v>
      </c>
      <c r="U149" s="64">
        <v>6262</v>
      </c>
      <c r="V149" s="64">
        <v>12097</v>
      </c>
      <c r="W149" s="66">
        <v>452</v>
      </c>
      <c r="X149" s="66">
        <v>6628</v>
      </c>
      <c r="Y149" s="66">
        <v>11560</v>
      </c>
      <c r="Z149" s="65">
        <v>387</v>
      </c>
      <c r="AA149" s="65">
        <v>4844</v>
      </c>
      <c r="AB149" s="65">
        <v>9952</v>
      </c>
      <c r="AC149">
        <v>382</v>
      </c>
      <c r="AD149">
        <v>4856</v>
      </c>
      <c r="AE149">
        <v>9927</v>
      </c>
      <c r="AF149" s="70">
        <f>MEDIAN(B149,E149,H149,K149, N149,Q149,T149,W149,Z149,AC149)</f>
        <v>433.5</v>
      </c>
      <c r="AG149" s="70">
        <f>AVERAGE(B149,E149,H149,K149, N149,Q149,T149,W149,Z149,AC149)</f>
        <v>426.1</v>
      </c>
      <c r="AH149" s="112"/>
      <c r="AI149" s="70">
        <f>MEDIAN(C149, F149, I149, L149, O149, R149, U149, X149, AA149, AD149)</f>
        <v>5747.5</v>
      </c>
      <c r="AJ149" s="70">
        <f>AVERAGE(C149, F149, I149, L149, O149, R149, U149, X149, AA149, AD149)</f>
        <v>5862.4</v>
      </c>
      <c r="AK149" s="73">
        <f>MEDIAN(D149, G149, J149, M149, P149, S149, V149, Y149, AB149, AE149)</f>
        <v>11067</v>
      </c>
      <c r="AL149" s="73">
        <f>AVERAGE(D149, G149, J149, M149, P149, S149, V149, Y149, AB149, AE149)</f>
        <v>11865.7</v>
      </c>
    </row>
    <row r="150" spans="1:38" x14ac:dyDescent="0.25">
      <c r="A150" s="1" t="s">
        <v>2868</v>
      </c>
      <c r="B150" s="40">
        <v>136</v>
      </c>
      <c r="C150" s="13">
        <v>109</v>
      </c>
      <c r="D150" s="13">
        <v>98</v>
      </c>
      <c r="E150" s="46">
        <v>128</v>
      </c>
      <c r="F150" s="35">
        <v>118</v>
      </c>
      <c r="G150" s="35">
        <v>99</v>
      </c>
      <c r="H150" s="51">
        <v>120</v>
      </c>
      <c r="I150" s="20">
        <v>87</v>
      </c>
      <c r="J150" s="20">
        <v>86</v>
      </c>
      <c r="K150" s="45">
        <v>114</v>
      </c>
      <c r="L150">
        <v>92</v>
      </c>
      <c r="M150">
        <v>91</v>
      </c>
      <c r="N150" s="55">
        <v>126</v>
      </c>
      <c r="O150" s="37">
        <v>97</v>
      </c>
      <c r="P150" s="37">
        <v>96</v>
      </c>
      <c r="Q150">
        <v>163</v>
      </c>
      <c r="R150">
        <v>140</v>
      </c>
      <c r="S150">
        <v>138</v>
      </c>
      <c r="T150" s="64">
        <v>147</v>
      </c>
      <c r="U150" s="64">
        <v>116</v>
      </c>
      <c r="V150" s="64">
        <v>106</v>
      </c>
      <c r="W150" s="66">
        <v>131</v>
      </c>
      <c r="X150" s="66">
        <v>114</v>
      </c>
      <c r="Y150" s="66">
        <v>116</v>
      </c>
      <c r="Z150" s="65">
        <v>112</v>
      </c>
      <c r="AA150" s="65">
        <v>89</v>
      </c>
      <c r="AB150" s="65">
        <v>87</v>
      </c>
      <c r="AC150">
        <v>112</v>
      </c>
      <c r="AD150">
        <v>86</v>
      </c>
      <c r="AE150">
        <v>85</v>
      </c>
      <c r="AF150" s="70">
        <f>MEDIAN(B150,E150,H150,K150, N150,Q150,T150,W150,Z150,AC150)</f>
        <v>127</v>
      </c>
      <c r="AG150" s="70">
        <f>AVERAGE(B150,E150,H150,K150, N150,Q150,T150,W150,Z150,AC150)</f>
        <v>128.9</v>
      </c>
      <c r="AH150" s="112"/>
      <c r="AI150" s="70">
        <f>MEDIAN(C150, F150, I150, L150, O150, R150, U150, X150, AA150, AD150)</f>
        <v>103</v>
      </c>
      <c r="AJ150" s="70">
        <f>AVERAGE(C150, F150, I150, L150, O150, R150, U150, X150, AA150, AD150)</f>
        <v>104.8</v>
      </c>
      <c r="AK150" s="73">
        <f>MEDIAN(D150, G150, J150, M150, P150, S150, V150, Y150, AB150, AE150)</f>
        <v>97</v>
      </c>
      <c r="AL150" s="73">
        <f>AVERAGE(D150, G150, J150, M150, P150, S150, V150, Y150, AB150, AE150)</f>
        <v>100.2</v>
      </c>
    </row>
    <row r="151" spans="1:38" s="33" customFormat="1" x14ac:dyDescent="0.25">
      <c r="A151" s="28" t="s">
        <v>2961</v>
      </c>
      <c r="B151" s="42">
        <v>267</v>
      </c>
      <c r="C151" s="34">
        <v>76670</v>
      </c>
      <c r="D151" s="28" t="s">
        <v>105</v>
      </c>
      <c r="E151" s="42">
        <v>226</v>
      </c>
      <c r="F151" s="34">
        <v>78557</v>
      </c>
      <c r="G151" s="28" t="s">
        <v>105</v>
      </c>
      <c r="H151" s="42">
        <v>223</v>
      </c>
      <c r="I151" s="34">
        <v>50543</v>
      </c>
      <c r="J151" s="34">
        <v>987567</v>
      </c>
      <c r="K151" s="45">
        <v>213</v>
      </c>
      <c r="L151">
        <v>50781</v>
      </c>
      <c r="M151">
        <v>995358</v>
      </c>
      <c r="N151" s="55">
        <v>291</v>
      </c>
      <c r="O151" s="37">
        <v>53900</v>
      </c>
      <c r="P151" s="37">
        <v>1069791</v>
      </c>
      <c r="Q151">
        <v>315</v>
      </c>
      <c r="R151">
        <v>70348</v>
      </c>
      <c r="S151" t="s">
        <v>105</v>
      </c>
      <c r="T151" s="64">
        <v>266</v>
      </c>
      <c r="U151" s="64">
        <v>64299</v>
      </c>
      <c r="V151" s="5" t="s">
        <v>105</v>
      </c>
      <c r="W151" s="66">
        <v>278</v>
      </c>
      <c r="X151" s="66">
        <v>61551</v>
      </c>
      <c r="Y151" s="67" t="s">
        <v>105</v>
      </c>
      <c r="Z151" s="65">
        <v>194</v>
      </c>
      <c r="AA151" s="65">
        <v>50241</v>
      </c>
      <c r="AB151" s="65">
        <v>984706</v>
      </c>
      <c r="AC151">
        <v>196</v>
      </c>
      <c r="AD151">
        <v>50423</v>
      </c>
      <c r="AE151">
        <v>988071</v>
      </c>
      <c r="AF151" s="70">
        <f>MEDIAN(B151,E151,H151,K151, N151,Q151,T151,W151,Z151,AC151)</f>
        <v>246</v>
      </c>
      <c r="AG151" s="70">
        <f>AVERAGE(B151,E151,H151,K151, N151,Q151,T151,W151,Z151,AC151)</f>
        <v>246.9</v>
      </c>
      <c r="AH151" s="112"/>
      <c r="AI151" s="70">
        <f>MEDIAN(C151, F151, I151, L151, O151, R151, U151, X151, AA151, AD151)</f>
        <v>57725.5</v>
      </c>
      <c r="AJ151" s="70">
        <f>AVERAGE(C151, F151, I151, L151, O151, R151, U151, X151, AA151, AD151)</f>
        <v>60731.3</v>
      </c>
      <c r="AK151" s="73">
        <f>MEDIAN(D151, G151, J151, M151, P151, S151, V151, Y151, AB151, AE151)</f>
        <v>988071</v>
      </c>
      <c r="AL151" s="73">
        <f>AVERAGE(D151, G151, J151, M151, P151, S151, V151, Y151, AB151, AE151)</f>
        <v>1005098.6</v>
      </c>
    </row>
    <row r="152" spans="1:38" x14ac:dyDescent="0.25">
      <c r="A152" s="1" t="s">
        <v>2924</v>
      </c>
      <c r="B152" s="40">
        <v>105</v>
      </c>
      <c r="C152" s="13">
        <v>8202</v>
      </c>
      <c r="D152" s="13">
        <v>97642</v>
      </c>
      <c r="E152" s="46">
        <v>105</v>
      </c>
      <c r="F152" s="35">
        <v>8528</v>
      </c>
      <c r="G152" s="35">
        <v>99276</v>
      </c>
      <c r="H152" s="51">
        <v>100</v>
      </c>
      <c r="I152" s="20">
        <v>5635</v>
      </c>
      <c r="J152" s="20">
        <v>60456</v>
      </c>
      <c r="K152" s="45">
        <v>101</v>
      </c>
      <c r="L152">
        <v>5598</v>
      </c>
      <c r="M152">
        <v>60160</v>
      </c>
      <c r="N152" s="55">
        <v>117</v>
      </c>
      <c r="O152" s="37">
        <v>6302</v>
      </c>
      <c r="P152" s="37">
        <v>67346</v>
      </c>
      <c r="Q152">
        <v>98</v>
      </c>
      <c r="R152">
        <v>5765</v>
      </c>
      <c r="S152">
        <v>80096</v>
      </c>
      <c r="T152" s="64">
        <v>103</v>
      </c>
      <c r="U152" s="64">
        <v>5701</v>
      </c>
      <c r="V152" s="64">
        <v>76490</v>
      </c>
      <c r="W152" s="66">
        <v>94</v>
      </c>
      <c r="X152" s="66">
        <v>5727</v>
      </c>
      <c r="Y152" s="66">
        <v>72456</v>
      </c>
      <c r="Z152" s="65">
        <v>119</v>
      </c>
      <c r="AA152" s="65">
        <v>5589</v>
      </c>
      <c r="AB152" s="65">
        <v>60579</v>
      </c>
      <c r="AC152">
        <v>98</v>
      </c>
      <c r="AD152">
        <v>5593</v>
      </c>
      <c r="AE152">
        <v>60534</v>
      </c>
      <c r="AF152" s="70">
        <f>MEDIAN(B152,E152,H152,K152, N152,Q152,T152,W152,Z152,AC152)</f>
        <v>102</v>
      </c>
      <c r="AG152" s="70">
        <f>AVERAGE(B152,E152,H152,K152, N152,Q152,T152,W152,Z152,AC152)</f>
        <v>104</v>
      </c>
      <c r="AH152" s="112"/>
      <c r="AI152" s="70">
        <f>MEDIAN(C152, F152, I152, L152, O152, R152, U152, X152, AA152, AD152)</f>
        <v>5714</v>
      </c>
      <c r="AJ152" s="70">
        <f>AVERAGE(C152, F152, I152, L152, O152, R152, U152, X152, AA152, AD152)</f>
        <v>6264</v>
      </c>
      <c r="AK152" s="73">
        <f>MEDIAN(D152, G152, J152, M152, P152, S152, V152, Y152, AB152, AE152)</f>
        <v>69901</v>
      </c>
      <c r="AL152" s="73">
        <f>AVERAGE(D152, G152, J152, M152, P152, S152, V152, Y152, AB152, AE152)</f>
        <v>73503.5</v>
      </c>
    </row>
    <row r="153" spans="1:38" s="33" customFormat="1" x14ac:dyDescent="0.25">
      <c r="A153" s="28" t="s">
        <v>2963</v>
      </c>
      <c r="B153" s="41">
        <v>125</v>
      </c>
      <c r="C153" s="29">
        <v>69599</v>
      </c>
      <c r="D153" s="29">
        <v>1104217</v>
      </c>
      <c r="E153" s="42">
        <v>134</v>
      </c>
      <c r="F153" s="34">
        <v>71578</v>
      </c>
      <c r="G153" s="28" t="s">
        <v>105</v>
      </c>
      <c r="H153" s="51">
        <v>121</v>
      </c>
      <c r="I153" s="31">
        <v>45589</v>
      </c>
      <c r="J153" s="31">
        <v>724540</v>
      </c>
      <c r="K153" s="45">
        <v>124</v>
      </c>
      <c r="L153">
        <v>45712</v>
      </c>
      <c r="M153">
        <v>730886</v>
      </c>
      <c r="N153" s="55">
        <v>143</v>
      </c>
      <c r="O153" s="37">
        <v>51150</v>
      </c>
      <c r="P153" s="37">
        <v>828902</v>
      </c>
      <c r="Q153">
        <v>155</v>
      </c>
      <c r="R153">
        <v>61157</v>
      </c>
      <c r="S153">
        <v>968716</v>
      </c>
      <c r="T153" s="64">
        <v>168</v>
      </c>
      <c r="U153" s="64">
        <v>56280</v>
      </c>
      <c r="V153" s="64">
        <v>909238</v>
      </c>
      <c r="W153" s="66">
        <v>147</v>
      </c>
      <c r="X153" s="66">
        <v>54098</v>
      </c>
      <c r="Y153" s="66">
        <v>868656</v>
      </c>
      <c r="Z153" s="65">
        <v>110</v>
      </c>
      <c r="AA153" s="65">
        <v>45430</v>
      </c>
      <c r="AB153" s="65">
        <v>723979</v>
      </c>
      <c r="AC153">
        <v>106</v>
      </c>
      <c r="AD153">
        <v>45540</v>
      </c>
      <c r="AE153">
        <v>727086</v>
      </c>
      <c r="AF153" s="70">
        <f>MEDIAN(B153,E153,H153,K153, N153,Q153,T153,W153,Z153,AC153)</f>
        <v>129.5</v>
      </c>
      <c r="AG153" s="70">
        <f>AVERAGE(B153,E153,H153,K153, N153,Q153,T153,W153,Z153,AC153)</f>
        <v>133.30000000000001</v>
      </c>
      <c r="AH153" s="112"/>
      <c r="AI153" s="70">
        <f>MEDIAN(C153, F153, I153, L153, O153, R153, U153, X153, AA153, AD153)</f>
        <v>52624</v>
      </c>
      <c r="AJ153" s="70">
        <f>AVERAGE(C153, F153, I153, L153, O153, R153, U153, X153, AA153, AD153)</f>
        <v>54613.3</v>
      </c>
      <c r="AK153" s="73">
        <f>MEDIAN(D153, G153, J153, M153, P153, S153, V153, Y153, AB153, AE153)</f>
        <v>828902</v>
      </c>
      <c r="AL153" s="73">
        <f>AVERAGE(D153, G153, J153, M153, P153, S153, V153, Y153, AB153, AE153)</f>
        <v>842913.33333333337</v>
      </c>
    </row>
    <row r="154" spans="1:38" x14ac:dyDescent="0.25">
      <c r="A154" s="1" t="s">
        <v>2845</v>
      </c>
      <c r="B154" s="40">
        <v>133</v>
      </c>
      <c r="C154" s="13">
        <v>467</v>
      </c>
      <c r="D154" s="13">
        <v>87402</v>
      </c>
      <c r="E154" s="46">
        <v>171</v>
      </c>
      <c r="F154" s="35">
        <v>567</v>
      </c>
      <c r="G154" s="35">
        <v>88783</v>
      </c>
      <c r="H154" s="51">
        <v>136</v>
      </c>
      <c r="I154" s="20">
        <v>410</v>
      </c>
      <c r="J154" s="20">
        <v>57146</v>
      </c>
      <c r="K154" s="45">
        <v>115</v>
      </c>
      <c r="L154">
        <v>399</v>
      </c>
      <c r="M154">
        <v>57547</v>
      </c>
      <c r="N154" s="55">
        <v>125</v>
      </c>
      <c r="O154" s="37">
        <v>471</v>
      </c>
      <c r="P154" s="37">
        <v>64147</v>
      </c>
      <c r="Q154">
        <v>184</v>
      </c>
      <c r="R154">
        <v>615</v>
      </c>
      <c r="S154">
        <v>76098</v>
      </c>
      <c r="T154" s="64">
        <v>137</v>
      </c>
      <c r="U154" s="64">
        <v>473</v>
      </c>
      <c r="V154" s="64">
        <v>73173</v>
      </c>
      <c r="W154" s="66">
        <v>168</v>
      </c>
      <c r="X154" s="66">
        <v>549</v>
      </c>
      <c r="Y154" s="66">
        <v>69039</v>
      </c>
      <c r="Z154" s="65">
        <v>117</v>
      </c>
      <c r="AA154" s="65">
        <v>388</v>
      </c>
      <c r="AB154" s="65">
        <v>57114</v>
      </c>
      <c r="AC154">
        <v>120</v>
      </c>
      <c r="AD154">
        <v>394</v>
      </c>
      <c r="AE154">
        <v>57556</v>
      </c>
      <c r="AF154" s="70">
        <f>MEDIAN(B154,E154,H154,K154, N154,Q154,T154,W154,Z154,AC154)</f>
        <v>134.5</v>
      </c>
      <c r="AG154" s="70">
        <f>AVERAGE(B154,E154,H154,K154, N154,Q154,T154,W154,Z154,AC154)</f>
        <v>140.6</v>
      </c>
      <c r="AH154" s="112"/>
      <c r="AI154" s="70">
        <f>MEDIAN(C154, F154, I154, L154, O154, R154, U154, X154, AA154, AD154)</f>
        <v>469</v>
      </c>
      <c r="AJ154" s="70">
        <f>AVERAGE(C154, F154, I154, L154, O154, R154, U154, X154, AA154, AD154)</f>
        <v>473.3</v>
      </c>
      <c r="AK154" s="73">
        <f>MEDIAN(D154, G154, J154, M154, P154, S154, V154, Y154, AB154, AE154)</f>
        <v>66593</v>
      </c>
      <c r="AL154" s="73">
        <f>AVERAGE(D154, G154, J154, M154, P154, S154, V154, Y154, AB154, AE154)</f>
        <v>68800.5</v>
      </c>
    </row>
    <row r="155" spans="1:38" s="10" customFormat="1" x14ac:dyDescent="0.25">
      <c r="A155" s="2" t="s">
        <v>2909</v>
      </c>
      <c r="B155" s="40">
        <v>514</v>
      </c>
      <c r="C155" s="13">
        <v>116</v>
      </c>
      <c r="D155" s="13">
        <v>184</v>
      </c>
      <c r="E155" s="46">
        <v>570</v>
      </c>
      <c r="F155" s="35">
        <v>131</v>
      </c>
      <c r="G155" s="35">
        <v>169</v>
      </c>
      <c r="H155" s="51">
        <v>409</v>
      </c>
      <c r="I155" s="20">
        <v>116</v>
      </c>
      <c r="J155" s="20">
        <v>127</v>
      </c>
      <c r="K155" s="45">
        <v>422</v>
      </c>
      <c r="L155">
        <v>114</v>
      </c>
      <c r="M155">
        <v>127</v>
      </c>
      <c r="N155" s="55">
        <v>502</v>
      </c>
      <c r="O155" s="37">
        <v>182</v>
      </c>
      <c r="P155" s="37">
        <v>158</v>
      </c>
      <c r="Q155">
        <v>599</v>
      </c>
      <c r="R155">
        <v>168</v>
      </c>
      <c r="S155">
        <v>172</v>
      </c>
      <c r="T155" s="64">
        <v>511</v>
      </c>
      <c r="U155" s="64">
        <v>131</v>
      </c>
      <c r="V155" s="64">
        <v>151</v>
      </c>
      <c r="W155" s="66">
        <v>514</v>
      </c>
      <c r="X155" s="66">
        <v>148</v>
      </c>
      <c r="Y155" s="66">
        <v>141</v>
      </c>
      <c r="Z155" s="65">
        <v>407</v>
      </c>
      <c r="AA155" s="65">
        <v>122</v>
      </c>
      <c r="AB155" s="65">
        <v>112</v>
      </c>
      <c r="AC155">
        <v>416</v>
      </c>
      <c r="AD155">
        <v>119</v>
      </c>
      <c r="AE155">
        <v>109</v>
      </c>
      <c r="AF155" s="70">
        <f>MEDIAN(B155,E155,H155,K155, N155,Q155,T155,W155,Z155,AC155)</f>
        <v>506.5</v>
      </c>
      <c r="AG155" s="70">
        <f>AVERAGE(B155,E155,H155,K155, N155,Q155,T155,W155,Z155,AC155)</f>
        <v>486.4</v>
      </c>
      <c r="AH155" s="112"/>
      <c r="AI155" s="70">
        <f>MEDIAN(C155, F155, I155, L155, O155, R155, U155, X155, AA155, AD155)</f>
        <v>126.5</v>
      </c>
      <c r="AJ155" s="70">
        <f>AVERAGE(C155, F155, I155, L155, O155, R155, U155, X155, AA155, AD155)</f>
        <v>134.69999999999999</v>
      </c>
      <c r="AK155" s="73">
        <f>MEDIAN(D155, G155, J155, M155, P155, S155, V155, Y155, AB155, AE155)</f>
        <v>146</v>
      </c>
      <c r="AL155" s="73">
        <f>AVERAGE(D155, G155, J155, M155, P155, S155, V155, Y155, AB155, AE155)</f>
        <v>145</v>
      </c>
    </row>
    <row r="156" spans="1:38" x14ac:dyDescent="0.25">
      <c r="A156" s="1" t="s">
        <v>2910</v>
      </c>
      <c r="B156" s="40">
        <v>458</v>
      </c>
      <c r="C156" s="13">
        <v>140</v>
      </c>
      <c r="D156" s="13">
        <v>179</v>
      </c>
      <c r="E156" s="46">
        <v>553</v>
      </c>
      <c r="F156" s="35">
        <v>126</v>
      </c>
      <c r="G156" s="35">
        <v>145</v>
      </c>
      <c r="H156" s="51">
        <v>446</v>
      </c>
      <c r="I156" s="20">
        <v>121</v>
      </c>
      <c r="J156" s="20">
        <v>127</v>
      </c>
      <c r="K156" s="45">
        <v>452</v>
      </c>
      <c r="L156">
        <v>123</v>
      </c>
      <c r="M156">
        <v>113</v>
      </c>
      <c r="N156" s="55">
        <v>608</v>
      </c>
      <c r="O156" s="37">
        <v>162</v>
      </c>
      <c r="P156" s="37">
        <v>139</v>
      </c>
      <c r="Q156">
        <v>655</v>
      </c>
      <c r="R156">
        <v>182</v>
      </c>
      <c r="S156">
        <v>166</v>
      </c>
      <c r="T156" s="64">
        <v>497</v>
      </c>
      <c r="U156" s="64">
        <v>140</v>
      </c>
      <c r="V156" s="64">
        <v>137</v>
      </c>
      <c r="W156" s="66">
        <v>569</v>
      </c>
      <c r="X156" s="66">
        <v>150</v>
      </c>
      <c r="Y156" s="66">
        <v>146</v>
      </c>
      <c r="Z156" s="65">
        <v>411</v>
      </c>
      <c r="AA156" s="65">
        <v>109</v>
      </c>
      <c r="AB156" s="65">
        <v>107</v>
      </c>
      <c r="AC156">
        <v>445</v>
      </c>
      <c r="AD156">
        <v>110</v>
      </c>
      <c r="AE156">
        <v>113</v>
      </c>
      <c r="AF156" s="70">
        <f>MEDIAN(B156,E156,H156,K156, N156,Q156,T156,W156,Z156,AC156)</f>
        <v>477.5</v>
      </c>
      <c r="AG156" s="70">
        <f>AVERAGE(B156,E156,H156,K156, N156,Q156,T156,W156,Z156,AC156)</f>
        <v>509.4</v>
      </c>
      <c r="AH156" s="112"/>
      <c r="AI156" s="70">
        <f>MEDIAN(C156, F156, I156, L156, O156, R156, U156, X156, AA156, AD156)</f>
        <v>133</v>
      </c>
      <c r="AJ156" s="70">
        <f>AVERAGE(C156, F156, I156, L156, O156, R156, U156, X156, AA156, AD156)</f>
        <v>136.30000000000001</v>
      </c>
      <c r="AK156" s="73">
        <f>MEDIAN(D156, G156, J156, M156, P156, S156, V156, Y156, AB156, AE156)</f>
        <v>138</v>
      </c>
      <c r="AL156" s="73">
        <f>AVERAGE(D156, G156, J156, M156, P156, S156, V156, Y156, AB156, AE156)</f>
        <v>137.19999999999999</v>
      </c>
    </row>
    <row r="157" spans="1:38" x14ac:dyDescent="0.25">
      <c r="A157" s="2" t="s">
        <v>2911</v>
      </c>
      <c r="B157" s="40">
        <v>569</v>
      </c>
      <c r="C157" s="13">
        <v>164</v>
      </c>
      <c r="D157" s="13">
        <v>120</v>
      </c>
      <c r="E157" s="46">
        <v>528</v>
      </c>
      <c r="F157" s="35">
        <v>141</v>
      </c>
      <c r="G157" s="35">
        <v>155</v>
      </c>
      <c r="H157" s="51">
        <v>493</v>
      </c>
      <c r="I157" s="20">
        <v>127</v>
      </c>
      <c r="J157" s="20">
        <v>118</v>
      </c>
      <c r="K157" s="45">
        <v>488</v>
      </c>
      <c r="L157">
        <v>122</v>
      </c>
      <c r="M157">
        <v>123</v>
      </c>
      <c r="N157" s="55">
        <v>597</v>
      </c>
      <c r="O157" s="37">
        <v>166</v>
      </c>
      <c r="P157" s="37">
        <v>156</v>
      </c>
      <c r="Q157">
        <v>762</v>
      </c>
      <c r="R157">
        <v>215</v>
      </c>
      <c r="S157">
        <v>190</v>
      </c>
      <c r="T157" s="64">
        <v>512</v>
      </c>
      <c r="U157" s="64">
        <v>144</v>
      </c>
      <c r="V157" s="64">
        <v>134</v>
      </c>
      <c r="W157" s="66">
        <v>576</v>
      </c>
      <c r="X157" s="66">
        <v>139</v>
      </c>
      <c r="Y157" s="66">
        <v>151</v>
      </c>
      <c r="Z157" s="65">
        <v>460</v>
      </c>
      <c r="AA157" s="65">
        <v>116</v>
      </c>
      <c r="AB157" s="65">
        <v>110</v>
      </c>
      <c r="AC157">
        <v>422</v>
      </c>
      <c r="AD157">
        <v>115</v>
      </c>
      <c r="AE157">
        <v>109</v>
      </c>
      <c r="AF157" s="70">
        <f>MEDIAN(B157,E157,H157,K157, N157,Q157,T157,W157,Z157,AC157)</f>
        <v>520</v>
      </c>
      <c r="AG157" s="70">
        <f>AVERAGE(B157,E157,H157,K157, N157,Q157,T157,W157,Z157,AC157)</f>
        <v>540.70000000000005</v>
      </c>
      <c r="AH157" s="112"/>
      <c r="AI157" s="70">
        <f>MEDIAN(C157, F157, I157, L157, O157, R157, U157, X157, AA157, AD157)</f>
        <v>140</v>
      </c>
      <c r="AJ157" s="70">
        <f>AVERAGE(C157, F157, I157, L157, O157, R157, U157, X157, AA157, AD157)</f>
        <v>144.9</v>
      </c>
      <c r="AK157" s="73">
        <f>MEDIAN(D157, G157, J157, M157, P157, S157, V157, Y157, AB157, AE157)</f>
        <v>128.5</v>
      </c>
      <c r="AL157" s="73">
        <f>AVERAGE(D157, G157, J157, M157, P157, S157, V157, Y157, AB157, AE157)</f>
        <v>136.6</v>
      </c>
    </row>
    <row r="158" spans="1:38" x14ac:dyDescent="0.25">
      <c r="A158" s="1" t="s">
        <v>2912</v>
      </c>
      <c r="B158" s="40">
        <v>473</v>
      </c>
      <c r="C158" s="13">
        <v>169</v>
      </c>
      <c r="D158" s="13">
        <v>121</v>
      </c>
      <c r="E158" s="46">
        <v>487</v>
      </c>
      <c r="F158" s="35">
        <v>114</v>
      </c>
      <c r="G158" s="35">
        <v>129</v>
      </c>
      <c r="H158" s="51">
        <v>424</v>
      </c>
      <c r="I158" s="20">
        <v>110</v>
      </c>
      <c r="J158" s="20">
        <v>130</v>
      </c>
      <c r="K158" s="45">
        <v>445</v>
      </c>
      <c r="L158">
        <v>126</v>
      </c>
      <c r="M158">
        <v>129</v>
      </c>
      <c r="N158" s="55">
        <v>643</v>
      </c>
      <c r="O158" s="37">
        <v>161</v>
      </c>
      <c r="P158" s="37">
        <v>140</v>
      </c>
      <c r="Q158">
        <v>873</v>
      </c>
      <c r="R158">
        <v>194</v>
      </c>
      <c r="S158">
        <v>169</v>
      </c>
      <c r="T158" s="64">
        <v>538</v>
      </c>
      <c r="U158" s="64">
        <v>147</v>
      </c>
      <c r="V158" s="64">
        <v>149</v>
      </c>
      <c r="W158" s="66">
        <v>551</v>
      </c>
      <c r="X158" s="66">
        <v>148</v>
      </c>
      <c r="Y158" s="66">
        <v>138</v>
      </c>
      <c r="Z158" s="65">
        <v>397</v>
      </c>
      <c r="AA158" s="65">
        <v>122</v>
      </c>
      <c r="AB158" s="65">
        <v>117</v>
      </c>
      <c r="AC158">
        <v>394</v>
      </c>
      <c r="AD158">
        <v>106</v>
      </c>
      <c r="AE158">
        <v>118</v>
      </c>
      <c r="AF158" s="70">
        <f>MEDIAN(B158,E158,H158,K158, N158,Q158,T158,W158,Z158,AC158)</f>
        <v>480</v>
      </c>
      <c r="AG158" s="70">
        <f>AVERAGE(B158,E158,H158,K158, N158,Q158,T158,W158,Z158,AC158)</f>
        <v>522.5</v>
      </c>
      <c r="AH158" s="112"/>
      <c r="AI158" s="70">
        <f>MEDIAN(C158, F158, I158, L158, O158, R158, U158, X158, AA158, AD158)</f>
        <v>136.5</v>
      </c>
      <c r="AJ158" s="70">
        <f>AVERAGE(C158, F158, I158, L158, O158, R158, U158, X158, AA158, AD158)</f>
        <v>139.69999999999999</v>
      </c>
      <c r="AK158" s="73">
        <f>MEDIAN(D158, G158, J158, M158, P158, S158, V158, Y158, AB158, AE158)</f>
        <v>129.5</v>
      </c>
      <c r="AL158" s="73">
        <f>AVERAGE(D158, G158, J158, M158, P158, S158, V158, Y158, AB158, AE158)</f>
        <v>134</v>
      </c>
    </row>
    <row r="159" spans="1:38" x14ac:dyDescent="0.25">
      <c r="A159" s="2" t="s">
        <v>2915</v>
      </c>
      <c r="B159" s="40">
        <v>540</v>
      </c>
      <c r="C159" s="13">
        <v>143</v>
      </c>
      <c r="D159" s="13">
        <v>159</v>
      </c>
      <c r="E159" s="46">
        <v>528</v>
      </c>
      <c r="F159" s="35">
        <v>151</v>
      </c>
      <c r="G159" s="35">
        <v>160</v>
      </c>
      <c r="H159" s="51">
        <v>462</v>
      </c>
      <c r="I159" s="20">
        <v>133</v>
      </c>
      <c r="J159" s="20">
        <v>114</v>
      </c>
      <c r="K159" s="45">
        <v>453</v>
      </c>
      <c r="L159">
        <v>123</v>
      </c>
      <c r="M159">
        <v>121</v>
      </c>
      <c r="N159" s="55">
        <v>630</v>
      </c>
      <c r="O159" s="37">
        <v>171</v>
      </c>
      <c r="P159" s="37">
        <v>182</v>
      </c>
      <c r="Q159">
        <v>860</v>
      </c>
      <c r="R159">
        <v>211</v>
      </c>
      <c r="S159">
        <v>181</v>
      </c>
      <c r="T159" s="64">
        <v>524</v>
      </c>
      <c r="U159" s="64">
        <v>142</v>
      </c>
      <c r="V159" s="64">
        <v>156</v>
      </c>
      <c r="W159" s="66">
        <v>563</v>
      </c>
      <c r="X159" s="66">
        <v>145</v>
      </c>
      <c r="Y159" s="66">
        <v>142</v>
      </c>
      <c r="Z159" s="65">
        <v>402</v>
      </c>
      <c r="AA159" s="65">
        <v>118</v>
      </c>
      <c r="AB159" s="65">
        <v>111</v>
      </c>
      <c r="AC159">
        <v>418</v>
      </c>
      <c r="AD159">
        <v>114</v>
      </c>
      <c r="AE159">
        <v>113</v>
      </c>
      <c r="AF159" s="70">
        <f>MEDIAN(B159,E159,H159,K159, N159,Q159,T159,W159,Z159,AC159)</f>
        <v>526</v>
      </c>
      <c r="AG159" s="70">
        <f>AVERAGE(B159,E159,H159,K159, N159,Q159,T159,W159,Z159,AC159)</f>
        <v>538</v>
      </c>
      <c r="AH159" s="112"/>
      <c r="AI159" s="70">
        <f>MEDIAN(C159, F159, I159, L159, O159, R159, U159, X159, AA159, AD159)</f>
        <v>142.5</v>
      </c>
      <c r="AJ159" s="70">
        <f>AVERAGE(C159, F159, I159, L159, O159, R159, U159, X159, AA159, AD159)</f>
        <v>145.1</v>
      </c>
      <c r="AK159" s="73">
        <f>MEDIAN(D159, G159, J159, M159, P159, S159, V159, Y159, AB159, AE159)</f>
        <v>149</v>
      </c>
      <c r="AL159" s="73">
        <f>AVERAGE(D159, G159, J159, M159, P159, S159, V159, Y159, AB159, AE159)</f>
        <v>143.9</v>
      </c>
    </row>
    <row r="160" spans="1:38" x14ac:dyDescent="0.25">
      <c r="A160" s="1" t="s">
        <v>2985</v>
      </c>
      <c r="B160" s="40">
        <v>502</v>
      </c>
      <c r="C160" s="13">
        <v>4035</v>
      </c>
      <c r="D160" s="13">
        <v>425</v>
      </c>
      <c r="E160" s="46">
        <v>515</v>
      </c>
      <c r="F160" s="35">
        <v>4451</v>
      </c>
      <c r="G160" s="35">
        <v>524</v>
      </c>
      <c r="H160" s="51">
        <v>485</v>
      </c>
      <c r="I160" s="20">
        <v>3123</v>
      </c>
      <c r="J160" s="20">
        <v>332</v>
      </c>
      <c r="K160" s="45">
        <v>509</v>
      </c>
      <c r="L160">
        <v>3146</v>
      </c>
      <c r="M160">
        <v>352</v>
      </c>
      <c r="N160" s="55">
        <v>620</v>
      </c>
      <c r="O160" s="37">
        <v>3642</v>
      </c>
      <c r="P160" s="37">
        <v>375</v>
      </c>
      <c r="Q160">
        <v>820</v>
      </c>
      <c r="R160">
        <v>4858</v>
      </c>
      <c r="S160">
        <v>522</v>
      </c>
      <c r="T160" s="64">
        <v>493</v>
      </c>
      <c r="U160" s="64">
        <v>3950</v>
      </c>
      <c r="V160" s="64">
        <v>409</v>
      </c>
      <c r="W160" s="66">
        <v>575</v>
      </c>
      <c r="X160" s="66">
        <v>3806</v>
      </c>
      <c r="Y160" s="66">
        <v>436</v>
      </c>
      <c r="Z160" s="65">
        <v>413</v>
      </c>
      <c r="AA160" s="65">
        <v>3071</v>
      </c>
      <c r="AB160" s="65">
        <v>334</v>
      </c>
      <c r="AC160">
        <v>435</v>
      </c>
      <c r="AD160">
        <v>3079</v>
      </c>
      <c r="AE160">
        <v>334</v>
      </c>
      <c r="AF160" s="70">
        <f>MEDIAN(B160,E160,H160,K160, N160,Q160,T160,W160,Z160,AC160)</f>
        <v>505.5</v>
      </c>
      <c r="AG160" s="70">
        <f>AVERAGE(B160,E160,H160,K160, N160,Q160,T160,W160,Z160,AC160)</f>
        <v>536.70000000000005</v>
      </c>
      <c r="AH160" s="112"/>
      <c r="AI160" s="70">
        <f>MEDIAN(C160, F160, I160, L160, O160, R160, U160, X160, AA160, AD160)</f>
        <v>3724</v>
      </c>
      <c r="AJ160" s="70">
        <f>AVERAGE(C160, F160, I160, L160, O160, R160, U160, X160, AA160, AD160)</f>
        <v>3716.1</v>
      </c>
      <c r="AK160" s="73">
        <f>MEDIAN(D160, G160, J160, M160, P160, S160, V160, Y160, AB160, AE160)</f>
        <v>392</v>
      </c>
      <c r="AL160" s="73">
        <f>AVERAGE(D160, G160, J160, M160, P160, S160, V160, Y160, AB160, AE160)</f>
        <v>404.3</v>
      </c>
    </row>
    <row r="161" spans="1:38" x14ac:dyDescent="0.25">
      <c r="A161" s="2" t="s">
        <v>2959</v>
      </c>
      <c r="B161" s="40">
        <v>1518</v>
      </c>
      <c r="C161" s="13">
        <v>4427</v>
      </c>
      <c r="D161" s="13">
        <v>370</v>
      </c>
      <c r="E161" s="46">
        <v>1537</v>
      </c>
      <c r="F161" s="35">
        <v>4700</v>
      </c>
      <c r="G161" s="35">
        <v>422</v>
      </c>
      <c r="H161" s="51">
        <v>1075</v>
      </c>
      <c r="I161" s="20">
        <v>3036</v>
      </c>
      <c r="J161" s="20">
        <v>254</v>
      </c>
      <c r="K161" s="45">
        <v>1085</v>
      </c>
      <c r="L161">
        <v>3027</v>
      </c>
      <c r="M161">
        <v>269</v>
      </c>
      <c r="N161" s="55">
        <v>1375</v>
      </c>
      <c r="O161" s="37">
        <v>3438</v>
      </c>
      <c r="P161" s="37">
        <v>289</v>
      </c>
      <c r="Q161">
        <v>1656</v>
      </c>
      <c r="R161">
        <v>4704</v>
      </c>
      <c r="S161">
        <v>401</v>
      </c>
      <c r="T161" s="64">
        <v>1180</v>
      </c>
      <c r="U161" s="64">
        <v>3593</v>
      </c>
      <c r="V161" s="64">
        <v>324</v>
      </c>
      <c r="W161" s="66">
        <v>1360</v>
      </c>
      <c r="X161" s="66">
        <v>3715</v>
      </c>
      <c r="Y161" s="66">
        <v>305</v>
      </c>
      <c r="Z161" s="65">
        <v>1024</v>
      </c>
      <c r="AA161" s="65">
        <v>3026</v>
      </c>
      <c r="AB161" s="65">
        <v>260</v>
      </c>
      <c r="AC161">
        <v>1020</v>
      </c>
      <c r="AD161">
        <v>3031</v>
      </c>
      <c r="AE161">
        <v>269</v>
      </c>
      <c r="AF161" s="70">
        <f>MEDIAN(B161,E161,H161,K161, N161,Q161,T161,W161,Z161,AC161)</f>
        <v>1270</v>
      </c>
      <c r="AG161" s="70">
        <f>AVERAGE(B161,E161,H161,K161, N161,Q161,T161,W161,Z161,AC161)</f>
        <v>1283</v>
      </c>
      <c r="AH161" s="112"/>
      <c r="AI161" s="70">
        <f>MEDIAN(C161, F161, I161, L161, O161, R161, U161, X161, AA161, AD161)</f>
        <v>3515.5</v>
      </c>
      <c r="AJ161" s="70">
        <f>AVERAGE(C161, F161, I161, L161, O161, R161, U161, X161, AA161, AD161)</f>
        <v>3669.7</v>
      </c>
      <c r="AK161" s="73">
        <f>MEDIAN(D161, G161, J161, M161, P161, S161, V161, Y161, AB161, AE161)</f>
        <v>297</v>
      </c>
      <c r="AL161" s="73">
        <f>AVERAGE(D161, G161, J161, M161, P161, S161, V161, Y161, AB161, AE161)</f>
        <v>316.3</v>
      </c>
    </row>
    <row r="162" spans="1:38" x14ac:dyDescent="0.25">
      <c r="A162" s="1" t="s">
        <v>2869</v>
      </c>
      <c r="B162" s="40">
        <v>403</v>
      </c>
      <c r="C162" s="13">
        <v>391</v>
      </c>
      <c r="D162" s="13">
        <v>264</v>
      </c>
      <c r="E162" s="46">
        <v>415</v>
      </c>
      <c r="F162" s="35">
        <v>391</v>
      </c>
      <c r="G162" s="35">
        <v>308</v>
      </c>
      <c r="H162" s="51">
        <v>339</v>
      </c>
      <c r="I162" s="20">
        <v>260</v>
      </c>
      <c r="J162" s="20">
        <v>263</v>
      </c>
      <c r="K162" s="45">
        <v>321</v>
      </c>
      <c r="L162">
        <v>251</v>
      </c>
      <c r="M162">
        <v>239</v>
      </c>
      <c r="N162" s="55">
        <v>419</v>
      </c>
      <c r="O162" s="37">
        <v>285</v>
      </c>
      <c r="P162" s="37">
        <v>258</v>
      </c>
      <c r="Q162">
        <v>476</v>
      </c>
      <c r="R162">
        <v>297</v>
      </c>
      <c r="S162">
        <v>331</v>
      </c>
      <c r="T162" s="64">
        <v>376</v>
      </c>
      <c r="U162" s="64">
        <v>273</v>
      </c>
      <c r="V162" s="64">
        <v>272</v>
      </c>
      <c r="W162" s="66">
        <v>413</v>
      </c>
      <c r="X162" s="66">
        <v>275</v>
      </c>
      <c r="Y162" s="66">
        <v>276</v>
      </c>
      <c r="Z162" s="65">
        <v>303</v>
      </c>
      <c r="AA162" s="65">
        <v>224</v>
      </c>
      <c r="AB162" s="65">
        <v>216</v>
      </c>
      <c r="AC162">
        <v>322</v>
      </c>
      <c r="AD162">
        <v>231</v>
      </c>
      <c r="AE162">
        <v>243</v>
      </c>
      <c r="AF162" s="70">
        <f>MEDIAN(B162,E162,H162,K162, N162,Q162,T162,W162,Z162,AC162)</f>
        <v>389.5</v>
      </c>
      <c r="AG162" s="70">
        <f>AVERAGE(B162,E162,H162,K162, N162,Q162,T162,W162,Z162,AC162)</f>
        <v>378.7</v>
      </c>
      <c r="AH162" s="112"/>
      <c r="AI162" s="70">
        <f>MEDIAN(C162, F162, I162, L162, O162, R162, U162, X162, AA162, AD162)</f>
        <v>274</v>
      </c>
      <c r="AJ162" s="70">
        <f>AVERAGE(C162, F162, I162, L162, O162, R162, U162, X162, AA162, AD162)</f>
        <v>287.8</v>
      </c>
      <c r="AK162" s="73">
        <f>MEDIAN(D162, G162, J162, M162, P162, S162, V162, Y162, AB162, AE162)</f>
        <v>263.5</v>
      </c>
      <c r="AL162" s="73">
        <f>AVERAGE(D162, G162, J162, M162, P162, S162, V162, Y162, AB162, AE162)</f>
        <v>267</v>
      </c>
    </row>
    <row r="163" spans="1:38" x14ac:dyDescent="0.25">
      <c r="A163" s="2" t="s">
        <v>2913</v>
      </c>
      <c r="B163" s="40">
        <v>2592</v>
      </c>
      <c r="C163" s="13">
        <v>386</v>
      </c>
      <c r="D163" s="13">
        <v>429</v>
      </c>
      <c r="E163" s="46">
        <v>2576</v>
      </c>
      <c r="F163" s="35">
        <v>352</v>
      </c>
      <c r="G163" s="35">
        <v>365</v>
      </c>
      <c r="H163" s="51">
        <v>1851</v>
      </c>
      <c r="I163" s="20">
        <v>244</v>
      </c>
      <c r="J163" s="20">
        <v>268</v>
      </c>
      <c r="K163" s="45">
        <v>1847</v>
      </c>
      <c r="L163">
        <v>258</v>
      </c>
      <c r="M163">
        <v>257</v>
      </c>
      <c r="N163" s="55">
        <v>2205</v>
      </c>
      <c r="O163" s="37">
        <v>280</v>
      </c>
      <c r="P163" s="37">
        <v>306</v>
      </c>
      <c r="Q163">
        <v>2823</v>
      </c>
      <c r="R163">
        <v>373</v>
      </c>
      <c r="S163">
        <v>302</v>
      </c>
      <c r="T163" s="64">
        <v>2216</v>
      </c>
      <c r="U163" s="64">
        <v>323</v>
      </c>
      <c r="V163" s="64">
        <v>290</v>
      </c>
      <c r="W163" s="66">
        <v>2302</v>
      </c>
      <c r="X163" s="66">
        <v>286</v>
      </c>
      <c r="Y163" s="66">
        <v>292</v>
      </c>
      <c r="Z163" s="65">
        <v>1814</v>
      </c>
      <c r="AA163" s="65">
        <v>257</v>
      </c>
      <c r="AB163" s="65">
        <v>254</v>
      </c>
      <c r="AC163">
        <v>1798</v>
      </c>
      <c r="AD163">
        <v>246</v>
      </c>
      <c r="AE163">
        <v>259</v>
      </c>
      <c r="AF163" s="70">
        <f>MEDIAN(B163,E163,H163,K163, N163,Q163,T163,W163,Z163,AC163)</f>
        <v>2210.5</v>
      </c>
      <c r="AG163" s="70">
        <f>AVERAGE(B163,E163,H163,K163, N163,Q163,T163,W163,Z163,AC163)</f>
        <v>2202.4</v>
      </c>
      <c r="AH163" s="112"/>
      <c r="AI163" s="70">
        <f>MEDIAN(C163, F163, I163, L163, O163, R163, U163, X163, AA163, AD163)</f>
        <v>283</v>
      </c>
      <c r="AJ163" s="70">
        <f>AVERAGE(C163, F163, I163, L163, O163, R163, U163, X163, AA163, AD163)</f>
        <v>300.5</v>
      </c>
      <c r="AK163" s="73">
        <f>MEDIAN(D163, G163, J163, M163, P163, S163, V163, Y163, AB163, AE163)</f>
        <v>291</v>
      </c>
      <c r="AL163" s="73">
        <f>AVERAGE(D163, G163, J163, M163, P163, S163, V163, Y163, AB163, AE163)</f>
        <v>302.2</v>
      </c>
    </row>
    <row r="164" spans="1:38" x14ac:dyDescent="0.25">
      <c r="A164" s="1" t="s">
        <v>2914</v>
      </c>
      <c r="B164" s="40">
        <v>2620</v>
      </c>
      <c r="C164" s="13">
        <v>408</v>
      </c>
      <c r="D164" s="13">
        <v>320</v>
      </c>
      <c r="E164" s="46">
        <v>2579</v>
      </c>
      <c r="F164" s="35">
        <v>351</v>
      </c>
      <c r="G164" s="35">
        <v>398</v>
      </c>
      <c r="H164" s="51">
        <v>1861</v>
      </c>
      <c r="I164" s="20">
        <v>243</v>
      </c>
      <c r="J164" s="20">
        <v>236</v>
      </c>
      <c r="K164" s="45">
        <v>1916</v>
      </c>
      <c r="L164">
        <v>241</v>
      </c>
      <c r="M164">
        <v>258</v>
      </c>
      <c r="N164" s="55">
        <v>2209</v>
      </c>
      <c r="O164" s="37">
        <v>288</v>
      </c>
      <c r="P164" s="37">
        <v>298</v>
      </c>
      <c r="Q164">
        <v>2810</v>
      </c>
      <c r="R164">
        <v>368</v>
      </c>
      <c r="S164">
        <v>329</v>
      </c>
      <c r="T164" s="64">
        <v>2267</v>
      </c>
      <c r="U164" s="64">
        <v>284</v>
      </c>
      <c r="V164" s="64">
        <v>278</v>
      </c>
      <c r="W164" s="66">
        <v>2324</v>
      </c>
      <c r="X164" s="66">
        <v>276</v>
      </c>
      <c r="Y164" s="66">
        <v>279</v>
      </c>
      <c r="Z164" s="65">
        <v>1800</v>
      </c>
      <c r="AA164" s="65">
        <v>237</v>
      </c>
      <c r="AB164" s="65">
        <v>233</v>
      </c>
      <c r="AC164">
        <v>1785</v>
      </c>
      <c r="AD164">
        <v>233</v>
      </c>
      <c r="AE164">
        <v>247</v>
      </c>
      <c r="AF164" s="70">
        <f>MEDIAN(B164,E164,H164,K164, N164,Q164,T164,W164,Z164,AC164)</f>
        <v>2238</v>
      </c>
      <c r="AG164" s="70">
        <f>AVERAGE(B164,E164,H164,K164, N164,Q164,T164,W164,Z164,AC164)</f>
        <v>2217.1</v>
      </c>
      <c r="AH164" s="112"/>
      <c r="AI164" s="70">
        <f>MEDIAN(C164, F164, I164, L164, O164, R164, U164, X164, AA164, AD164)</f>
        <v>280</v>
      </c>
      <c r="AJ164" s="70">
        <f>AVERAGE(C164, F164, I164, L164, O164, R164, U164, X164, AA164, AD164)</f>
        <v>292.89999999999998</v>
      </c>
      <c r="AK164" s="73">
        <f>MEDIAN(D164, G164, J164, M164, P164, S164, V164, Y164, AB164, AE164)</f>
        <v>278.5</v>
      </c>
      <c r="AL164" s="73">
        <f>AVERAGE(D164, G164, J164, M164, P164, S164, V164, Y164, AB164, AE164)</f>
        <v>287.60000000000002</v>
      </c>
    </row>
    <row r="165" spans="1:38" x14ac:dyDescent="0.25">
      <c r="A165" s="2" t="s">
        <v>2916</v>
      </c>
      <c r="B165" s="40">
        <v>2767</v>
      </c>
      <c r="C165" s="13">
        <v>367</v>
      </c>
      <c r="D165" s="13">
        <v>335</v>
      </c>
      <c r="E165" s="46">
        <v>2706</v>
      </c>
      <c r="F165" s="35">
        <v>406</v>
      </c>
      <c r="G165" s="35">
        <v>347</v>
      </c>
      <c r="H165" s="51">
        <v>1942</v>
      </c>
      <c r="I165" s="20">
        <v>253</v>
      </c>
      <c r="J165" s="20">
        <v>244</v>
      </c>
      <c r="K165" s="45">
        <v>1926</v>
      </c>
      <c r="L165">
        <v>253</v>
      </c>
      <c r="M165">
        <v>263</v>
      </c>
      <c r="N165" s="55">
        <v>2733</v>
      </c>
      <c r="O165" s="37">
        <v>295</v>
      </c>
      <c r="P165" s="37">
        <v>284</v>
      </c>
      <c r="Q165">
        <v>2768</v>
      </c>
      <c r="R165">
        <v>303</v>
      </c>
      <c r="S165">
        <v>300</v>
      </c>
      <c r="T165" s="64">
        <v>2295</v>
      </c>
      <c r="U165" s="64">
        <v>292</v>
      </c>
      <c r="V165" s="64">
        <v>313</v>
      </c>
      <c r="W165" s="66">
        <v>2338</v>
      </c>
      <c r="X165" s="66">
        <v>280</v>
      </c>
      <c r="Y165" s="66">
        <v>292</v>
      </c>
      <c r="Z165" s="65">
        <v>1847</v>
      </c>
      <c r="AA165" s="65">
        <v>247</v>
      </c>
      <c r="AB165" s="65">
        <v>242</v>
      </c>
      <c r="AC165">
        <v>1853</v>
      </c>
      <c r="AD165">
        <v>245</v>
      </c>
      <c r="AE165">
        <v>256</v>
      </c>
      <c r="AF165" s="70">
        <f>MEDIAN(B165,E165,H165,K165, N165,Q165,T165,W165,Z165,AC165)</f>
        <v>2316.5</v>
      </c>
      <c r="AG165" s="70">
        <f>AVERAGE(B165,E165,H165,K165, N165,Q165,T165,W165,Z165,AC165)</f>
        <v>2317.5</v>
      </c>
      <c r="AH165" s="112"/>
      <c r="AI165" s="70">
        <f>MEDIAN(C165, F165, I165, L165, O165, R165, U165, X165, AA165, AD165)</f>
        <v>286</v>
      </c>
      <c r="AJ165" s="70">
        <f>AVERAGE(C165, F165, I165, L165, O165, R165, U165, X165, AA165, AD165)</f>
        <v>294.10000000000002</v>
      </c>
      <c r="AK165" s="73">
        <f>MEDIAN(D165, G165, J165, M165, P165, S165, V165, Y165, AB165, AE165)</f>
        <v>288</v>
      </c>
      <c r="AL165" s="73">
        <f>AVERAGE(D165, G165, J165, M165, P165, S165, V165, Y165, AB165, AE165)</f>
        <v>287.60000000000002</v>
      </c>
    </row>
    <row r="166" spans="1:38" x14ac:dyDescent="0.25">
      <c r="A166" s="1" t="s">
        <v>2984</v>
      </c>
      <c r="B166" s="40">
        <v>1336</v>
      </c>
      <c r="C166" s="13">
        <v>36559</v>
      </c>
      <c r="D166" s="13">
        <v>41656</v>
      </c>
      <c r="E166" s="46">
        <v>1280</v>
      </c>
      <c r="F166" s="35">
        <v>37196</v>
      </c>
      <c r="G166" s="35">
        <v>42593</v>
      </c>
      <c r="H166" s="51">
        <v>1061</v>
      </c>
      <c r="I166" s="20">
        <v>24236</v>
      </c>
      <c r="J166" s="20">
        <v>27782</v>
      </c>
      <c r="K166" s="45">
        <v>1054</v>
      </c>
      <c r="L166">
        <v>24142</v>
      </c>
      <c r="M166">
        <v>27717</v>
      </c>
      <c r="N166" s="55">
        <v>1270</v>
      </c>
      <c r="O166" s="37">
        <v>27190</v>
      </c>
      <c r="P166" s="37">
        <v>30967</v>
      </c>
      <c r="Q166">
        <v>1554</v>
      </c>
      <c r="R166">
        <v>31104</v>
      </c>
      <c r="S166">
        <v>36239</v>
      </c>
      <c r="T166" s="64">
        <v>1194</v>
      </c>
      <c r="U166" s="64">
        <v>30357</v>
      </c>
      <c r="V166" s="64">
        <v>35520</v>
      </c>
      <c r="W166" s="66">
        <v>1225</v>
      </c>
      <c r="X166" s="66">
        <v>28589</v>
      </c>
      <c r="Y166" s="66">
        <v>32839</v>
      </c>
      <c r="Z166" s="65">
        <v>1018</v>
      </c>
      <c r="AA166" s="65">
        <v>24254</v>
      </c>
      <c r="AB166" s="65">
        <v>27891</v>
      </c>
      <c r="AC166">
        <v>978</v>
      </c>
      <c r="AD166">
        <v>24206</v>
      </c>
      <c r="AE166">
        <v>27870</v>
      </c>
      <c r="AF166" s="70">
        <f>MEDIAN(B166,E166,H166,K166, N166,Q166,T166,W166,Z166,AC166)</f>
        <v>1209.5</v>
      </c>
      <c r="AG166" s="70">
        <f>AVERAGE(B166,E166,H166,K166, N166,Q166,T166,W166,Z166,AC166)</f>
        <v>1197</v>
      </c>
      <c r="AH166" s="112"/>
      <c r="AI166" s="70">
        <f>MEDIAN(C166, F166, I166, L166, O166, R166, U166, X166, AA166, AD166)</f>
        <v>27889.5</v>
      </c>
      <c r="AJ166" s="70">
        <f>AVERAGE(C166, F166, I166, L166, O166, R166, U166, X166, AA166, AD166)</f>
        <v>28783.3</v>
      </c>
      <c r="AK166" s="73">
        <f>MEDIAN(D166, G166, J166, M166, P166, S166, V166, Y166, AB166, AE166)</f>
        <v>31903</v>
      </c>
      <c r="AL166" s="73">
        <f>AVERAGE(D166, G166, J166, M166, P166, S166, V166, Y166, AB166, AE166)</f>
        <v>33107.4</v>
      </c>
    </row>
    <row r="167" spans="1:38" x14ac:dyDescent="0.25">
      <c r="A167" s="2" t="s">
        <v>2870</v>
      </c>
      <c r="B167" s="40">
        <v>315</v>
      </c>
      <c r="C167" s="13">
        <v>222</v>
      </c>
      <c r="D167" s="13">
        <v>255</v>
      </c>
      <c r="E167" s="46">
        <v>366</v>
      </c>
      <c r="F167" s="35">
        <v>241</v>
      </c>
      <c r="G167" s="35">
        <v>241</v>
      </c>
      <c r="H167" s="51">
        <v>304</v>
      </c>
      <c r="I167" s="20">
        <v>217</v>
      </c>
      <c r="J167" s="20">
        <v>204</v>
      </c>
      <c r="K167" s="45">
        <v>249</v>
      </c>
      <c r="L167">
        <v>177</v>
      </c>
      <c r="M167">
        <v>202</v>
      </c>
      <c r="N167" s="55">
        <v>300</v>
      </c>
      <c r="O167" s="37">
        <v>227</v>
      </c>
      <c r="P167" s="37">
        <v>222</v>
      </c>
      <c r="Q167">
        <v>291</v>
      </c>
      <c r="R167">
        <v>201</v>
      </c>
      <c r="S167">
        <v>214</v>
      </c>
      <c r="T167" s="64">
        <v>295</v>
      </c>
      <c r="U167" s="64">
        <v>202</v>
      </c>
      <c r="V167" s="64">
        <v>194</v>
      </c>
      <c r="W167" s="66">
        <v>302</v>
      </c>
      <c r="X167" s="66">
        <v>206</v>
      </c>
      <c r="Y167" s="66">
        <v>204</v>
      </c>
      <c r="Z167" s="65">
        <v>252</v>
      </c>
      <c r="AA167" s="65">
        <v>170</v>
      </c>
      <c r="AB167" s="65">
        <v>168</v>
      </c>
      <c r="AC167">
        <v>247</v>
      </c>
      <c r="AD167">
        <v>172</v>
      </c>
      <c r="AE167">
        <v>184</v>
      </c>
      <c r="AF167" s="70">
        <f>MEDIAN(B167,E167,H167,K167, N167,Q167,T167,W167,Z167,AC167)</f>
        <v>297.5</v>
      </c>
      <c r="AG167" s="70">
        <f>AVERAGE(B167,E167,H167,K167, N167,Q167,T167,W167,Z167,AC167)</f>
        <v>292.10000000000002</v>
      </c>
      <c r="AH167" s="112"/>
      <c r="AI167" s="70">
        <f>MEDIAN(C167, F167, I167, L167, O167, R167, U167, X167, AA167, AD167)</f>
        <v>204</v>
      </c>
      <c r="AJ167" s="70">
        <f>AVERAGE(C167, F167, I167, L167, O167, R167, U167, X167, AA167, AD167)</f>
        <v>203.5</v>
      </c>
      <c r="AK167" s="73">
        <f>MEDIAN(D167, G167, J167, M167, P167, S167, V167, Y167, AB167, AE167)</f>
        <v>204</v>
      </c>
      <c r="AL167" s="73">
        <f>AVERAGE(D167, G167, J167, M167, P167, S167, V167, Y167, AB167, AE167)</f>
        <v>208.8</v>
      </c>
    </row>
    <row r="168" spans="1:38" x14ac:dyDescent="0.25">
      <c r="A168" s="1" t="s">
        <v>2897</v>
      </c>
      <c r="B168" s="40">
        <v>2848</v>
      </c>
      <c r="C168" s="13">
        <v>206</v>
      </c>
      <c r="D168" s="13">
        <v>192</v>
      </c>
      <c r="E168" s="46">
        <v>2775</v>
      </c>
      <c r="F168" s="35">
        <v>263</v>
      </c>
      <c r="G168" s="35">
        <v>254</v>
      </c>
      <c r="H168" s="51">
        <v>1808</v>
      </c>
      <c r="I168" s="20">
        <v>153</v>
      </c>
      <c r="J168" s="20">
        <v>155</v>
      </c>
      <c r="K168" s="45">
        <v>1988</v>
      </c>
      <c r="L168">
        <v>159</v>
      </c>
      <c r="M168">
        <v>180</v>
      </c>
      <c r="N168" s="55">
        <v>2343</v>
      </c>
      <c r="O168" s="37">
        <v>185</v>
      </c>
      <c r="P168" s="37">
        <v>180</v>
      </c>
      <c r="Q168">
        <v>2895</v>
      </c>
      <c r="R168">
        <v>249</v>
      </c>
      <c r="S168">
        <v>244</v>
      </c>
      <c r="T168" s="64">
        <v>2375</v>
      </c>
      <c r="U168" s="64">
        <v>193</v>
      </c>
      <c r="V168" s="64">
        <v>204</v>
      </c>
      <c r="W168" s="66">
        <v>2419</v>
      </c>
      <c r="X168" s="66">
        <v>210</v>
      </c>
      <c r="Y168" s="66">
        <v>194</v>
      </c>
      <c r="Z168" s="65">
        <v>1745</v>
      </c>
      <c r="AA168" s="65">
        <v>152</v>
      </c>
      <c r="AB168" s="65">
        <v>155</v>
      </c>
      <c r="AC168">
        <v>1718</v>
      </c>
      <c r="AD168">
        <v>157</v>
      </c>
      <c r="AE168">
        <v>153</v>
      </c>
      <c r="AF168" s="70">
        <f>MEDIAN(B168,E168,H168,K168, N168,Q168,T168,W168,Z168,AC168)</f>
        <v>2359</v>
      </c>
      <c r="AG168" s="70">
        <f>AVERAGE(B168,E168,H168,K168, N168,Q168,T168,W168,Z168,AC168)</f>
        <v>2291.4</v>
      </c>
      <c r="AH168" s="112"/>
      <c r="AI168" s="70">
        <f>MEDIAN(C168, F168, I168, L168, O168, R168, U168, X168, AA168, AD168)</f>
        <v>189</v>
      </c>
      <c r="AJ168" s="70">
        <f>AVERAGE(C168, F168, I168, L168, O168, R168, U168, X168, AA168, AD168)</f>
        <v>192.7</v>
      </c>
      <c r="AK168" s="73">
        <f>MEDIAN(D168, G168, J168, M168, P168, S168, V168, Y168, AB168, AE168)</f>
        <v>186</v>
      </c>
      <c r="AL168" s="73">
        <f>AVERAGE(D168, G168, J168, M168, P168, S168, V168, Y168, AB168, AE168)</f>
        <v>191.1</v>
      </c>
    </row>
    <row r="169" spans="1:38" x14ac:dyDescent="0.25">
      <c r="A169" s="2" t="s">
        <v>2954</v>
      </c>
      <c r="B169" s="40">
        <v>997</v>
      </c>
      <c r="C169" s="13">
        <v>2317</v>
      </c>
      <c r="D169" s="13">
        <v>196</v>
      </c>
      <c r="E169" s="46">
        <v>1016</v>
      </c>
      <c r="F169" s="35">
        <v>2696</v>
      </c>
      <c r="G169" s="35">
        <v>230</v>
      </c>
      <c r="H169" s="51">
        <v>738</v>
      </c>
      <c r="I169" s="20">
        <v>1589</v>
      </c>
      <c r="J169" s="20">
        <v>167</v>
      </c>
      <c r="K169" s="45">
        <v>949</v>
      </c>
      <c r="L169">
        <v>1555</v>
      </c>
      <c r="M169">
        <v>166</v>
      </c>
      <c r="N169" s="55">
        <v>1123</v>
      </c>
      <c r="O169" s="37">
        <v>1972</v>
      </c>
      <c r="P169" s="37">
        <v>192</v>
      </c>
      <c r="Q169">
        <v>1188</v>
      </c>
      <c r="R169">
        <v>2672</v>
      </c>
      <c r="S169">
        <v>253</v>
      </c>
      <c r="T169" s="64">
        <v>1008</v>
      </c>
      <c r="U169" s="64">
        <v>2184</v>
      </c>
      <c r="V169" s="64">
        <v>202</v>
      </c>
      <c r="W169" s="66">
        <v>1056</v>
      </c>
      <c r="X169" s="66">
        <v>2151</v>
      </c>
      <c r="Y169" s="66">
        <v>200</v>
      </c>
      <c r="Z169" s="65">
        <v>687</v>
      </c>
      <c r="AA169" s="65">
        <v>1607</v>
      </c>
      <c r="AB169" s="65">
        <v>165</v>
      </c>
      <c r="AC169">
        <v>673</v>
      </c>
      <c r="AD169">
        <v>1561</v>
      </c>
      <c r="AE169">
        <v>167</v>
      </c>
      <c r="AF169" s="70">
        <f>MEDIAN(B169,E169,H169,K169, N169,Q169,T169,W169,Z169,AC169)</f>
        <v>1002.5</v>
      </c>
      <c r="AG169" s="70">
        <f>AVERAGE(B169,E169,H169,K169, N169,Q169,T169,W169,Z169,AC169)</f>
        <v>943.5</v>
      </c>
      <c r="AH169" s="112"/>
      <c r="AI169" s="70">
        <f>MEDIAN(C169, F169, I169, L169, O169, R169, U169, X169, AA169, AD169)</f>
        <v>2061.5</v>
      </c>
      <c r="AJ169" s="70">
        <f>AVERAGE(C169, F169, I169, L169, O169, R169, U169, X169, AA169, AD169)</f>
        <v>2030.4</v>
      </c>
      <c r="AK169" s="73">
        <f>MEDIAN(D169, G169, J169, M169, P169, S169, V169, Y169, AB169, AE169)</f>
        <v>194</v>
      </c>
      <c r="AL169" s="73">
        <f>AVERAGE(D169, G169, J169, M169, P169, S169, V169, Y169, AB169, AE169)</f>
        <v>193.8</v>
      </c>
    </row>
    <row r="170" spans="1:38" x14ac:dyDescent="0.25">
      <c r="A170" s="1" t="s">
        <v>2898</v>
      </c>
      <c r="B170" s="40">
        <v>2498</v>
      </c>
      <c r="C170" s="13">
        <v>227</v>
      </c>
      <c r="D170" s="13">
        <v>200</v>
      </c>
      <c r="E170" s="46">
        <v>2764</v>
      </c>
      <c r="F170" s="35">
        <v>231</v>
      </c>
      <c r="G170" s="35">
        <v>282</v>
      </c>
      <c r="H170" s="51">
        <v>1750</v>
      </c>
      <c r="I170" s="20">
        <v>160</v>
      </c>
      <c r="J170" s="20">
        <v>160</v>
      </c>
      <c r="K170" s="45">
        <v>1737</v>
      </c>
      <c r="L170">
        <v>159</v>
      </c>
      <c r="M170">
        <v>174</v>
      </c>
      <c r="N170" s="55">
        <v>2299</v>
      </c>
      <c r="O170" s="37">
        <v>188</v>
      </c>
      <c r="P170" s="37">
        <v>185</v>
      </c>
      <c r="Q170">
        <v>2971</v>
      </c>
      <c r="R170">
        <v>249</v>
      </c>
      <c r="S170">
        <v>246</v>
      </c>
      <c r="T170" s="64">
        <v>2494</v>
      </c>
      <c r="U170" s="64">
        <v>196</v>
      </c>
      <c r="V170" s="64">
        <v>225</v>
      </c>
      <c r="W170" s="66">
        <v>2354</v>
      </c>
      <c r="X170" s="66">
        <v>193</v>
      </c>
      <c r="Y170" s="66">
        <v>191</v>
      </c>
      <c r="Z170" s="65">
        <v>1694</v>
      </c>
      <c r="AA170" s="65">
        <v>166</v>
      </c>
      <c r="AB170" s="65">
        <v>157</v>
      </c>
      <c r="AC170">
        <v>1722</v>
      </c>
      <c r="AD170">
        <v>154</v>
      </c>
      <c r="AE170">
        <v>156</v>
      </c>
      <c r="AF170" s="70">
        <f>MEDIAN(B170,E170,H170,K170, N170,Q170,T170,W170,Z170,AC170)</f>
        <v>2326.5</v>
      </c>
      <c r="AG170" s="70">
        <f>AVERAGE(B170,E170,H170,K170, N170,Q170,T170,W170,Z170,AC170)</f>
        <v>2228.3000000000002</v>
      </c>
      <c r="AH170" s="112"/>
      <c r="AI170" s="70">
        <f>MEDIAN(C170, F170, I170, L170, O170, R170, U170, X170, AA170, AD170)</f>
        <v>190.5</v>
      </c>
      <c r="AJ170" s="70">
        <f>AVERAGE(C170, F170, I170, L170, O170, R170, U170, X170, AA170, AD170)</f>
        <v>192.3</v>
      </c>
      <c r="AK170" s="73">
        <f>MEDIAN(D170, G170, J170, M170, P170, S170, V170, Y170, AB170, AE170)</f>
        <v>188</v>
      </c>
      <c r="AL170" s="73">
        <f>AVERAGE(D170, G170, J170, M170, P170, S170, V170, Y170, AB170, AE170)</f>
        <v>197.6</v>
      </c>
    </row>
    <row r="171" spans="1:38" x14ac:dyDescent="0.25">
      <c r="A171" s="2" t="s">
        <v>2956</v>
      </c>
      <c r="B171" s="40">
        <v>267</v>
      </c>
      <c r="C171" s="13">
        <v>2545</v>
      </c>
      <c r="D171" s="13">
        <v>260</v>
      </c>
      <c r="E171" s="46">
        <v>337</v>
      </c>
      <c r="F171" s="35">
        <v>2791</v>
      </c>
      <c r="G171" s="35">
        <v>229</v>
      </c>
      <c r="H171" s="51">
        <v>284</v>
      </c>
      <c r="I171" s="20">
        <v>1770</v>
      </c>
      <c r="J171" s="20">
        <v>180</v>
      </c>
      <c r="K171" s="45">
        <v>292</v>
      </c>
      <c r="L171">
        <v>1707</v>
      </c>
      <c r="M171">
        <v>189</v>
      </c>
      <c r="N171" s="55">
        <v>383</v>
      </c>
      <c r="O171" s="37">
        <v>2473</v>
      </c>
      <c r="P171" s="37">
        <v>203</v>
      </c>
      <c r="Q171">
        <v>426</v>
      </c>
      <c r="R171">
        <v>3123</v>
      </c>
      <c r="S171">
        <v>279</v>
      </c>
      <c r="T171" s="64">
        <v>380</v>
      </c>
      <c r="U171" s="64">
        <v>2590</v>
      </c>
      <c r="V171" s="64">
        <v>215</v>
      </c>
      <c r="W171" s="66">
        <v>371</v>
      </c>
      <c r="X171" s="66">
        <v>2407</v>
      </c>
      <c r="Y171" s="66">
        <v>217</v>
      </c>
      <c r="Z171" s="65">
        <v>274</v>
      </c>
      <c r="AA171" s="65">
        <v>1692</v>
      </c>
      <c r="AB171" s="65">
        <v>185</v>
      </c>
      <c r="AC171">
        <v>258</v>
      </c>
      <c r="AD171">
        <v>1676</v>
      </c>
      <c r="AE171">
        <v>178</v>
      </c>
      <c r="AF171" s="70">
        <f>MEDIAN(B171,E171,H171,K171, N171,Q171,T171,W171,Z171,AC171)</f>
        <v>314.5</v>
      </c>
      <c r="AG171" s="70">
        <f>AVERAGE(B171,E171,H171,K171, N171,Q171,T171,W171,Z171,AC171)</f>
        <v>327.2</v>
      </c>
      <c r="AH171" s="112"/>
      <c r="AI171" s="70">
        <f>MEDIAN(C171, F171, I171, L171, O171, R171, U171, X171, AA171, AD171)</f>
        <v>2440</v>
      </c>
      <c r="AJ171" s="70">
        <f>AVERAGE(C171, F171, I171, L171, O171, R171, U171, X171, AA171, AD171)</f>
        <v>2277.4</v>
      </c>
      <c r="AK171" s="73">
        <f>MEDIAN(D171, G171, J171, M171, P171, S171, V171, Y171, AB171, AE171)</f>
        <v>209</v>
      </c>
      <c r="AL171" s="73">
        <f>AVERAGE(D171, G171, J171, M171, P171, S171, V171, Y171, AB171, AE171)</f>
        <v>213.5</v>
      </c>
    </row>
    <row r="172" spans="1:38" x14ac:dyDescent="0.25">
      <c r="A172" s="1" t="s">
        <v>2871</v>
      </c>
      <c r="B172" s="40">
        <v>291</v>
      </c>
      <c r="C172" s="13">
        <v>224</v>
      </c>
      <c r="D172" s="13">
        <v>189</v>
      </c>
      <c r="E172" s="46">
        <v>336</v>
      </c>
      <c r="F172" s="35">
        <v>230</v>
      </c>
      <c r="G172" s="35">
        <v>210</v>
      </c>
      <c r="H172" s="51">
        <v>281</v>
      </c>
      <c r="I172" s="20">
        <v>217</v>
      </c>
      <c r="J172" s="20">
        <v>226</v>
      </c>
      <c r="K172" s="45">
        <v>251</v>
      </c>
      <c r="L172">
        <v>185</v>
      </c>
      <c r="M172">
        <v>171</v>
      </c>
      <c r="N172" s="55">
        <v>415</v>
      </c>
      <c r="O172" s="37">
        <v>250</v>
      </c>
      <c r="P172" s="37">
        <v>237</v>
      </c>
      <c r="Q172">
        <v>379</v>
      </c>
      <c r="R172">
        <v>305</v>
      </c>
      <c r="S172">
        <v>256</v>
      </c>
      <c r="T172" s="64">
        <v>386</v>
      </c>
      <c r="U172" s="64">
        <v>244</v>
      </c>
      <c r="V172" s="64">
        <v>240</v>
      </c>
      <c r="W172" s="66">
        <v>384</v>
      </c>
      <c r="X172" s="66">
        <v>255</v>
      </c>
      <c r="Y172" s="66">
        <v>247</v>
      </c>
      <c r="Z172" s="65">
        <v>285</v>
      </c>
      <c r="AA172" s="65">
        <v>164</v>
      </c>
      <c r="AB172" s="65">
        <v>149</v>
      </c>
      <c r="AC172">
        <v>297</v>
      </c>
      <c r="AD172">
        <v>160</v>
      </c>
      <c r="AE172">
        <v>153</v>
      </c>
      <c r="AF172" s="70">
        <f>MEDIAN(B172,E172,H172,K172, N172,Q172,T172,W172,Z172,AC172)</f>
        <v>316.5</v>
      </c>
      <c r="AG172" s="70">
        <f>AVERAGE(B172,E172,H172,K172, N172,Q172,T172,W172,Z172,AC172)</f>
        <v>330.5</v>
      </c>
      <c r="AH172" s="112"/>
      <c r="AI172" s="70">
        <f>MEDIAN(C172, F172, I172, L172, O172, R172, U172, X172, AA172, AD172)</f>
        <v>227</v>
      </c>
      <c r="AJ172" s="70">
        <f>AVERAGE(C172, F172, I172, L172, O172, R172, U172, X172, AA172, AD172)</f>
        <v>223.4</v>
      </c>
      <c r="AK172" s="73">
        <f>MEDIAN(D172, G172, J172, M172, P172, S172, V172, Y172, AB172, AE172)</f>
        <v>218</v>
      </c>
      <c r="AL172" s="73">
        <f>AVERAGE(D172, G172, J172, M172, P172, S172, V172, Y172, AB172, AE172)</f>
        <v>207.8</v>
      </c>
    </row>
    <row r="173" spans="1:38" x14ac:dyDescent="0.25">
      <c r="A173" s="2" t="s">
        <v>2899</v>
      </c>
      <c r="B173" s="40">
        <v>2754</v>
      </c>
      <c r="C173" s="13">
        <v>185</v>
      </c>
      <c r="D173" s="13">
        <v>287</v>
      </c>
      <c r="E173" s="46">
        <v>2799</v>
      </c>
      <c r="F173" s="35">
        <v>248</v>
      </c>
      <c r="G173" s="35">
        <v>232</v>
      </c>
      <c r="H173" s="51">
        <v>1809</v>
      </c>
      <c r="I173" s="20">
        <v>161</v>
      </c>
      <c r="J173" s="20">
        <v>165</v>
      </c>
      <c r="K173" s="45">
        <v>1802</v>
      </c>
      <c r="L173">
        <v>173</v>
      </c>
      <c r="M173">
        <v>186</v>
      </c>
      <c r="N173" s="55">
        <v>2224</v>
      </c>
      <c r="O173" s="37">
        <v>195</v>
      </c>
      <c r="P173" s="37">
        <v>187</v>
      </c>
      <c r="Q173">
        <v>3195</v>
      </c>
      <c r="R173">
        <v>254</v>
      </c>
      <c r="S173">
        <v>255</v>
      </c>
      <c r="T173" s="64">
        <v>2308</v>
      </c>
      <c r="U173" s="64">
        <v>197</v>
      </c>
      <c r="V173" s="64">
        <v>188</v>
      </c>
      <c r="W173" s="66">
        <v>2861</v>
      </c>
      <c r="X173" s="66">
        <v>206</v>
      </c>
      <c r="Y173" s="66">
        <v>188</v>
      </c>
      <c r="Z173" s="65">
        <v>1749</v>
      </c>
      <c r="AA173" s="65">
        <v>165</v>
      </c>
      <c r="AB173" s="65">
        <v>161</v>
      </c>
      <c r="AC173">
        <v>1727</v>
      </c>
      <c r="AD173">
        <v>162</v>
      </c>
      <c r="AE173">
        <v>162</v>
      </c>
      <c r="AF173" s="70">
        <f>MEDIAN(B173,E173,H173,K173, N173,Q173,T173,W173,Z173,AC173)</f>
        <v>2266</v>
      </c>
      <c r="AG173" s="70">
        <f>AVERAGE(B173,E173,H173,K173, N173,Q173,T173,W173,Z173,AC173)</f>
        <v>2322.8000000000002</v>
      </c>
      <c r="AH173" s="112"/>
      <c r="AI173" s="70">
        <f>MEDIAN(C173, F173, I173, L173, O173, R173, U173, X173, AA173, AD173)</f>
        <v>190</v>
      </c>
      <c r="AJ173" s="70">
        <f>AVERAGE(C173, F173, I173, L173, O173, R173, U173, X173, AA173, AD173)</f>
        <v>194.6</v>
      </c>
      <c r="AK173" s="73">
        <f>MEDIAN(D173, G173, J173, M173, P173, S173, V173, Y173, AB173, AE173)</f>
        <v>187.5</v>
      </c>
      <c r="AL173" s="73">
        <f>AVERAGE(D173, G173, J173, M173, P173, S173, V173, Y173, AB173, AE173)</f>
        <v>201.1</v>
      </c>
    </row>
    <row r="174" spans="1:38" x14ac:dyDescent="0.25">
      <c r="A174" s="1" t="s">
        <v>2872</v>
      </c>
      <c r="B174" s="40">
        <v>244</v>
      </c>
      <c r="C174" s="13">
        <v>168</v>
      </c>
      <c r="D174" s="13">
        <v>220</v>
      </c>
      <c r="E174" s="46">
        <v>252</v>
      </c>
      <c r="F174" s="35">
        <v>219</v>
      </c>
      <c r="G174" s="35">
        <v>231</v>
      </c>
      <c r="H174" s="51">
        <v>217</v>
      </c>
      <c r="I174" s="20">
        <v>171</v>
      </c>
      <c r="J174" s="20">
        <v>176</v>
      </c>
      <c r="K174" s="45">
        <v>251</v>
      </c>
      <c r="L174">
        <v>215</v>
      </c>
      <c r="M174">
        <v>179</v>
      </c>
      <c r="N174" s="55">
        <v>262</v>
      </c>
      <c r="O174" s="37">
        <v>217</v>
      </c>
      <c r="P174" s="37">
        <v>199</v>
      </c>
      <c r="Q174">
        <v>315</v>
      </c>
      <c r="R174">
        <v>250</v>
      </c>
      <c r="S174">
        <v>270</v>
      </c>
      <c r="T174" s="64">
        <v>224</v>
      </c>
      <c r="U174" s="64">
        <v>187</v>
      </c>
      <c r="V174" s="64">
        <v>185</v>
      </c>
      <c r="W174" s="66">
        <v>257</v>
      </c>
      <c r="X174" s="66">
        <v>214</v>
      </c>
      <c r="Y174" s="66">
        <v>203</v>
      </c>
      <c r="Z174" s="65">
        <v>208</v>
      </c>
      <c r="AA174" s="65">
        <v>184</v>
      </c>
      <c r="AB174" s="65">
        <v>168</v>
      </c>
      <c r="AC174">
        <v>221</v>
      </c>
      <c r="AD174">
        <v>154</v>
      </c>
      <c r="AE174">
        <v>160</v>
      </c>
      <c r="AF174" s="70">
        <f>MEDIAN(B174,E174,H174,K174, N174,Q174,T174,W174,Z174,AC174)</f>
        <v>247.5</v>
      </c>
      <c r="AG174" s="70">
        <f>AVERAGE(B174,E174,H174,K174, N174,Q174,T174,W174,Z174,AC174)</f>
        <v>245.1</v>
      </c>
      <c r="AH174" s="112"/>
      <c r="AI174" s="70">
        <f>MEDIAN(C174, F174, I174, L174, O174, R174, U174, X174, AA174, AD174)</f>
        <v>200.5</v>
      </c>
      <c r="AJ174" s="70">
        <f>AVERAGE(C174, F174, I174, L174, O174, R174, U174, X174, AA174, AD174)</f>
        <v>197.9</v>
      </c>
      <c r="AK174" s="73">
        <f>MEDIAN(D174, G174, J174, M174, P174, S174, V174, Y174, AB174, AE174)</f>
        <v>192</v>
      </c>
      <c r="AL174" s="73">
        <f>AVERAGE(D174, G174, J174, M174, P174, S174, V174, Y174, AB174, AE174)</f>
        <v>199.1</v>
      </c>
    </row>
    <row r="175" spans="1:38" x14ac:dyDescent="0.25">
      <c r="A175" s="2" t="s">
        <v>2873</v>
      </c>
      <c r="B175" s="40">
        <v>225</v>
      </c>
      <c r="C175" s="13">
        <v>247</v>
      </c>
      <c r="D175" s="13">
        <v>163</v>
      </c>
      <c r="E175" s="46">
        <v>250</v>
      </c>
      <c r="F175" s="35">
        <v>263</v>
      </c>
      <c r="G175" s="35">
        <v>227</v>
      </c>
      <c r="H175" s="51">
        <v>222</v>
      </c>
      <c r="I175" s="20">
        <v>186</v>
      </c>
      <c r="J175" s="20">
        <v>184</v>
      </c>
      <c r="K175" s="45">
        <v>227</v>
      </c>
      <c r="L175">
        <v>172</v>
      </c>
      <c r="M175">
        <v>183</v>
      </c>
      <c r="N175" s="55">
        <v>265</v>
      </c>
      <c r="O175" s="37">
        <v>212</v>
      </c>
      <c r="P175" s="37">
        <v>213</v>
      </c>
      <c r="Q175">
        <v>368</v>
      </c>
      <c r="R175">
        <v>282</v>
      </c>
      <c r="S175">
        <v>245</v>
      </c>
      <c r="T175" s="64">
        <v>263</v>
      </c>
      <c r="U175" s="64">
        <v>190</v>
      </c>
      <c r="V175" s="64">
        <v>179</v>
      </c>
      <c r="W175" s="66">
        <v>250</v>
      </c>
      <c r="X175" s="66">
        <v>202</v>
      </c>
      <c r="Y175" s="66">
        <v>185</v>
      </c>
      <c r="Z175" s="65">
        <v>201</v>
      </c>
      <c r="AA175" s="65">
        <v>153</v>
      </c>
      <c r="AB175" s="65">
        <v>148</v>
      </c>
      <c r="AC175">
        <v>208</v>
      </c>
      <c r="AD175">
        <v>154</v>
      </c>
      <c r="AE175">
        <v>157</v>
      </c>
      <c r="AF175" s="70">
        <f>MEDIAN(B175,E175,H175,K175, N175,Q175,T175,W175,Z175,AC175)</f>
        <v>238.5</v>
      </c>
      <c r="AG175" s="70">
        <f>AVERAGE(B175,E175,H175,K175, N175,Q175,T175,W175,Z175,AC175)</f>
        <v>247.9</v>
      </c>
      <c r="AH175" s="112"/>
      <c r="AI175" s="70">
        <f>MEDIAN(C175, F175, I175, L175, O175, R175, U175, X175, AA175, AD175)</f>
        <v>196</v>
      </c>
      <c r="AJ175" s="70">
        <f>AVERAGE(C175, F175, I175, L175, O175, R175, U175, X175, AA175, AD175)</f>
        <v>206.1</v>
      </c>
      <c r="AK175" s="73">
        <f>MEDIAN(D175, G175, J175, M175, P175, S175, V175, Y175, AB175, AE175)</f>
        <v>183.5</v>
      </c>
      <c r="AL175" s="73">
        <f>AVERAGE(D175, G175, J175, M175, P175, S175, V175, Y175, AB175, AE175)</f>
        <v>188.4</v>
      </c>
    </row>
    <row r="176" spans="1:38" x14ac:dyDescent="0.25">
      <c r="A176" s="1" t="s">
        <v>2874</v>
      </c>
      <c r="B176" s="40">
        <v>220</v>
      </c>
      <c r="C176" s="13">
        <v>176</v>
      </c>
      <c r="D176" s="13">
        <v>234</v>
      </c>
      <c r="E176" s="46">
        <v>240</v>
      </c>
      <c r="F176" s="35">
        <v>196</v>
      </c>
      <c r="G176" s="35">
        <v>220</v>
      </c>
      <c r="H176" s="51">
        <v>228</v>
      </c>
      <c r="I176" s="20">
        <v>176</v>
      </c>
      <c r="J176" s="20">
        <v>163</v>
      </c>
      <c r="K176" s="45">
        <v>226</v>
      </c>
      <c r="L176">
        <v>162</v>
      </c>
      <c r="M176">
        <v>186</v>
      </c>
      <c r="N176" s="55">
        <v>294</v>
      </c>
      <c r="O176" s="37">
        <v>244</v>
      </c>
      <c r="P176" s="37">
        <v>208</v>
      </c>
      <c r="Q176">
        <v>384</v>
      </c>
      <c r="R176">
        <v>309</v>
      </c>
      <c r="S176">
        <v>295</v>
      </c>
      <c r="T176" s="64">
        <v>257</v>
      </c>
      <c r="U176" s="64">
        <v>197</v>
      </c>
      <c r="V176" s="64">
        <v>183</v>
      </c>
      <c r="W176" s="66">
        <v>280</v>
      </c>
      <c r="X176" s="66">
        <v>217</v>
      </c>
      <c r="Y176" s="66">
        <v>220</v>
      </c>
      <c r="Z176" s="65">
        <v>214</v>
      </c>
      <c r="AA176" s="65">
        <v>147</v>
      </c>
      <c r="AB176" s="65">
        <v>148</v>
      </c>
      <c r="AC176">
        <v>201</v>
      </c>
      <c r="AD176">
        <v>153</v>
      </c>
      <c r="AE176">
        <v>151</v>
      </c>
      <c r="AF176" s="70">
        <f>MEDIAN(B176,E176,H176,K176, N176,Q176,T176,W176,Z176,AC176)</f>
        <v>234</v>
      </c>
      <c r="AG176" s="70">
        <f>AVERAGE(B176,E176,H176,K176, N176,Q176,T176,W176,Z176,AC176)</f>
        <v>254.4</v>
      </c>
      <c r="AH176" s="112"/>
      <c r="AI176" s="70">
        <f>MEDIAN(C176, F176, I176, L176, O176, R176, U176, X176, AA176, AD176)</f>
        <v>186</v>
      </c>
      <c r="AJ176" s="70">
        <f>AVERAGE(C176, F176, I176, L176, O176, R176, U176, X176, AA176, AD176)</f>
        <v>197.7</v>
      </c>
      <c r="AK176" s="73">
        <f>MEDIAN(D176, G176, J176, M176, P176, S176, V176, Y176, AB176, AE176)</f>
        <v>197</v>
      </c>
      <c r="AL176" s="73">
        <f>AVERAGE(D176, G176, J176, M176, P176, S176, V176, Y176, AB176, AE176)</f>
        <v>200.8</v>
      </c>
    </row>
    <row r="177" spans="1:38" x14ac:dyDescent="0.25">
      <c r="A177" s="2" t="s">
        <v>2875</v>
      </c>
      <c r="B177" s="40">
        <v>306</v>
      </c>
      <c r="C177" s="13">
        <v>161</v>
      </c>
      <c r="D177" s="13">
        <v>212</v>
      </c>
      <c r="E177" s="46">
        <v>247</v>
      </c>
      <c r="F177" s="35">
        <v>180</v>
      </c>
      <c r="G177" s="35">
        <v>261</v>
      </c>
      <c r="H177" s="51">
        <v>222</v>
      </c>
      <c r="I177" s="20">
        <v>166</v>
      </c>
      <c r="J177" s="20">
        <v>178</v>
      </c>
      <c r="K177" s="45">
        <v>222</v>
      </c>
      <c r="L177">
        <v>200</v>
      </c>
      <c r="M177">
        <v>175</v>
      </c>
      <c r="N177" s="55">
        <v>338</v>
      </c>
      <c r="O177" s="37">
        <v>251</v>
      </c>
      <c r="P177" s="37">
        <v>238</v>
      </c>
      <c r="Q177">
        <v>409</v>
      </c>
      <c r="R177">
        <v>314</v>
      </c>
      <c r="S177">
        <v>270</v>
      </c>
      <c r="T177" s="64">
        <v>312</v>
      </c>
      <c r="U177" s="64">
        <v>232</v>
      </c>
      <c r="V177" s="64">
        <v>245</v>
      </c>
      <c r="W177" s="66">
        <v>320</v>
      </c>
      <c r="X177" s="66">
        <v>232</v>
      </c>
      <c r="Y177" s="66">
        <v>240</v>
      </c>
      <c r="Z177" s="65">
        <v>222</v>
      </c>
      <c r="AA177" s="65">
        <v>144</v>
      </c>
      <c r="AB177" s="65">
        <v>146</v>
      </c>
      <c r="AC177">
        <v>223</v>
      </c>
      <c r="AD177">
        <v>153</v>
      </c>
      <c r="AE177">
        <v>162</v>
      </c>
      <c r="AF177" s="70">
        <f>MEDIAN(B177,E177,H177,K177, N177,Q177,T177,W177,Z177,AC177)</f>
        <v>276.5</v>
      </c>
      <c r="AG177" s="70">
        <f>AVERAGE(B177,E177,H177,K177, N177,Q177,T177,W177,Z177,AC177)</f>
        <v>282.10000000000002</v>
      </c>
      <c r="AH177" s="112"/>
      <c r="AI177" s="70">
        <f>MEDIAN(C177, F177, I177, L177, O177, R177, U177, X177, AA177, AD177)</f>
        <v>190</v>
      </c>
      <c r="AJ177" s="70">
        <f>AVERAGE(C177, F177, I177, L177, O177, R177, U177, X177, AA177, AD177)</f>
        <v>203.3</v>
      </c>
      <c r="AK177" s="73">
        <f>MEDIAN(D177, G177, J177, M177, P177, S177, V177, Y177, AB177, AE177)</f>
        <v>225</v>
      </c>
      <c r="AL177" s="73">
        <f>AVERAGE(D177, G177, J177, M177, P177, S177, V177, Y177, AB177, AE177)</f>
        <v>212.7</v>
      </c>
    </row>
    <row r="178" spans="1:38" x14ac:dyDescent="0.25">
      <c r="A178" s="1" t="s">
        <v>2917</v>
      </c>
      <c r="B178" s="40">
        <v>1640</v>
      </c>
      <c r="C178" s="13">
        <v>5813</v>
      </c>
      <c r="D178" s="13">
        <v>85079</v>
      </c>
      <c r="E178" s="46">
        <v>1705</v>
      </c>
      <c r="F178" s="35">
        <v>5877</v>
      </c>
      <c r="G178" s="35">
        <v>87215</v>
      </c>
      <c r="H178" s="51">
        <v>1304</v>
      </c>
      <c r="I178" s="20">
        <v>3860</v>
      </c>
      <c r="J178" s="20">
        <v>58147</v>
      </c>
      <c r="K178" s="45">
        <v>1306</v>
      </c>
      <c r="L178">
        <v>3859</v>
      </c>
      <c r="M178">
        <v>57668</v>
      </c>
      <c r="N178" s="55">
        <v>1828</v>
      </c>
      <c r="O178" s="37">
        <v>4626</v>
      </c>
      <c r="P178" s="37">
        <v>65250</v>
      </c>
      <c r="Q178">
        <v>2225</v>
      </c>
      <c r="R178">
        <v>5795</v>
      </c>
      <c r="S178">
        <v>74364</v>
      </c>
      <c r="T178" s="64">
        <v>1835</v>
      </c>
      <c r="U178" s="64">
        <v>4713</v>
      </c>
      <c r="V178" s="64">
        <v>75411</v>
      </c>
      <c r="W178" s="66">
        <v>1673</v>
      </c>
      <c r="X178" s="66">
        <v>4917</v>
      </c>
      <c r="Y178" s="66">
        <v>71780</v>
      </c>
      <c r="Z178" s="65">
        <v>1196</v>
      </c>
      <c r="AA178" s="65">
        <v>3797</v>
      </c>
      <c r="AB178" s="65">
        <v>57625</v>
      </c>
      <c r="AC178">
        <v>1276</v>
      </c>
      <c r="AD178">
        <v>3859</v>
      </c>
      <c r="AE178">
        <v>57593</v>
      </c>
      <c r="AF178" s="70">
        <f>MEDIAN(B178,E178,H178,K178, N178,Q178,T178,W178,Z178,AC178)</f>
        <v>1656.5</v>
      </c>
      <c r="AG178" s="70">
        <f>AVERAGE(B178,E178,H178,K178, N178,Q178,T178,W178,Z178,AC178)</f>
        <v>1598.8</v>
      </c>
      <c r="AH178" s="112"/>
      <c r="AI178" s="70">
        <f>MEDIAN(C178, F178, I178, L178, O178, R178, U178, X178, AA178, AD178)</f>
        <v>4669.5</v>
      </c>
      <c r="AJ178" s="70">
        <f>AVERAGE(C178, F178, I178, L178, O178, R178, U178, X178, AA178, AD178)</f>
        <v>4711.6000000000004</v>
      </c>
      <c r="AK178" s="73">
        <f>MEDIAN(D178, G178, J178, M178, P178, S178, V178, Y178, AB178, AE178)</f>
        <v>68515</v>
      </c>
      <c r="AL178" s="73">
        <f>AVERAGE(D178, G178, J178, M178, P178, S178, V178, Y178, AB178, AE178)</f>
        <v>69013.2</v>
      </c>
    </row>
    <row r="179" spans="1:38" x14ac:dyDescent="0.25">
      <c r="A179" s="2" t="s">
        <v>2876</v>
      </c>
      <c r="B179" s="40">
        <v>209</v>
      </c>
      <c r="C179" s="13">
        <v>182</v>
      </c>
      <c r="D179" s="13">
        <v>190</v>
      </c>
      <c r="E179" s="46">
        <v>229</v>
      </c>
      <c r="F179" s="35">
        <v>231</v>
      </c>
      <c r="G179" s="35">
        <v>182</v>
      </c>
      <c r="H179" s="51">
        <v>193</v>
      </c>
      <c r="I179" s="20">
        <v>152</v>
      </c>
      <c r="J179" s="20">
        <v>186</v>
      </c>
      <c r="K179" s="45">
        <v>193</v>
      </c>
      <c r="L179">
        <v>154</v>
      </c>
      <c r="M179">
        <v>178</v>
      </c>
      <c r="N179" s="55">
        <v>239</v>
      </c>
      <c r="O179" s="37">
        <v>260</v>
      </c>
      <c r="P179" s="37">
        <v>250</v>
      </c>
      <c r="Q179">
        <v>254</v>
      </c>
      <c r="R179">
        <v>227</v>
      </c>
      <c r="S179">
        <v>255</v>
      </c>
      <c r="T179" s="64">
        <v>293</v>
      </c>
      <c r="U179" s="64">
        <v>232</v>
      </c>
      <c r="V179" s="64">
        <v>188</v>
      </c>
      <c r="W179" s="66">
        <v>216</v>
      </c>
      <c r="X179" s="66">
        <v>193</v>
      </c>
      <c r="Y179" s="66">
        <v>185</v>
      </c>
      <c r="Z179" s="65">
        <v>187</v>
      </c>
      <c r="AA179" s="65">
        <v>166</v>
      </c>
      <c r="AB179" s="65">
        <v>148</v>
      </c>
      <c r="AC179">
        <v>193</v>
      </c>
      <c r="AD179">
        <v>150</v>
      </c>
      <c r="AE179">
        <v>152</v>
      </c>
      <c r="AF179" s="70">
        <f>MEDIAN(B179,E179,H179,K179, N179,Q179,T179,W179,Z179,AC179)</f>
        <v>212.5</v>
      </c>
      <c r="AG179" s="70">
        <f>AVERAGE(B179,E179,H179,K179, N179,Q179,T179,W179,Z179,AC179)</f>
        <v>220.6</v>
      </c>
      <c r="AH179" s="112"/>
      <c r="AI179" s="70">
        <f>MEDIAN(C179, F179, I179, L179, O179, R179, U179, X179, AA179, AD179)</f>
        <v>187.5</v>
      </c>
      <c r="AJ179" s="70">
        <f>AVERAGE(C179, F179, I179, L179, O179, R179, U179, X179, AA179, AD179)</f>
        <v>194.7</v>
      </c>
      <c r="AK179" s="73">
        <f>MEDIAN(D179, G179, J179, M179, P179, S179, V179, Y179, AB179, AE179)</f>
        <v>185.5</v>
      </c>
      <c r="AL179" s="73">
        <f>AVERAGE(D179, G179, J179, M179, P179, S179, V179, Y179, AB179, AE179)</f>
        <v>191.4</v>
      </c>
    </row>
    <row r="180" spans="1:38" x14ac:dyDescent="0.25">
      <c r="A180" s="1" t="s">
        <v>2918</v>
      </c>
      <c r="B180" s="40">
        <v>1786</v>
      </c>
      <c r="C180" s="13">
        <v>6088</v>
      </c>
      <c r="D180" s="13">
        <v>125155</v>
      </c>
      <c r="E180" s="46">
        <v>1726</v>
      </c>
      <c r="F180" s="35">
        <v>5959</v>
      </c>
      <c r="G180" s="35">
        <v>127146</v>
      </c>
      <c r="H180" s="51">
        <v>1305</v>
      </c>
      <c r="I180" s="20">
        <v>4208</v>
      </c>
      <c r="J180" s="20">
        <v>84456</v>
      </c>
      <c r="K180" s="45">
        <v>1307</v>
      </c>
      <c r="L180">
        <v>4112</v>
      </c>
      <c r="M180">
        <v>85923</v>
      </c>
      <c r="N180" s="55">
        <v>1692</v>
      </c>
      <c r="O180" s="37">
        <v>4719</v>
      </c>
      <c r="P180" s="37">
        <v>95124</v>
      </c>
      <c r="Q180">
        <v>1878</v>
      </c>
      <c r="R180">
        <v>6178</v>
      </c>
      <c r="S180">
        <v>112676</v>
      </c>
      <c r="T180" s="64">
        <v>1403</v>
      </c>
      <c r="U180" s="64">
        <v>5029</v>
      </c>
      <c r="V180" s="64">
        <v>104416</v>
      </c>
      <c r="W180" s="66">
        <v>1643</v>
      </c>
      <c r="X180" s="66">
        <v>5151</v>
      </c>
      <c r="Y180" s="66">
        <v>104877</v>
      </c>
      <c r="Z180" s="65">
        <v>1248</v>
      </c>
      <c r="AA180" s="65">
        <v>4085</v>
      </c>
      <c r="AB180" s="65">
        <v>84851</v>
      </c>
      <c r="AC180">
        <v>1245</v>
      </c>
      <c r="AD180">
        <v>4224</v>
      </c>
      <c r="AE180">
        <v>84272</v>
      </c>
      <c r="AF180" s="70">
        <f>MEDIAN(B180,E180,H180,K180, N180,Q180,T180,W180,Z180,AC180)</f>
        <v>1523</v>
      </c>
      <c r="AG180" s="70">
        <f>AVERAGE(B180,E180,H180,K180, N180,Q180,T180,W180,Z180,AC180)</f>
        <v>1523.3</v>
      </c>
      <c r="AH180" s="112"/>
      <c r="AI180" s="70">
        <f>MEDIAN(C180, F180, I180, L180, O180, R180, U180, X180, AA180, AD180)</f>
        <v>4874</v>
      </c>
      <c r="AJ180" s="70">
        <f>AVERAGE(C180, F180, I180, L180, O180, R180, U180, X180, AA180, AD180)</f>
        <v>4975.3</v>
      </c>
      <c r="AK180" s="73">
        <f>MEDIAN(D180, G180, J180, M180, P180, S180, V180, Y180, AB180, AE180)</f>
        <v>99770</v>
      </c>
      <c r="AL180" s="73">
        <f>AVERAGE(D180, G180, J180, M180, P180, S180, V180, Y180, AB180, AE180)</f>
        <v>100889.60000000001</v>
      </c>
    </row>
    <row r="181" spans="1:38" x14ac:dyDescent="0.25">
      <c r="A181" s="2" t="s">
        <v>2877</v>
      </c>
      <c r="B181" s="40">
        <v>289</v>
      </c>
      <c r="C181" s="13">
        <v>220</v>
      </c>
      <c r="D181" s="13">
        <v>183</v>
      </c>
      <c r="E181" s="46">
        <v>274</v>
      </c>
      <c r="F181" s="35">
        <v>171</v>
      </c>
      <c r="G181" s="35">
        <v>206</v>
      </c>
      <c r="H181" s="51">
        <v>200</v>
      </c>
      <c r="I181" s="20">
        <v>147</v>
      </c>
      <c r="J181" s="20">
        <v>176</v>
      </c>
      <c r="K181" s="45">
        <v>192</v>
      </c>
      <c r="L181">
        <v>175</v>
      </c>
      <c r="M181">
        <v>177</v>
      </c>
      <c r="N181" s="55">
        <v>251</v>
      </c>
      <c r="O181" s="37">
        <v>197</v>
      </c>
      <c r="P181" s="37">
        <v>223</v>
      </c>
      <c r="Q181">
        <v>302</v>
      </c>
      <c r="R181">
        <v>248</v>
      </c>
      <c r="S181">
        <v>235</v>
      </c>
      <c r="T181" s="64">
        <v>271</v>
      </c>
      <c r="U181" s="64">
        <v>200</v>
      </c>
      <c r="V181" s="64">
        <v>198</v>
      </c>
      <c r="W181" s="66">
        <v>275</v>
      </c>
      <c r="X181" s="66">
        <v>235</v>
      </c>
      <c r="Y181" s="66">
        <v>223</v>
      </c>
      <c r="Z181" s="65">
        <v>194</v>
      </c>
      <c r="AA181" s="65">
        <v>171</v>
      </c>
      <c r="AB181" s="65">
        <v>158</v>
      </c>
      <c r="AC181">
        <v>186</v>
      </c>
      <c r="AD181">
        <v>150</v>
      </c>
      <c r="AE181">
        <v>159</v>
      </c>
      <c r="AF181" s="70">
        <f>MEDIAN(B181,E181,H181,K181, N181,Q181,T181,W181,Z181,AC181)</f>
        <v>261</v>
      </c>
      <c r="AG181" s="70">
        <f>AVERAGE(B181,E181,H181,K181, N181,Q181,T181,W181,Z181,AC181)</f>
        <v>243.4</v>
      </c>
      <c r="AH181" s="112"/>
      <c r="AI181" s="70">
        <f>MEDIAN(C181, F181, I181, L181, O181, R181, U181, X181, AA181, AD181)</f>
        <v>186</v>
      </c>
      <c r="AJ181" s="70">
        <f>AVERAGE(C181, F181, I181, L181, O181, R181, U181, X181, AA181, AD181)</f>
        <v>191.4</v>
      </c>
      <c r="AK181" s="73">
        <f>MEDIAN(D181, G181, J181, M181, P181, S181, V181, Y181, AB181, AE181)</f>
        <v>190.5</v>
      </c>
      <c r="AL181" s="73">
        <f>AVERAGE(D181, G181, J181, M181, P181, S181, V181, Y181, AB181, AE181)</f>
        <v>193.8</v>
      </c>
    </row>
    <row r="182" spans="1:38" x14ac:dyDescent="0.25">
      <c r="A182" s="1" t="s">
        <v>2946</v>
      </c>
      <c r="B182" s="40">
        <v>6947</v>
      </c>
      <c r="C182" s="13">
        <v>168949</v>
      </c>
      <c r="D182" s="14" t="s">
        <v>105</v>
      </c>
      <c r="E182" s="46">
        <v>6933</v>
      </c>
      <c r="F182" s="35">
        <v>171528</v>
      </c>
      <c r="G182" s="8" t="s">
        <v>105</v>
      </c>
      <c r="H182" s="51">
        <v>4720</v>
      </c>
      <c r="I182" s="20">
        <v>113186</v>
      </c>
      <c r="J182" s="16" t="s">
        <v>105</v>
      </c>
      <c r="K182" s="45">
        <v>4735</v>
      </c>
      <c r="L182">
        <v>113694</v>
      </c>
      <c r="M182" t="s">
        <v>105</v>
      </c>
      <c r="N182" s="55">
        <v>5518</v>
      </c>
      <c r="O182" s="37">
        <v>126014</v>
      </c>
      <c r="P182" s="38" t="s">
        <v>105</v>
      </c>
      <c r="Q182">
        <v>6589</v>
      </c>
      <c r="R182">
        <v>144393</v>
      </c>
      <c r="S182" t="s">
        <v>105</v>
      </c>
      <c r="T182" s="64">
        <v>5991</v>
      </c>
      <c r="U182" s="64">
        <v>140975</v>
      </c>
      <c r="V182" s="5" t="s">
        <v>105</v>
      </c>
      <c r="W182" s="66">
        <v>5643</v>
      </c>
      <c r="X182" s="66">
        <v>137816</v>
      </c>
      <c r="Y182" s="67" t="s">
        <v>105</v>
      </c>
      <c r="Z182" s="65">
        <v>4653</v>
      </c>
      <c r="AA182" s="65">
        <v>113589</v>
      </c>
      <c r="AB182" s="63" t="s">
        <v>105</v>
      </c>
      <c r="AC182">
        <v>4670</v>
      </c>
      <c r="AD182">
        <v>113519</v>
      </c>
      <c r="AE182" t="s">
        <v>105</v>
      </c>
      <c r="AF182" s="70">
        <f>MEDIAN(B182,E182,H182,K182, N182,Q182,T182,W182,Z182,AC182)</f>
        <v>5580.5</v>
      </c>
      <c r="AG182" s="70">
        <f>AVERAGE(B182,E182,H182,K182, N182,Q182,T182,W182,Z182,AC182)</f>
        <v>5639.9</v>
      </c>
      <c r="AH182"/>
      <c r="AI182" s="70">
        <f>MEDIAN(C182, F182, I182, L182, O182, R182, U182, X182, AA182, AD182)</f>
        <v>131915</v>
      </c>
      <c r="AJ182" s="70">
        <f>AVERAGE(C182, F182, I182, L182, O182, R182, U182, X182, AA182, AD182)</f>
        <v>134366.29999999999</v>
      </c>
      <c r="AK182" s="73" t="e">
        <f>MEDIAN(D182, G182, J182, M182, P182, S182, V182, Y182, AB182, AE182)</f>
        <v>#NUM!</v>
      </c>
      <c r="AL182" s="73" t="e">
        <f>AVERAGE(D182, G182, J182, M182, P182, S182, V182, Y182, AB182, AE182)</f>
        <v>#DIV/0!</v>
      </c>
    </row>
    <row r="183" spans="1:38" x14ac:dyDescent="0.25">
      <c r="A183" s="2" t="s">
        <v>3010</v>
      </c>
      <c r="B183" s="40">
        <v>11420</v>
      </c>
      <c r="C183" s="14" t="s">
        <v>105</v>
      </c>
      <c r="D183" s="14" t="s">
        <v>105</v>
      </c>
      <c r="E183" s="46">
        <v>11066</v>
      </c>
      <c r="F183" s="8" t="s">
        <v>105</v>
      </c>
      <c r="G183" s="8" t="s">
        <v>105</v>
      </c>
      <c r="H183" s="51">
        <v>7730</v>
      </c>
      <c r="I183" s="16" t="s">
        <v>105</v>
      </c>
      <c r="J183" s="16" t="s">
        <v>105</v>
      </c>
      <c r="K183" s="45">
        <v>7704</v>
      </c>
      <c r="L183" t="s">
        <v>105</v>
      </c>
      <c r="M183" t="s">
        <v>105</v>
      </c>
      <c r="N183" s="55">
        <v>7775</v>
      </c>
      <c r="O183" s="38" t="s">
        <v>105</v>
      </c>
      <c r="P183" s="38" t="s">
        <v>105</v>
      </c>
      <c r="Q183">
        <v>8097</v>
      </c>
      <c r="R183" t="s">
        <v>105</v>
      </c>
      <c r="S183" t="s">
        <v>105</v>
      </c>
      <c r="T183" s="64">
        <v>7894</v>
      </c>
      <c r="U183" s="5" t="s">
        <v>105</v>
      </c>
      <c r="V183" s="5" t="s">
        <v>105</v>
      </c>
      <c r="W183" s="66">
        <v>7947</v>
      </c>
      <c r="X183" s="67" t="s">
        <v>105</v>
      </c>
      <c r="Y183" s="67" t="s">
        <v>105</v>
      </c>
      <c r="Z183" s="65">
        <v>7708</v>
      </c>
      <c r="AA183" s="63" t="s">
        <v>105</v>
      </c>
      <c r="AB183" s="63" t="s">
        <v>105</v>
      </c>
      <c r="AC183">
        <v>7699</v>
      </c>
      <c r="AD183" t="s">
        <v>105</v>
      </c>
      <c r="AE183" t="s">
        <v>105</v>
      </c>
      <c r="AF183" s="70">
        <f>MEDIAN(B183,E183,H183,K183, N183,Q183,T183,W183,Z183,AC183)</f>
        <v>7834.5</v>
      </c>
      <c r="AG183" s="70">
        <f>AVERAGE(B183,E183,H183,K183, N183,Q183,T183,W183,Z183,AC183)</f>
        <v>8504</v>
      </c>
      <c r="AH183"/>
      <c r="AI183" s="70" t="e">
        <f>MEDIAN(C183, F183, I183, L183, O183, R183, U183, X183, AA183, AD183)</f>
        <v>#NUM!</v>
      </c>
      <c r="AJ183" s="70" t="e">
        <f>AVERAGE(C183, F183, I183, L183, O183, R183, U183, X183, AA183, AD183)</f>
        <v>#DIV/0!</v>
      </c>
      <c r="AK183" s="73" t="e">
        <f>MEDIAN(D183, G183, J183, M183, P183, S183, V183, Y183, AB183, AE183)</f>
        <v>#NUM!</v>
      </c>
      <c r="AL183" s="73" t="e">
        <f>AVERAGE(D183, G183, J183, M183, P183, S183, V183, Y183, AB183, AE183)</f>
        <v>#DIV/0!</v>
      </c>
    </row>
    <row r="184" spans="1:38" x14ac:dyDescent="0.25">
      <c r="A184" s="1" t="s">
        <v>3005</v>
      </c>
      <c r="B184" s="40">
        <v>9081</v>
      </c>
      <c r="C184" s="14" t="s">
        <v>105</v>
      </c>
      <c r="D184" s="14" t="s">
        <v>105</v>
      </c>
      <c r="E184" s="46">
        <v>9259</v>
      </c>
      <c r="F184" s="8" t="s">
        <v>105</v>
      </c>
      <c r="G184" s="8" t="s">
        <v>105</v>
      </c>
      <c r="H184" s="51">
        <v>6358</v>
      </c>
      <c r="I184" s="16" t="s">
        <v>105</v>
      </c>
      <c r="J184" s="16" t="s">
        <v>105</v>
      </c>
      <c r="K184" s="45">
        <v>6377</v>
      </c>
      <c r="L184" t="s">
        <v>105</v>
      </c>
      <c r="M184" t="s">
        <v>105</v>
      </c>
      <c r="N184" s="55">
        <v>6588</v>
      </c>
      <c r="O184" s="38" t="s">
        <v>105</v>
      </c>
      <c r="P184" s="38" t="s">
        <v>105</v>
      </c>
      <c r="Q184">
        <v>8382</v>
      </c>
      <c r="R184" t="s">
        <v>105</v>
      </c>
      <c r="S184" t="s">
        <v>105</v>
      </c>
      <c r="T184" s="64">
        <v>6419</v>
      </c>
      <c r="U184" s="5" t="s">
        <v>105</v>
      </c>
      <c r="V184" s="5" t="s">
        <v>105</v>
      </c>
      <c r="W184" s="66">
        <v>6420</v>
      </c>
      <c r="X184" s="67" t="s">
        <v>105</v>
      </c>
      <c r="Y184" s="67" t="s">
        <v>105</v>
      </c>
      <c r="Z184" s="65">
        <v>6336</v>
      </c>
      <c r="AA184" s="63" t="s">
        <v>105</v>
      </c>
      <c r="AB184" s="63" t="s">
        <v>105</v>
      </c>
      <c r="AC184">
        <v>6323</v>
      </c>
      <c r="AD184" t="s">
        <v>105</v>
      </c>
      <c r="AE184" t="s">
        <v>105</v>
      </c>
      <c r="AF184" s="70">
        <f>MEDIAN(B184,E184,H184,K184, N184,Q184,T184,W184,Z184,AC184)</f>
        <v>6419.5</v>
      </c>
      <c r="AG184" s="70">
        <f>AVERAGE(B184,E184,H184,K184, N184,Q184,T184,W184,Z184,AC184)</f>
        <v>7154.3</v>
      </c>
      <c r="AH184"/>
      <c r="AI184" s="70" t="e">
        <f>MEDIAN(C184, F184, I184, L184, O184, R184, U184, X184, AA184, AD184)</f>
        <v>#NUM!</v>
      </c>
      <c r="AJ184" s="70" t="e">
        <f>AVERAGE(C184, F184, I184, L184, O184, R184, U184, X184, AA184, AD184)</f>
        <v>#DIV/0!</v>
      </c>
      <c r="AK184" s="73" t="e">
        <f>MEDIAN(D184, G184, J184, M184, P184, S184, V184, Y184, AB184, AE184)</f>
        <v>#NUM!</v>
      </c>
      <c r="AL184" s="73" t="e">
        <f>AVERAGE(D184, G184, J184, M184, P184, S184, V184, Y184, AB184, AE184)</f>
        <v>#DIV/0!</v>
      </c>
    </row>
    <row r="185" spans="1:38" x14ac:dyDescent="0.25">
      <c r="A185" s="2" t="s">
        <v>3011</v>
      </c>
      <c r="B185" s="40">
        <v>11324</v>
      </c>
      <c r="C185" s="14" t="s">
        <v>105</v>
      </c>
      <c r="D185" s="14" t="s">
        <v>105</v>
      </c>
      <c r="E185" s="46">
        <v>11414</v>
      </c>
      <c r="F185" s="8" t="s">
        <v>105</v>
      </c>
      <c r="G185" s="8" t="s">
        <v>105</v>
      </c>
      <c r="H185" s="51">
        <v>7734</v>
      </c>
      <c r="I185" s="16" t="s">
        <v>105</v>
      </c>
      <c r="J185" s="16" t="s">
        <v>105</v>
      </c>
      <c r="K185" s="45">
        <v>7715</v>
      </c>
      <c r="L185" t="s">
        <v>105</v>
      </c>
      <c r="M185" t="s">
        <v>105</v>
      </c>
      <c r="N185" s="55">
        <v>7823</v>
      </c>
      <c r="O185" s="38" t="s">
        <v>105</v>
      </c>
      <c r="P185" s="38" t="s">
        <v>105</v>
      </c>
      <c r="Q185">
        <v>8048</v>
      </c>
      <c r="R185" t="s">
        <v>105</v>
      </c>
      <c r="S185" t="s">
        <v>105</v>
      </c>
      <c r="T185" s="64">
        <v>8016</v>
      </c>
      <c r="U185" s="5" t="s">
        <v>105</v>
      </c>
      <c r="V185" s="5" t="s">
        <v>105</v>
      </c>
      <c r="W185" s="66">
        <v>7877</v>
      </c>
      <c r="X185" s="67" t="s">
        <v>105</v>
      </c>
      <c r="Y185" s="67" t="s">
        <v>105</v>
      </c>
      <c r="Z185" s="65">
        <v>7678</v>
      </c>
      <c r="AA185" s="63" t="s">
        <v>105</v>
      </c>
      <c r="AB185" s="63" t="s">
        <v>105</v>
      </c>
      <c r="AC185">
        <v>7767</v>
      </c>
      <c r="AD185" t="s">
        <v>105</v>
      </c>
      <c r="AE185" t="s">
        <v>105</v>
      </c>
      <c r="AF185" s="70">
        <f>MEDIAN(B185,E185,H185,K185, N185,Q185,T185,W185,Z185,AC185)</f>
        <v>7850</v>
      </c>
      <c r="AG185" s="70">
        <f>AVERAGE(B185,E185,H185,K185, N185,Q185,T185,W185,Z185,AC185)</f>
        <v>8539.6</v>
      </c>
      <c r="AH185"/>
      <c r="AI185" s="70" t="e">
        <f>MEDIAN(C185, F185, I185, L185, O185, R185, U185, X185, AA185, AD185)</f>
        <v>#NUM!</v>
      </c>
      <c r="AJ185" s="70" t="e">
        <f>AVERAGE(C185, F185, I185, L185, O185, R185, U185, X185, AA185, AD185)</f>
        <v>#DIV/0!</v>
      </c>
      <c r="AK185" s="73" t="e">
        <f>MEDIAN(D185, G185, J185, M185, P185, S185, V185, Y185, AB185, AE185)</f>
        <v>#NUM!</v>
      </c>
      <c r="AL185" s="73" t="e">
        <f>AVERAGE(D185, G185, J185, M185, P185, S185, V185, Y185, AB185, AE185)</f>
        <v>#DIV/0!</v>
      </c>
    </row>
    <row r="186" spans="1:38" x14ac:dyDescent="0.25">
      <c r="A186" s="1" t="s">
        <v>3002</v>
      </c>
      <c r="B186" s="40">
        <v>12238</v>
      </c>
      <c r="C186" s="14" t="s">
        <v>105</v>
      </c>
      <c r="D186" s="14" t="s">
        <v>105</v>
      </c>
      <c r="E186" s="46">
        <v>11280</v>
      </c>
      <c r="F186" s="8" t="s">
        <v>105</v>
      </c>
      <c r="G186" s="8" t="s">
        <v>105</v>
      </c>
      <c r="H186" s="51">
        <v>7800</v>
      </c>
      <c r="I186" s="16" t="s">
        <v>105</v>
      </c>
      <c r="J186" s="16" t="s">
        <v>105</v>
      </c>
      <c r="K186" s="45">
        <v>7750</v>
      </c>
      <c r="L186" t="s">
        <v>105</v>
      </c>
      <c r="M186" t="s">
        <v>105</v>
      </c>
      <c r="N186" s="55">
        <v>7920</v>
      </c>
      <c r="O186" s="38" t="s">
        <v>105</v>
      </c>
      <c r="P186" s="38" t="s">
        <v>105</v>
      </c>
      <c r="Q186">
        <v>8275</v>
      </c>
      <c r="R186" t="s">
        <v>105</v>
      </c>
      <c r="S186" t="s">
        <v>105</v>
      </c>
      <c r="T186" s="64">
        <v>8346</v>
      </c>
      <c r="U186" s="5" t="s">
        <v>105</v>
      </c>
      <c r="V186" s="5" t="s">
        <v>105</v>
      </c>
      <c r="W186" s="66">
        <v>7929</v>
      </c>
      <c r="X186" s="67" t="s">
        <v>105</v>
      </c>
      <c r="Y186" s="67" t="s">
        <v>105</v>
      </c>
      <c r="Z186" s="65">
        <v>7731</v>
      </c>
      <c r="AA186" s="63" t="s">
        <v>105</v>
      </c>
      <c r="AB186" s="63" t="s">
        <v>105</v>
      </c>
      <c r="AC186">
        <v>7766</v>
      </c>
      <c r="AD186" t="s">
        <v>105</v>
      </c>
      <c r="AE186" t="s">
        <v>105</v>
      </c>
      <c r="AF186" s="70">
        <f>MEDIAN(B186,E186,H186,K186, N186,Q186,T186,W186,Z186,AC186)</f>
        <v>7924.5</v>
      </c>
      <c r="AG186" s="70">
        <f>AVERAGE(B186,E186,H186,K186, N186,Q186,T186,W186,Z186,AC186)</f>
        <v>8703.5</v>
      </c>
      <c r="AH186"/>
      <c r="AI186" s="70" t="e">
        <f>MEDIAN(C186, F186, I186, L186, O186, R186, U186, X186, AA186, AD186)</f>
        <v>#NUM!</v>
      </c>
      <c r="AJ186" s="70" t="e">
        <f>AVERAGE(C186, F186, I186, L186, O186, R186, U186, X186, AA186, AD186)</f>
        <v>#DIV/0!</v>
      </c>
      <c r="AK186" s="73" t="e">
        <f>MEDIAN(D186, G186, J186, M186, P186, S186, V186, Y186, AB186, AE186)</f>
        <v>#NUM!</v>
      </c>
      <c r="AL186" s="73" t="e">
        <f>AVERAGE(D186, G186, J186, M186, P186, S186, V186, Y186, AB186, AE186)</f>
        <v>#DIV/0!</v>
      </c>
    </row>
    <row r="187" spans="1:38" x14ac:dyDescent="0.25">
      <c r="A187" s="2" t="s">
        <v>3016</v>
      </c>
      <c r="B187" s="40">
        <v>17425</v>
      </c>
      <c r="C187" s="14" t="s">
        <v>105</v>
      </c>
      <c r="D187" s="14" t="s">
        <v>105</v>
      </c>
      <c r="E187" s="46">
        <v>17859</v>
      </c>
      <c r="F187" s="8" t="s">
        <v>105</v>
      </c>
      <c r="G187" s="8" t="s">
        <v>105</v>
      </c>
      <c r="H187" s="51">
        <v>11829</v>
      </c>
      <c r="I187" s="16" t="s">
        <v>105</v>
      </c>
      <c r="J187" s="16" t="s">
        <v>105</v>
      </c>
      <c r="K187" s="45">
        <v>12038</v>
      </c>
      <c r="L187" t="s">
        <v>105</v>
      </c>
      <c r="M187" t="s">
        <v>105</v>
      </c>
      <c r="N187" s="55">
        <v>12670</v>
      </c>
      <c r="O187" s="38" t="s">
        <v>105</v>
      </c>
      <c r="P187" s="38" t="s">
        <v>105</v>
      </c>
      <c r="Q187">
        <v>13040</v>
      </c>
      <c r="R187" t="s">
        <v>105</v>
      </c>
      <c r="S187" t="s">
        <v>105</v>
      </c>
      <c r="T187" s="64">
        <v>12835</v>
      </c>
      <c r="U187" s="5" t="s">
        <v>105</v>
      </c>
      <c r="V187" s="5" t="s">
        <v>105</v>
      </c>
      <c r="W187" s="66">
        <v>12319</v>
      </c>
      <c r="X187" s="67" t="s">
        <v>105</v>
      </c>
      <c r="Y187" s="67" t="s">
        <v>105</v>
      </c>
      <c r="Z187" s="65">
        <v>11857</v>
      </c>
      <c r="AA187" s="63" t="s">
        <v>105</v>
      </c>
      <c r="AB187" s="63" t="s">
        <v>105</v>
      </c>
      <c r="AC187">
        <v>11825</v>
      </c>
      <c r="AD187" t="s">
        <v>105</v>
      </c>
      <c r="AE187" t="s">
        <v>105</v>
      </c>
      <c r="AF187" s="70">
        <f>MEDIAN(B187,E187,H187,K187, N187,Q187,T187,W187,Z187,AC187)</f>
        <v>12494.5</v>
      </c>
      <c r="AG187" s="70">
        <f>AVERAGE(B187,E187,H187,K187, N187,Q187,T187,W187,Z187,AC187)</f>
        <v>13369.7</v>
      </c>
      <c r="AH187"/>
      <c r="AI187" s="70" t="e">
        <f>MEDIAN(C187, F187, I187, L187, O187, R187, U187, X187, AA187, AD187)</f>
        <v>#NUM!</v>
      </c>
      <c r="AJ187" s="70" t="e">
        <f>AVERAGE(C187, F187, I187, L187, O187, R187, U187, X187, AA187, AD187)</f>
        <v>#DIV/0!</v>
      </c>
      <c r="AK187" s="73" t="e">
        <f>MEDIAN(D187, G187, J187, M187, P187, S187, V187, Y187, AB187, AE187)</f>
        <v>#NUM!</v>
      </c>
      <c r="AL187" s="73" t="e">
        <f>AVERAGE(D187, G187, J187, M187, P187, S187, V187, Y187, AB187, AE187)</f>
        <v>#DIV/0!</v>
      </c>
    </row>
    <row r="188" spans="1:38" x14ac:dyDescent="0.25">
      <c r="A188" s="4" t="s">
        <v>2879</v>
      </c>
      <c r="B188" s="43">
        <v>10427</v>
      </c>
      <c r="C188" s="92">
        <v>689450</v>
      </c>
      <c r="D188" s="15" t="s">
        <v>105</v>
      </c>
      <c r="E188" s="93">
        <v>10267</v>
      </c>
      <c r="F188" s="94">
        <v>704167</v>
      </c>
      <c r="G188" s="9" t="s">
        <v>105</v>
      </c>
      <c r="H188" s="95">
        <v>7016</v>
      </c>
      <c r="I188" s="96">
        <v>474770</v>
      </c>
      <c r="J188" s="17" t="s">
        <v>105</v>
      </c>
      <c r="K188" s="45">
        <v>7013</v>
      </c>
      <c r="L188">
        <v>475156</v>
      </c>
      <c r="M188" t="s">
        <v>105</v>
      </c>
      <c r="N188" s="97">
        <v>7151</v>
      </c>
      <c r="O188" s="98">
        <v>542333</v>
      </c>
      <c r="P188" s="39" t="s">
        <v>105</v>
      </c>
      <c r="Q188">
        <v>7375</v>
      </c>
      <c r="R188">
        <v>589098</v>
      </c>
      <c r="S188" t="s">
        <v>105</v>
      </c>
      <c r="T188" s="64">
        <v>7899</v>
      </c>
      <c r="U188" s="64">
        <v>547927</v>
      </c>
      <c r="V188" s="5" t="s">
        <v>105</v>
      </c>
      <c r="W188" s="66">
        <v>7379</v>
      </c>
      <c r="X188" s="66">
        <v>569645</v>
      </c>
      <c r="Y188" s="67" t="s">
        <v>105</v>
      </c>
      <c r="Z188" s="65">
        <v>7005</v>
      </c>
      <c r="AA188" s="65">
        <v>474930</v>
      </c>
      <c r="AB188" s="63" t="s">
        <v>105</v>
      </c>
      <c r="AC188">
        <v>6986</v>
      </c>
      <c r="AD188">
        <v>474834</v>
      </c>
      <c r="AE188" t="s">
        <v>105</v>
      </c>
      <c r="AF188" s="70">
        <f>MEDIAN(B188,E188,H188,K188, N188,Q188,T188,W188,Z188,AC188)</f>
        <v>7263</v>
      </c>
      <c r="AG188" s="70">
        <f>AVERAGE(B188,E188,H188,K188, N188,Q188,T188,W188,Z188,AC188)</f>
        <v>7851.8</v>
      </c>
      <c r="AH188"/>
      <c r="AI188" s="70">
        <f>MEDIAN(C188, F188, I188, L188, O188, R188, U188, X188, AA188, AD188)</f>
        <v>545130</v>
      </c>
      <c r="AJ188" s="70">
        <f>AVERAGE(C188, F188, I188, L188, O188, R188, U188, X188, AA188, AD188)</f>
        <v>554231</v>
      </c>
      <c r="AK188" s="73" t="e">
        <f>MEDIAN(D188, G188, J188, M188, P188, S188, V188, Y188, AB188, AE188)</f>
        <v>#NUM!</v>
      </c>
      <c r="AL188" s="73" t="e">
        <f>AVERAGE(D188, G188, J188, M188, P188, S188, V188, Y188, AB188, AE188)</f>
        <v>#DIV/0!</v>
      </c>
    </row>
    <row r="189" spans="1:38" s="27" customFormat="1" x14ac:dyDescent="0.25">
      <c r="A189" s="1"/>
      <c r="B189" s="40"/>
      <c r="C189" s="85"/>
      <c r="D189" s="85"/>
      <c r="E189" s="86"/>
      <c r="F189" s="87"/>
      <c r="G189" s="87"/>
      <c r="H189" s="52"/>
      <c r="I189" s="16"/>
      <c r="J189" s="16"/>
      <c r="K189" s="86"/>
      <c r="L189" s="87"/>
      <c r="M189" s="87"/>
      <c r="N189" s="88"/>
      <c r="O189" s="89"/>
      <c r="P189" s="89"/>
      <c r="Q189" s="63"/>
      <c r="R189" s="63"/>
      <c r="S189" s="63"/>
      <c r="T189" s="5"/>
      <c r="U189" s="5"/>
      <c r="V189" s="5"/>
      <c r="W189" s="67"/>
      <c r="X189" s="67"/>
      <c r="Y189" s="67"/>
      <c r="Z189" s="63"/>
      <c r="AA189" s="63"/>
      <c r="AB189" s="63"/>
      <c r="AC189"/>
      <c r="AD189"/>
      <c r="AE189"/>
      <c r="AF189" s="73"/>
      <c r="AG189" s="73"/>
      <c r="AH189"/>
      <c r="AI189" s="73"/>
      <c r="AJ189" s="73"/>
      <c r="AK189" s="73"/>
      <c r="AL189" s="73"/>
    </row>
    <row r="190" spans="1:38" s="62" customFormat="1" x14ac:dyDescent="0.25">
      <c r="A190" s="1"/>
      <c r="B190" s="40"/>
      <c r="C190" s="85"/>
      <c r="D190" s="85"/>
      <c r="E190" s="86"/>
      <c r="F190" s="87"/>
      <c r="G190" s="87"/>
      <c r="H190" s="52"/>
      <c r="I190" s="16"/>
      <c r="J190" s="16"/>
      <c r="K190" s="86"/>
      <c r="L190" s="87"/>
      <c r="M190" s="87"/>
      <c r="N190" s="88"/>
      <c r="O190" s="89"/>
      <c r="P190" s="89"/>
      <c r="Q190" s="90"/>
      <c r="R190" s="90"/>
      <c r="S190" s="90"/>
      <c r="T190" s="84"/>
      <c r="U190" s="84"/>
      <c r="V190" s="84"/>
      <c r="W190" s="91"/>
      <c r="X190" s="91"/>
      <c r="Y190" s="91"/>
      <c r="Z190" s="90"/>
      <c r="AA190" s="90"/>
      <c r="AB190" s="90"/>
      <c r="AC190"/>
      <c r="AD190"/>
      <c r="AE190"/>
      <c r="AF190" s="73"/>
      <c r="AG190" s="73"/>
      <c r="AH190"/>
      <c r="AI190" s="73"/>
      <c r="AJ190" s="73"/>
      <c r="AK190" s="73"/>
      <c r="AL190" s="73"/>
    </row>
    <row r="191" spans="1:38" x14ac:dyDescent="0.25">
      <c r="A191" s="1"/>
      <c r="B191" s="40"/>
      <c r="C191" s="85"/>
      <c r="D191" s="85"/>
      <c r="E191" s="86"/>
      <c r="F191" s="87"/>
      <c r="G191" s="87"/>
      <c r="H191" s="52"/>
      <c r="I191" s="16"/>
      <c r="J191" s="16"/>
      <c r="K191" s="86"/>
      <c r="L191" s="87"/>
      <c r="M191" s="87"/>
      <c r="N191" s="88"/>
      <c r="O191" s="89"/>
      <c r="P191" s="89"/>
      <c r="Q191" s="90"/>
      <c r="R191" s="90"/>
      <c r="S191" s="90"/>
      <c r="T191" s="84"/>
      <c r="U191" s="84"/>
      <c r="V191" s="84"/>
      <c r="W191" s="91"/>
      <c r="X191" s="91"/>
      <c r="Y191" s="91"/>
      <c r="Z191" s="90"/>
      <c r="AA191" s="90"/>
      <c r="AB191" s="90"/>
      <c r="AF191" s="73"/>
      <c r="AG191" s="73"/>
      <c r="AH191"/>
      <c r="AI191" s="73"/>
      <c r="AJ191" s="73"/>
      <c r="AK191" s="73"/>
      <c r="AL191" s="73"/>
    </row>
    <row r="192" spans="1:38" s="69" customFormat="1" x14ac:dyDescent="0.25">
      <c r="A192" s="1"/>
      <c r="B192" s="40"/>
      <c r="C192" s="85"/>
      <c r="D192" s="85"/>
      <c r="E192" s="86"/>
      <c r="F192" s="87"/>
      <c r="G192" s="87"/>
      <c r="H192" s="52"/>
      <c r="I192" s="16"/>
      <c r="J192" s="16"/>
      <c r="K192" s="86"/>
      <c r="L192" s="87"/>
      <c r="M192" s="87"/>
      <c r="N192" s="88"/>
      <c r="O192" s="89"/>
      <c r="P192" s="89"/>
      <c r="Q192" s="90"/>
      <c r="R192" s="90"/>
      <c r="S192" s="90"/>
      <c r="T192" s="84"/>
      <c r="U192" s="84"/>
      <c r="V192" s="84"/>
      <c r="W192" s="91"/>
      <c r="X192" s="91"/>
      <c r="Y192" s="91"/>
      <c r="Z192" s="90"/>
      <c r="AA192" s="90"/>
      <c r="AB192" s="90"/>
      <c r="AC192"/>
      <c r="AD192"/>
      <c r="AE192"/>
      <c r="AF192" s="73"/>
      <c r="AG192" s="73"/>
      <c r="AH192"/>
      <c r="AI192" s="73"/>
      <c r="AJ192" s="73"/>
      <c r="AK192" s="73"/>
      <c r="AL192" s="73"/>
    </row>
    <row r="193" spans="1:38" s="69" customFormat="1" x14ac:dyDescent="0.25">
      <c r="A193" s="1"/>
      <c r="B193" s="40"/>
      <c r="C193" s="85"/>
      <c r="D193" s="85"/>
      <c r="E193" s="86"/>
      <c r="F193" s="87"/>
      <c r="G193" s="87"/>
      <c r="H193" s="52"/>
      <c r="I193" s="16"/>
      <c r="J193" s="16"/>
      <c r="K193" s="86"/>
      <c r="L193" s="87"/>
      <c r="M193" s="87"/>
      <c r="N193" s="88"/>
      <c r="O193" s="89"/>
      <c r="P193" s="89"/>
      <c r="Q193" s="90"/>
      <c r="R193" s="90"/>
      <c r="S193" s="90"/>
      <c r="T193" s="84"/>
      <c r="U193" s="84"/>
      <c r="V193" s="84"/>
      <c r="W193" s="91"/>
      <c r="X193" s="91"/>
      <c r="Y193" s="91"/>
      <c r="Z193" s="90"/>
      <c r="AA193" s="90"/>
      <c r="AB193" s="90"/>
      <c r="AC193"/>
      <c r="AD193"/>
      <c r="AE193"/>
      <c r="AF193" s="73"/>
      <c r="AG193" s="73"/>
      <c r="AH193"/>
      <c r="AI193" s="73"/>
      <c r="AJ193" s="73"/>
      <c r="AK193" s="73"/>
      <c r="AL193" s="73"/>
    </row>
    <row r="194" spans="1:38" ht="15.75" thickBot="1" x14ac:dyDescent="0.3">
      <c r="A194" s="23"/>
      <c r="B194" s="44"/>
      <c r="C194" s="24"/>
      <c r="D194" s="24"/>
      <c r="E194" s="48"/>
      <c r="F194" s="25"/>
      <c r="G194" s="25"/>
      <c r="H194" s="53"/>
      <c r="I194" s="26"/>
      <c r="J194" s="26"/>
      <c r="K194" s="53"/>
      <c r="L194" s="26"/>
      <c r="M194" s="26"/>
      <c r="N194" s="5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111"/>
      <c r="AG194" s="111"/>
      <c r="AH194"/>
      <c r="AI194" s="111"/>
      <c r="AJ194" s="111"/>
      <c r="AK194" s="111"/>
      <c r="AL194" s="111"/>
    </row>
    <row r="195" spans="1:38" ht="15.75" thickTop="1" x14ac:dyDescent="0.25">
      <c r="A195" s="61" t="s">
        <v>1279</v>
      </c>
      <c r="B195" s="11">
        <f>SUBTOTAL(103,B182:B188)</f>
        <v>7</v>
      </c>
      <c r="C195" s="11">
        <f>SUBTOTAL(103,C144:C188)</f>
        <v>45</v>
      </c>
      <c r="D195" s="11">
        <f>SUBTOTAL(103,D133:D188)</f>
        <v>56</v>
      </c>
      <c r="E195" s="11">
        <f>SUBTOTAL(103,E182:E188)</f>
        <v>7</v>
      </c>
      <c r="F195" s="11">
        <f>SUBTOTAL(103,F145:F188)</f>
        <v>44</v>
      </c>
      <c r="G195" s="11">
        <f>SUBTOTAL(103,G132:G188)</f>
        <v>57</v>
      </c>
      <c r="H195" s="21">
        <f>SUBTOTAL(103,H182:H188)</f>
        <v>7</v>
      </c>
      <c r="I195" s="21">
        <f>SUBTOTAL(103,I145:I188)</f>
        <v>44</v>
      </c>
      <c r="J195" s="22">
        <f>SUBTOTAL(103,J134:J188)</f>
        <v>55</v>
      </c>
      <c r="K195" s="62">
        <v>7</v>
      </c>
      <c r="L195" s="62">
        <v>44</v>
      </c>
      <c r="M195" s="62">
        <v>55</v>
      </c>
      <c r="N195" s="62">
        <v>7</v>
      </c>
      <c r="O195" s="62">
        <v>45</v>
      </c>
      <c r="P195" s="62">
        <v>55</v>
      </c>
      <c r="Q195" s="62">
        <v>7</v>
      </c>
      <c r="R195" s="62">
        <v>45</v>
      </c>
      <c r="S195" s="62">
        <v>56</v>
      </c>
      <c r="T195" s="110">
        <v>7</v>
      </c>
      <c r="U195" s="110">
        <v>44</v>
      </c>
      <c r="V195" s="110">
        <v>56</v>
      </c>
      <c r="W195" s="62">
        <v>7</v>
      </c>
      <c r="X195" s="62">
        <v>44</v>
      </c>
      <c r="Y195" s="62">
        <v>56</v>
      </c>
      <c r="Z195" s="62">
        <v>7</v>
      </c>
      <c r="AA195" s="62">
        <v>44</v>
      </c>
      <c r="AB195" s="62">
        <v>54</v>
      </c>
      <c r="AC195" s="62">
        <v>7</v>
      </c>
      <c r="AD195" s="62">
        <v>44</v>
      </c>
      <c r="AE195" s="62">
        <v>55</v>
      </c>
      <c r="AL195" s="62"/>
    </row>
    <row r="197" spans="1:38" x14ac:dyDescent="0.25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L197" s="69"/>
    </row>
    <row r="198" spans="1:38" x14ac:dyDescent="0.25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L198" s="69"/>
    </row>
    <row r="200" spans="1:38" x14ac:dyDescent="0.25">
      <c r="A200" s="68" t="s">
        <v>2822</v>
      </c>
      <c r="B200" s="83" t="s">
        <v>2825</v>
      </c>
      <c r="C200" s="68"/>
      <c r="D200" s="68"/>
    </row>
    <row r="201" spans="1:38" x14ac:dyDescent="0.25">
      <c r="A201" s="68" t="s">
        <v>2823</v>
      </c>
      <c r="B201" s="68" t="s">
        <v>2841</v>
      </c>
      <c r="C201" s="68"/>
      <c r="D201" s="68"/>
    </row>
    <row r="202" spans="1:38" x14ac:dyDescent="0.25">
      <c r="A202" s="68" t="s">
        <v>2824</v>
      </c>
      <c r="B202" s="68" t="s">
        <v>2840</v>
      </c>
      <c r="C202" s="68"/>
      <c r="D202" s="68"/>
    </row>
    <row r="203" spans="1:38" x14ac:dyDescent="0.25">
      <c r="A203" s="68"/>
      <c r="B203" s="68"/>
      <c r="C203" s="68"/>
      <c r="D203" s="6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9DA-E5B6-4C87-BF57-03920BBF187C}">
  <dimension ref="A1:P188"/>
  <sheetViews>
    <sheetView tabSelected="1" topLeftCell="A167" zoomScale="70" zoomScaleNormal="70" workbookViewId="0">
      <selection activeCell="D76" sqref="D76"/>
    </sheetView>
  </sheetViews>
  <sheetFormatPr defaultRowHeight="15" x14ac:dyDescent="0.25"/>
  <cols>
    <col min="1" max="1" width="32.5703125" customWidth="1"/>
    <col min="2" max="2" width="50" customWidth="1"/>
    <col min="3" max="3" width="18.140625" customWidth="1"/>
    <col min="8" max="8" width="30.85546875" customWidth="1"/>
    <col min="9" max="9" width="42" customWidth="1"/>
    <col min="10" max="10" width="39.42578125" customWidth="1"/>
    <col min="12" max="12" width="6.42578125" customWidth="1"/>
    <col min="13" max="13" width="4.28515625" customWidth="1"/>
    <col min="14" max="14" width="32.42578125" customWidth="1"/>
    <col min="15" max="15" width="30.28515625" customWidth="1"/>
    <col min="16" max="16" width="21" customWidth="1"/>
    <col min="17" max="17" width="42.5703125" customWidth="1"/>
    <col min="18" max="18" width="20.28515625" customWidth="1"/>
    <col min="19" max="19" width="28" customWidth="1"/>
  </cols>
  <sheetData>
    <row r="1" spans="1:16" x14ac:dyDescent="0.25">
      <c r="A1" s="114" t="s">
        <v>2826</v>
      </c>
      <c r="B1" s="114" t="s">
        <v>2827</v>
      </c>
      <c r="C1" s="99" t="s">
        <v>2842</v>
      </c>
      <c r="H1" s="114" t="s">
        <v>2828</v>
      </c>
      <c r="I1" s="114" t="s">
        <v>2829</v>
      </c>
      <c r="J1" s="99" t="s">
        <v>3030</v>
      </c>
      <c r="N1" s="113" t="s">
        <v>2830</v>
      </c>
      <c r="O1" s="113" t="s">
        <v>2831</v>
      </c>
      <c r="P1" t="s">
        <v>3031</v>
      </c>
    </row>
    <row r="2" spans="1:16" x14ac:dyDescent="0.25">
      <c r="A2">
        <v>39</v>
      </c>
      <c r="B2">
        <v>38.799999999999997</v>
      </c>
      <c r="C2" s="107">
        <v>38</v>
      </c>
      <c r="D2">
        <f>IF(C2-B2&gt;100,1,0)</f>
        <v>0</v>
      </c>
      <c r="H2">
        <v>28</v>
      </c>
      <c r="I2">
        <v>29.5</v>
      </c>
      <c r="J2" s="108">
        <v>30</v>
      </c>
      <c r="N2">
        <v>27.5</v>
      </c>
      <c r="O2">
        <v>29.5</v>
      </c>
      <c r="P2">
        <v>31</v>
      </c>
    </row>
    <row r="3" spans="1:16" x14ac:dyDescent="0.25">
      <c r="A3">
        <v>58.5</v>
      </c>
      <c r="B3">
        <v>61.3</v>
      </c>
      <c r="C3" s="107">
        <v>44</v>
      </c>
      <c r="D3">
        <f t="shared" ref="D3:D66" si="0">IF(C3-B3&gt;100,1,0)</f>
        <v>0</v>
      </c>
      <c r="H3">
        <v>38.5</v>
      </c>
      <c r="I3">
        <v>40.1</v>
      </c>
      <c r="J3" s="108">
        <v>33</v>
      </c>
      <c r="N3">
        <v>29</v>
      </c>
      <c r="O3">
        <v>30.7</v>
      </c>
      <c r="P3">
        <v>32</v>
      </c>
    </row>
    <row r="4" spans="1:16" x14ac:dyDescent="0.25">
      <c r="A4">
        <v>39</v>
      </c>
      <c r="B4">
        <v>40.6</v>
      </c>
      <c r="C4" s="107">
        <v>47</v>
      </c>
      <c r="D4">
        <f t="shared" si="0"/>
        <v>0</v>
      </c>
      <c r="H4">
        <v>30</v>
      </c>
      <c r="I4">
        <v>30.6</v>
      </c>
      <c r="J4" s="107">
        <v>34</v>
      </c>
      <c r="N4">
        <v>31.5</v>
      </c>
      <c r="O4">
        <v>32.299999999999997</v>
      </c>
      <c r="P4">
        <v>36</v>
      </c>
    </row>
    <row r="5" spans="1:16" x14ac:dyDescent="0.25">
      <c r="A5">
        <v>49</v>
      </c>
      <c r="B5">
        <v>49.7</v>
      </c>
      <c r="C5" s="108">
        <v>51</v>
      </c>
      <c r="D5">
        <f t="shared" si="0"/>
        <v>0</v>
      </c>
      <c r="H5">
        <v>36</v>
      </c>
      <c r="I5">
        <v>37.1</v>
      </c>
      <c r="J5" s="108">
        <v>35</v>
      </c>
      <c r="N5">
        <v>32.5</v>
      </c>
      <c r="O5">
        <v>32.9</v>
      </c>
      <c r="P5">
        <v>37</v>
      </c>
    </row>
    <row r="6" spans="1:16" x14ac:dyDescent="0.25">
      <c r="A6">
        <v>88</v>
      </c>
      <c r="B6">
        <v>88.3</v>
      </c>
      <c r="C6" s="107">
        <v>71</v>
      </c>
      <c r="D6">
        <f t="shared" si="0"/>
        <v>0</v>
      </c>
      <c r="H6">
        <v>35.5</v>
      </c>
      <c r="I6">
        <v>34.9</v>
      </c>
      <c r="J6" s="107">
        <v>35</v>
      </c>
      <c r="N6">
        <v>34.5</v>
      </c>
      <c r="O6">
        <v>38.5</v>
      </c>
      <c r="P6">
        <v>40</v>
      </c>
    </row>
    <row r="7" spans="1:16" x14ac:dyDescent="0.25">
      <c r="A7">
        <v>90.5</v>
      </c>
      <c r="B7">
        <v>91.7</v>
      </c>
      <c r="C7" s="108">
        <v>79</v>
      </c>
      <c r="D7">
        <f t="shared" si="0"/>
        <v>0</v>
      </c>
      <c r="H7">
        <v>44</v>
      </c>
      <c r="I7">
        <v>45.2</v>
      </c>
      <c r="J7" s="107">
        <v>38</v>
      </c>
      <c r="N7">
        <v>37.5</v>
      </c>
      <c r="O7">
        <v>39.4</v>
      </c>
      <c r="P7">
        <v>40</v>
      </c>
    </row>
    <row r="8" spans="1:16" x14ac:dyDescent="0.25">
      <c r="A8">
        <v>69.5</v>
      </c>
      <c r="B8">
        <v>73.5</v>
      </c>
      <c r="C8" s="108">
        <v>84</v>
      </c>
      <c r="D8">
        <f t="shared" si="0"/>
        <v>0</v>
      </c>
      <c r="H8">
        <v>33</v>
      </c>
      <c r="I8">
        <v>35.299999999999997</v>
      </c>
      <c r="J8" s="108">
        <v>39</v>
      </c>
      <c r="N8">
        <v>38.5</v>
      </c>
      <c r="O8">
        <v>41.3</v>
      </c>
      <c r="P8">
        <v>41</v>
      </c>
    </row>
    <row r="9" spans="1:16" x14ac:dyDescent="0.25">
      <c r="A9">
        <v>88.5</v>
      </c>
      <c r="B9">
        <v>93.4</v>
      </c>
      <c r="C9" s="108">
        <v>91</v>
      </c>
      <c r="D9">
        <f t="shared" si="0"/>
        <v>0</v>
      </c>
      <c r="H9">
        <v>43.5</v>
      </c>
      <c r="I9">
        <v>44.7</v>
      </c>
      <c r="J9" s="108">
        <v>54</v>
      </c>
      <c r="N9">
        <v>39</v>
      </c>
      <c r="O9">
        <v>43.2</v>
      </c>
      <c r="P9">
        <v>42</v>
      </c>
    </row>
    <row r="10" spans="1:16" x14ac:dyDescent="0.25">
      <c r="A10">
        <v>95.5</v>
      </c>
      <c r="B10">
        <v>95.2</v>
      </c>
      <c r="C10" s="108">
        <v>94</v>
      </c>
      <c r="D10">
        <f t="shared" si="0"/>
        <v>0</v>
      </c>
      <c r="H10">
        <v>62.5</v>
      </c>
      <c r="I10">
        <v>64.5</v>
      </c>
      <c r="J10" s="108">
        <v>55</v>
      </c>
      <c r="N10">
        <v>43</v>
      </c>
      <c r="O10">
        <v>43.8</v>
      </c>
      <c r="P10">
        <v>48</v>
      </c>
    </row>
    <row r="11" spans="1:16" x14ac:dyDescent="0.25">
      <c r="A11">
        <v>109.5</v>
      </c>
      <c r="B11">
        <v>132.19999999999999</v>
      </c>
      <c r="C11" s="107">
        <v>99</v>
      </c>
      <c r="D11">
        <f t="shared" si="0"/>
        <v>0</v>
      </c>
      <c r="H11">
        <v>49</v>
      </c>
      <c r="I11">
        <v>48.7</v>
      </c>
      <c r="J11" s="108">
        <v>55</v>
      </c>
      <c r="N11">
        <v>44</v>
      </c>
      <c r="O11">
        <v>44.4</v>
      </c>
      <c r="P11">
        <v>48</v>
      </c>
    </row>
    <row r="12" spans="1:16" x14ac:dyDescent="0.25">
      <c r="A12">
        <v>119</v>
      </c>
      <c r="B12">
        <v>118.7</v>
      </c>
      <c r="C12" s="108">
        <v>102</v>
      </c>
      <c r="D12">
        <f t="shared" si="0"/>
        <v>0</v>
      </c>
      <c r="H12">
        <v>57.5</v>
      </c>
      <c r="I12">
        <v>64.5</v>
      </c>
      <c r="J12" s="107">
        <v>58</v>
      </c>
      <c r="N12">
        <v>45.5</v>
      </c>
      <c r="O12">
        <v>48.1</v>
      </c>
      <c r="P12">
        <v>50</v>
      </c>
    </row>
    <row r="13" spans="1:16" x14ac:dyDescent="0.25">
      <c r="A13">
        <v>110</v>
      </c>
      <c r="B13">
        <v>109.1</v>
      </c>
      <c r="C13" s="107">
        <v>103</v>
      </c>
      <c r="D13">
        <f t="shared" si="0"/>
        <v>0</v>
      </c>
      <c r="H13">
        <v>57.5</v>
      </c>
      <c r="I13">
        <v>60.6</v>
      </c>
      <c r="J13" s="108">
        <v>65</v>
      </c>
      <c r="N13">
        <v>51.5</v>
      </c>
      <c r="O13">
        <v>51.5</v>
      </c>
      <c r="P13">
        <v>51</v>
      </c>
    </row>
    <row r="14" spans="1:16" x14ac:dyDescent="0.25">
      <c r="A14">
        <v>146.5</v>
      </c>
      <c r="B14">
        <v>147.9</v>
      </c>
      <c r="C14" s="108">
        <v>110</v>
      </c>
      <c r="D14">
        <f t="shared" si="0"/>
        <v>0</v>
      </c>
      <c r="H14">
        <v>59</v>
      </c>
      <c r="I14">
        <v>71.2</v>
      </c>
      <c r="J14" s="107">
        <v>66</v>
      </c>
      <c r="N14">
        <v>55</v>
      </c>
      <c r="O14">
        <v>55.1</v>
      </c>
      <c r="P14">
        <v>51</v>
      </c>
    </row>
    <row r="15" spans="1:16" x14ac:dyDescent="0.25">
      <c r="A15">
        <v>134.5</v>
      </c>
      <c r="B15">
        <v>140.6</v>
      </c>
      <c r="C15" s="107">
        <v>112</v>
      </c>
      <c r="D15">
        <f t="shared" si="0"/>
        <v>0</v>
      </c>
      <c r="H15">
        <v>67</v>
      </c>
      <c r="I15">
        <v>67.3</v>
      </c>
      <c r="J15" s="107">
        <v>73</v>
      </c>
      <c r="N15">
        <v>55</v>
      </c>
      <c r="O15">
        <v>59.1</v>
      </c>
      <c r="P15">
        <v>52</v>
      </c>
    </row>
    <row r="16" spans="1:16" x14ac:dyDescent="0.25">
      <c r="A16">
        <v>117</v>
      </c>
      <c r="B16">
        <v>118</v>
      </c>
      <c r="C16" s="107">
        <v>113</v>
      </c>
      <c r="D16">
        <f t="shared" si="0"/>
        <v>0</v>
      </c>
      <c r="H16">
        <v>70</v>
      </c>
      <c r="I16">
        <v>70</v>
      </c>
      <c r="J16" s="108">
        <v>73</v>
      </c>
      <c r="N16">
        <v>57.5</v>
      </c>
      <c r="O16">
        <v>59.7</v>
      </c>
      <c r="P16">
        <v>53</v>
      </c>
    </row>
    <row r="17" spans="1:16" x14ac:dyDescent="0.25">
      <c r="A17">
        <v>87.5</v>
      </c>
      <c r="B17">
        <v>92</v>
      </c>
      <c r="C17" s="107">
        <v>115</v>
      </c>
      <c r="D17">
        <f t="shared" si="0"/>
        <v>0</v>
      </c>
      <c r="H17">
        <v>66.5</v>
      </c>
      <c r="I17">
        <v>66.900000000000006</v>
      </c>
      <c r="J17" s="107">
        <v>74</v>
      </c>
      <c r="N17">
        <v>58</v>
      </c>
      <c r="O17">
        <v>60.7</v>
      </c>
      <c r="P17">
        <v>53</v>
      </c>
    </row>
    <row r="18" spans="1:16" x14ac:dyDescent="0.25">
      <c r="A18">
        <v>148.5</v>
      </c>
      <c r="B18">
        <v>148.19999999999999</v>
      </c>
      <c r="C18" s="108">
        <v>115</v>
      </c>
      <c r="D18">
        <f t="shared" si="0"/>
        <v>0</v>
      </c>
      <c r="H18">
        <v>91.5</v>
      </c>
      <c r="I18">
        <v>97.3</v>
      </c>
      <c r="J18" s="107">
        <v>84</v>
      </c>
      <c r="N18">
        <v>59.5</v>
      </c>
      <c r="O18">
        <v>61.3</v>
      </c>
      <c r="P18">
        <v>54</v>
      </c>
    </row>
    <row r="19" spans="1:16" x14ac:dyDescent="0.25">
      <c r="A19">
        <v>132.5</v>
      </c>
      <c r="B19">
        <v>136.9</v>
      </c>
      <c r="C19" s="107">
        <v>126</v>
      </c>
      <c r="D19">
        <f t="shared" si="0"/>
        <v>0</v>
      </c>
      <c r="H19">
        <v>72</v>
      </c>
      <c r="I19">
        <v>72.099999999999994</v>
      </c>
      <c r="J19" s="108">
        <v>85</v>
      </c>
      <c r="N19">
        <v>60.5</v>
      </c>
      <c r="O19">
        <v>62.7</v>
      </c>
      <c r="P19">
        <v>54</v>
      </c>
    </row>
    <row r="20" spans="1:16" x14ac:dyDescent="0.25">
      <c r="A20">
        <v>139</v>
      </c>
      <c r="B20">
        <v>143.19999999999999</v>
      </c>
      <c r="C20" s="108">
        <v>130</v>
      </c>
      <c r="D20">
        <f t="shared" si="0"/>
        <v>0</v>
      </c>
      <c r="H20">
        <v>92.5</v>
      </c>
      <c r="I20">
        <v>98.2</v>
      </c>
      <c r="J20" s="107">
        <v>90</v>
      </c>
      <c r="N20">
        <v>60.5</v>
      </c>
      <c r="O20">
        <v>63.4</v>
      </c>
      <c r="P20">
        <v>58</v>
      </c>
    </row>
    <row r="21" spans="1:16" x14ac:dyDescent="0.25">
      <c r="A21">
        <v>123.5</v>
      </c>
      <c r="B21">
        <v>130</v>
      </c>
      <c r="C21" s="108">
        <v>146</v>
      </c>
      <c r="D21">
        <f t="shared" si="0"/>
        <v>0</v>
      </c>
      <c r="H21">
        <v>71</v>
      </c>
      <c r="I21">
        <v>73.3</v>
      </c>
      <c r="J21" s="107">
        <v>94</v>
      </c>
      <c r="N21">
        <v>61</v>
      </c>
      <c r="O21">
        <v>64.400000000000006</v>
      </c>
      <c r="P21">
        <v>59</v>
      </c>
    </row>
    <row r="22" spans="1:16" x14ac:dyDescent="0.25">
      <c r="A22">
        <v>162.5</v>
      </c>
      <c r="B22">
        <v>170.6</v>
      </c>
      <c r="C22" s="108">
        <v>146</v>
      </c>
      <c r="D22">
        <f t="shared" si="0"/>
        <v>0</v>
      </c>
      <c r="H22">
        <v>70.5</v>
      </c>
      <c r="I22">
        <v>72.900000000000006</v>
      </c>
      <c r="J22" s="107">
        <v>95</v>
      </c>
      <c r="N22">
        <v>63</v>
      </c>
      <c r="O22">
        <v>66.5</v>
      </c>
      <c r="P22">
        <v>59</v>
      </c>
    </row>
    <row r="23" spans="1:16" x14ac:dyDescent="0.25">
      <c r="A23">
        <v>102</v>
      </c>
      <c r="B23">
        <v>104</v>
      </c>
      <c r="C23" s="107">
        <v>146</v>
      </c>
      <c r="D23">
        <f t="shared" si="0"/>
        <v>0</v>
      </c>
      <c r="H23">
        <v>126</v>
      </c>
      <c r="I23">
        <v>123.2</v>
      </c>
      <c r="J23" s="108">
        <v>101</v>
      </c>
      <c r="N23">
        <v>63.5</v>
      </c>
      <c r="O23">
        <v>67.3</v>
      </c>
      <c r="P23">
        <v>60</v>
      </c>
    </row>
    <row r="24" spans="1:16" x14ac:dyDescent="0.25">
      <c r="A24">
        <v>129.5</v>
      </c>
      <c r="B24">
        <v>133.30000000000001</v>
      </c>
      <c r="C24" s="108">
        <v>146</v>
      </c>
      <c r="D24">
        <f t="shared" si="0"/>
        <v>0</v>
      </c>
      <c r="H24">
        <v>103</v>
      </c>
      <c r="I24">
        <v>104.8</v>
      </c>
      <c r="J24" s="107">
        <v>104</v>
      </c>
      <c r="N24">
        <v>64</v>
      </c>
      <c r="O24">
        <v>67.400000000000006</v>
      </c>
      <c r="P24">
        <v>66</v>
      </c>
    </row>
    <row r="25" spans="1:16" x14ac:dyDescent="0.25">
      <c r="A25">
        <v>127</v>
      </c>
      <c r="B25">
        <v>128.9</v>
      </c>
      <c r="C25" s="107">
        <v>152</v>
      </c>
      <c r="D25">
        <f t="shared" si="0"/>
        <v>0</v>
      </c>
      <c r="H25">
        <v>133</v>
      </c>
      <c r="I25">
        <v>136.30000000000001</v>
      </c>
      <c r="J25" s="107">
        <v>107</v>
      </c>
      <c r="N25">
        <v>67.5</v>
      </c>
      <c r="O25">
        <v>69.900000000000006</v>
      </c>
      <c r="P25">
        <v>67</v>
      </c>
    </row>
    <row r="26" spans="1:16" x14ac:dyDescent="0.25">
      <c r="A26">
        <v>106.5</v>
      </c>
      <c r="B26">
        <v>110.1</v>
      </c>
      <c r="C26" s="108">
        <v>155</v>
      </c>
      <c r="D26">
        <f t="shared" si="0"/>
        <v>0</v>
      </c>
      <c r="H26">
        <v>96.5</v>
      </c>
      <c r="I26">
        <v>105.5</v>
      </c>
      <c r="J26" s="107">
        <v>111</v>
      </c>
      <c r="N26">
        <v>69</v>
      </c>
      <c r="O26">
        <v>70.400000000000006</v>
      </c>
      <c r="P26">
        <v>70</v>
      </c>
    </row>
    <row r="27" spans="1:16" x14ac:dyDescent="0.25">
      <c r="A27">
        <v>144</v>
      </c>
      <c r="B27">
        <v>145.5</v>
      </c>
      <c r="C27" s="108">
        <v>155</v>
      </c>
      <c r="D27">
        <f t="shared" si="0"/>
        <v>0</v>
      </c>
      <c r="H27">
        <v>126.5</v>
      </c>
      <c r="I27">
        <v>134.69999999999999</v>
      </c>
      <c r="J27" s="108">
        <v>111</v>
      </c>
      <c r="N27">
        <v>70.5</v>
      </c>
      <c r="O27">
        <v>70.5</v>
      </c>
      <c r="P27">
        <v>73</v>
      </c>
    </row>
    <row r="28" spans="1:16" x14ac:dyDescent="0.25">
      <c r="A28">
        <v>213.5</v>
      </c>
      <c r="B28">
        <v>213.3</v>
      </c>
      <c r="C28" s="108">
        <v>164</v>
      </c>
      <c r="D28">
        <f t="shared" si="0"/>
        <v>0</v>
      </c>
      <c r="H28">
        <v>136.5</v>
      </c>
      <c r="I28">
        <v>139.69999999999999</v>
      </c>
      <c r="J28" s="107">
        <v>115</v>
      </c>
      <c r="N28">
        <v>70.5</v>
      </c>
      <c r="O28">
        <v>72.7</v>
      </c>
      <c r="P28">
        <v>74</v>
      </c>
    </row>
    <row r="29" spans="1:16" x14ac:dyDescent="0.25">
      <c r="A29">
        <v>150</v>
      </c>
      <c r="B29">
        <v>147.6</v>
      </c>
      <c r="C29" s="108">
        <v>165</v>
      </c>
      <c r="D29">
        <f t="shared" si="0"/>
        <v>0</v>
      </c>
      <c r="H29">
        <v>142.5</v>
      </c>
      <c r="I29">
        <v>145.1</v>
      </c>
      <c r="J29" s="108">
        <v>115</v>
      </c>
      <c r="N29">
        <v>71</v>
      </c>
      <c r="O29">
        <v>73.400000000000006</v>
      </c>
      <c r="P29">
        <v>79</v>
      </c>
    </row>
    <row r="30" spans="1:16" x14ac:dyDescent="0.25">
      <c r="A30">
        <v>139</v>
      </c>
      <c r="B30">
        <v>144.30000000000001</v>
      </c>
      <c r="C30" s="107">
        <v>165</v>
      </c>
      <c r="D30">
        <f t="shared" si="0"/>
        <v>0</v>
      </c>
      <c r="H30">
        <v>137</v>
      </c>
      <c r="I30">
        <v>143.19999999999999</v>
      </c>
      <c r="J30" s="107">
        <v>118</v>
      </c>
      <c r="N30">
        <v>71</v>
      </c>
      <c r="O30">
        <v>73.599999999999994</v>
      </c>
      <c r="P30">
        <v>80</v>
      </c>
    </row>
    <row r="31" spans="1:16" x14ac:dyDescent="0.25">
      <c r="A31">
        <v>183.5</v>
      </c>
      <c r="B31">
        <v>186.9</v>
      </c>
      <c r="C31" s="108">
        <v>167</v>
      </c>
      <c r="D31">
        <f t="shared" si="0"/>
        <v>0</v>
      </c>
      <c r="H31">
        <v>103</v>
      </c>
      <c r="I31">
        <v>111.6</v>
      </c>
      <c r="J31" s="108">
        <v>118</v>
      </c>
      <c r="N31">
        <v>71.5</v>
      </c>
      <c r="O31">
        <v>74.5</v>
      </c>
      <c r="P31">
        <v>82</v>
      </c>
    </row>
    <row r="32" spans="1:16" x14ac:dyDescent="0.25">
      <c r="A32">
        <v>138.5</v>
      </c>
      <c r="B32">
        <v>141.5</v>
      </c>
      <c r="C32" s="107">
        <v>167</v>
      </c>
      <c r="D32">
        <f t="shared" si="0"/>
        <v>0</v>
      </c>
      <c r="H32">
        <v>80</v>
      </c>
      <c r="I32">
        <v>90.9</v>
      </c>
      <c r="J32" s="108">
        <v>121</v>
      </c>
      <c r="N32">
        <v>75</v>
      </c>
      <c r="O32">
        <v>81.599999999999994</v>
      </c>
      <c r="P32">
        <v>83</v>
      </c>
    </row>
    <row r="33" spans="1:16" x14ac:dyDescent="0.25">
      <c r="A33">
        <v>137.5</v>
      </c>
      <c r="B33">
        <v>148.9</v>
      </c>
      <c r="C33" s="107">
        <v>171</v>
      </c>
      <c r="D33">
        <f t="shared" si="0"/>
        <v>0</v>
      </c>
      <c r="H33">
        <v>138</v>
      </c>
      <c r="I33">
        <v>142.30000000000001</v>
      </c>
      <c r="J33" s="108">
        <v>122</v>
      </c>
      <c r="N33">
        <v>84</v>
      </c>
      <c r="O33">
        <v>86.7</v>
      </c>
      <c r="P33">
        <v>84</v>
      </c>
    </row>
    <row r="34" spans="1:16" x14ac:dyDescent="0.25">
      <c r="A34">
        <v>155</v>
      </c>
      <c r="B34">
        <v>159.4</v>
      </c>
      <c r="C34" s="108">
        <v>178</v>
      </c>
      <c r="D34">
        <f t="shared" si="0"/>
        <v>0</v>
      </c>
      <c r="H34">
        <v>135</v>
      </c>
      <c r="I34">
        <v>135.30000000000001</v>
      </c>
      <c r="J34" s="108">
        <v>122</v>
      </c>
      <c r="N34">
        <v>86.5</v>
      </c>
      <c r="O34">
        <v>87</v>
      </c>
      <c r="P34">
        <v>86</v>
      </c>
    </row>
    <row r="35" spans="1:16" x14ac:dyDescent="0.25">
      <c r="A35">
        <v>143.5</v>
      </c>
      <c r="B35">
        <v>160.1</v>
      </c>
      <c r="C35" s="107">
        <v>181</v>
      </c>
      <c r="D35">
        <f t="shared" si="0"/>
        <v>0</v>
      </c>
      <c r="H35">
        <v>140</v>
      </c>
      <c r="I35">
        <v>144.9</v>
      </c>
      <c r="J35" s="108">
        <v>124</v>
      </c>
      <c r="N35">
        <v>87.5</v>
      </c>
      <c r="O35">
        <v>95</v>
      </c>
      <c r="P35">
        <v>88</v>
      </c>
    </row>
    <row r="36" spans="1:16" x14ac:dyDescent="0.25">
      <c r="A36">
        <v>181.5</v>
      </c>
      <c r="B36">
        <v>201.1</v>
      </c>
      <c r="C36" s="107">
        <v>185</v>
      </c>
      <c r="D36">
        <f t="shared" si="0"/>
        <v>0</v>
      </c>
      <c r="H36">
        <v>134.5</v>
      </c>
      <c r="I36">
        <v>135.5</v>
      </c>
      <c r="J36" s="108">
        <v>132</v>
      </c>
      <c r="N36">
        <v>93</v>
      </c>
      <c r="O36">
        <v>96.3</v>
      </c>
      <c r="P36">
        <v>93</v>
      </c>
    </row>
    <row r="37" spans="1:16" x14ac:dyDescent="0.25">
      <c r="A37">
        <v>203</v>
      </c>
      <c r="B37">
        <v>211.3</v>
      </c>
      <c r="C37" s="107">
        <v>188</v>
      </c>
      <c r="D37">
        <f t="shared" si="0"/>
        <v>0</v>
      </c>
      <c r="H37">
        <v>166</v>
      </c>
      <c r="I37">
        <v>176.9</v>
      </c>
      <c r="J37" s="107">
        <v>135</v>
      </c>
      <c r="N37">
        <v>94.5</v>
      </c>
      <c r="O37">
        <v>100.2</v>
      </c>
      <c r="P37">
        <v>95</v>
      </c>
    </row>
    <row r="38" spans="1:16" x14ac:dyDescent="0.25">
      <c r="A38">
        <v>212.5</v>
      </c>
      <c r="B38">
        <v>220.6</v>
      </c>
      <c r="C38" s="108">
        <v>192</v>
      </c>
      <c r="D38">
        <f t="shared" si="0"/>
        <v>0</v>
      </c>
      <c r="H38">
        <v>142.5</v>
      </c>
      <c r="I38">
        <v>155.1</v>
      </c>
      <c r="J38" s="108">
        <v>136</v>
      </c>
      <c r="N38">
        <v>95.5</v>
      </c>
      <c r="O38">
        <v>101.9</v>
      </c>
      <c r="P38">
        <v>96</v>
      </c>
    </row>
    <row r="39" spans="1:16" x14ac:dyDescent="0.25">
      <c r="A39">
        <v>178</v>
      </c>
      <c r="B39">
        <v>179.8</v>
      </c>
      <c r="C39" s="108">
        <v>193</v>
      </c>
      <c r="D39">
        <f t="shared" si="0"/>
        <v>0</v>
      </c>
      <c r="H39">
        <v>143</v>
      </c>
      <c r="I39">
        <v>143.6</v>
      </c>
      <c r="J39" s="108">
        <v>137</v>
      </c>
      <c r="N39">
        <v>97</v>
      </c>
      <c r="O39">
        <v>105.8</v>
      </c>
      <c r="P39">
        <v>96</v>
      </c>
    </row>
    <row r="40" spans="1:16" x14ac:dyDescent="0.25">
      <c r="A40">
        <v>240.5</v>
      </c>
      <c r="B40">
        <v>241.4</v>
      </c>
      <c r="C40" s="107">
        <v>194</v>
      </c>
      <c r="D40">
        <f t="shared" si="0"/>
        <v>0</v>
      </c>
      <c r="H40">
        <v>147.5</v>
      </c>
      <c r="I40">
        <v>164.5</v>
      </c>
      <c r="J40" s="108">
        <v>140</v>
      </c>
      <c r="N40">
        <v>99</v>
      </c>
      <c r="O40">
        <v>107.1</v>
      </c>
      <c r="P40">
        <v>100</v>
      </c>
    </row>
    <row r="41" spans="1:16" x14ac:dyDescent="0.25">
      <c r="A41">
        <v>238.5</v>
      </c>
      <c r="B41">
        <v>247.9</v>
      </c>
      <c r="C41" s="108">
        <v>194</v>
      </c>
      <c r="D41">
        <f t="shared" si="0"/>
        <v>0</v>
      </c>
      <c r="H41">
        <v>164</v>
      </c>
      <c r="I41">
        <v>165.5</v>
      </c>
      <c r="J41" s="107">
        <v>142</v>
      </c>
      <c r="N41">
        <v>100.5</v>
      </c>
      <c r="O41">
        <v>107.2</v>
      </c>
      <c r="P41">
        <v>103</v>
      </c>
    </row>
    <row r="42" spans="1:16" x14ac:dyDescent="0.25">
      <c r="A42">
        <v>209.5</v>
      </c>
      <c r="B42">
        <v>213</v>
      </c>
      <c r="C42" s="107">
        <v>197</v>
      </c>
      <c r="D42">
        <f t="shared" si="0"/>
        <v>0</v>
      </c>
      <c r="H42">
        <v>150.5</v>
      </c>
      <c r="I42">
        <v>169.2</v>
      </c>
      <c r="J42" s="108">
        <v>142</v>
      </c>
      <c r="N42">
        <v>105</v>
      </c>
      <c r="O42">
        <v>108.2</v>
      </c>
      <c r="P42">
        <v>105</v>
      </c>
    </row>
    <row r="43" spans="1:16" x14ac:dyDescent="0.25">
      <c r="A43">
        <v>262</v>
      </c>
      <c r="B43">
        <v>293.2</v>
      </c>
      <c r="C43" s="107">
        <v>198</v>
      </c>
      <c r="D43">
        <f t="shared" si="0"/>
        <v>0</v>
      </c>
      <c r="H43">
        <v>149</v>
      </c>
      <c r="I43">
        <v>157.9</v>
      </c>
      <c r="J43" s="108">
        <v>145</v>
      </c>
      <c r="N43">
        <v>126.5</v>
      </c>
      <c r="O43">
        <v>130.30000000000001</v>
      </c>
      <c r="P43">
        <v>108</v>
      </c>
    </row>
    <row r="44" spans="1:16" x14ac:dyDescent="0.25">
      <c r="A44">
        <v>246</v>
      </c>
      <c r="B44">
        <v>246.9</v>
      </c>
      <c r="C44" s="108">
        <v>199</v>
      </c>
      <c r="D44">
        <f t="shared" si="0"/>
        <v>0</v>
      </c>
      <c r="H44">
        <v>142.5</v>
      </c>
      <c r="I44">
        <v>139.9</v>
      </c>
      <c r="J44" s="107">
        <v>146</v>
      </c>
      <c r="N44">
        <v>127.5</v>
      </c>
      <c r="O44">
        <v>134</v>
      </c>
      <c r="P44">
        <v>110</v>
      </c>
    </row>
    <row r="45" spans="1:16" x14ac:dyDescent="0.25">
      <c r="A45">
        <v>276.5</v>
      </c>
      <c r="B45">
        <v>282.10000000000002</v>
      </c>
      <c r="C45" s="108">
        <v>199</v>
      </c>
      <c r="D45">
        <f t="shared" si="0"/>
        <v>0</v>
      </c>
      <c r="H45">
        <v>145</v>
      </c>
      <c r="I45">
        <v>197.9</v>
      </c>
      <c r="J45" s="108">
        <v>148</v>
      </c>
      <c r="N45">
        <v>128.5</v>
      </c>
      <c r="O45">
        <v>136.6</v>
      </c>
      <c r="P45">
        <v>110</v>
      </c>
    </row>
    <row r="46" spans="1:16" x14ac:dyDescent="0.25">
      <c r="A46">
        <v>200.5</v>
      </c>
      <c r="B46">
        <v>233.7</v>
      </c>
      <c r="C46" s="107">
        <v>200</v>
      </c>
      <c r="D46">
        <f t="shared" si="0"/>
        <v>0</v>
      </c>
      <c r="H46">
        <v>201.5</v>
      </c>
      <c r="I46">
        <v>209.3</v>
      </c>
      <c r="J46" s="108">
        <v>154</v>
      </c>
      <c r="N46">
        <v>129.5</v>
      </c>
      <c r="O46">
        <v>137.19999999999999</v>
      </c>
      <c r="P46">
        <v>111</v>
      </c>
    </row>
    <row r="47" spans="1:16" x14ac:dyDescent="0.25">
      <c r="A47">
        <v>234</v>
      </c>
      <c r="B47">
        <v>254.4</v>
      </c>
      <c r="C47" s="107">
        <v>201</v>
      </c>
      <c r="D47">
        <f t="shared" si="0"/>
        <v>0</v>
      </c>
      <c r="H47">
        <v>189</v>
      </c>
      <c r="I47">
        <v>192.7</v>
      </c>
      <c r="J47" s="107">
        <v>156</v>
      </c>
      <c r="N47">
        <v>130</v>
      </c>
      <c r="O47">
        <v>140.19999999999999</v>
      </c>
      <c r="P47">
        <v>116</v>
      </c>
    </row>
    <row r="48" spans="1:16" x14ac:dyDescent="0.25">
      <c r="A48">
        <v>222.5</v>
      </c>
      <c r="B48">
        <v>259</v>
      </c>
      <c r="C48" s="108">
        <v>204</v>
      </c>
      <c r="D48">
        <f t="shared" si="0"/>
        <v>0</v>
      </c>
      <c r="H48">
        <v>196</v>
      </c>
      <c r="I48">
        <v>206.1</v>
      </c>
      <c r="J48" s="108">
        <v>157</v>
      </c>
      <c r="N48">
        <v>137</v>
      </c>
      <c r="O48">
        <v>142</v>
      </c>
      <c r="P48">
        <v>120</v>
      </c>
    </row>
    <row r="49" spans="1:16" x14ac:dyDescent="0.25">
      <c r="A49">
        <v>241.5</v>
      </c>
      <c r="B49">
        <v>250.6</v>
      </c>
      <c r="C49" s="108">
        <v>205</v>
      </c>
      <c r="D49">
        <f t="shared" si="0"/>
        <v>0</v>
      </c>
      <c r="H49">
        <v>186</v>
      </c>
      <c r="I49">
        <v>191.4</v>
      </c>
      <c r="J49" s="108">
        <v>159</v>
      </c>
      <c r="N49">
        <v>137</v>
      </c>
      <c r="O49">
        <v>143.69999999999999</v>
      </c>
      <c r="P49">
        <v>127</v>
      </c>
    </row>
    <row r="50" spans="1:16" x14ac:dyDescent="0.25">
      <c r="A50">
        <v>217.5</v>
      </c>
      <c r="B50">
        <v>231.5</v>
      </c>
      <c r="C50" s="108">
        <v>210</v>
      </c>
      <c r="D50">
        <f t="shared" si="0"/>
        <v>0</v>
      </c>
      <c r="H50">
        <v>175.5</v>
      </c>
      <c r="I50">
        <v>191.3</v>
      </c>
      <c r="J50" s="108">
        <v>160</v>
      </c>
      <c r="N50">
        <v>138</v>
      </c>
      <c r="O50">
        <v>143.9</v>
      </c>
      <c r="P50">
        <v>128</v>
      </c>
    </row>
    <row r="51" spans="1:16" x14ac:dyDescent="0.25">
      <c r="A51">
        <v>209</v>
      </c>
      <c r="B51">
        <v>224.8</v>
      </c>
      <c r="C51" s="107">
        <v>211</v>
      </c>
      <c r="D51">
        <f t="shared" si="0"/>
        <v>0</v>
      </c>
      <c r="H51">
        <v>190.5</v>
      </c>
      <c r="I51">
        <v>192.3</v>
      </c>
      <c r="J51" s="107">
        <v>160</v>
      </c>
      <c r="N51">
        <v>138.5</v>
      </c>
      <c r="O51">
        <v>144.6</v>
      </c>
      <c r="P51">
        <v>134</v>
      </c>
    </row>
    <row r="52" spans="1:16" x14ac:dyDescent="0.25">
      <c r="A52">
        <v>232</v>
      </c>
      <c r="B52">
        <v>253.5</v>
      </c>
      <c r="C52" s="108">
        <v>214</v>
      </c>
      <c r="D52">
        <f t="shared" si="0"/>
        <v>0</v>
      </c>
      <c r="H52">
        <v>187.5</v>
      </c>
      <c r="I52">
        <v>194.7</v>
      </c>
      <c r="J52" s="108">
        <v>161</v>
      </c>
      <c r="N52">
        <v>140.5</v>
      </c>
      <c r="O52">
        <v>144.80000000000001</v>
      </c>
      <c r="P52">
        <v>134</v>
      </c>
    </row>
    <row r="53" spans="1:16" x14ac:dyDescent="0.25">
      <c r="A53">
        <v>262</v>
      </c>
      <c r="B53">
        <v>263.3</v>
      </c>
      <c r="C53" s="107">
        <v>217</v>
      </c>
      <c r="D53">
        <f t="shared" si="0"/>
        <v>0</v>
      </c>
      <c r="H53">
        <v>145.5</v>
      </c>
      <c r="I53">
        <v>150.1</v>
      </c>
      <c r="J53" s="107">
        <v>162</v>
      </c>
      <c r="N53">
        <v>141</v>
      </c>
      <c r="O53">
        <v>145</v>
      </c>
      <c r="P53">
        <v>137</v>
      </c>
    </row>
    <row r="54" spans="1:16" x14ac:dyDescent="0.25">
      <c r="A54">
        <v>261</v>
      </c>
      <c r="B54">
        <v>243.4</v>
      </c>
      <c r="C54" s="108">
        <v>217</v>
      </c>
      <c r="D54">
        <f t="shared" si="0"/>
        <v>0</v>
      </c>
      <c r="H54">
        <v>186</v>
      </c>
      <c r="I54">
        <v>197.7</v>
      </c>
      <c r="J54" s="107">
        <v>162</v>
      </c>
      <c r="N54">
        <v>143</v>
      </c>
      <c r="O54">
        <v>146.69999999999999</v>
      </c>
      <c r="P54">
        <v>141</v>
      </c>
    </row>
    <row r="55" spans="1:16" x14ac:dyDescent="0.25">
      <c r="A55">
        <v>217</v>
      </c>
      <c r="B55">
        <v>248.4</v>
      </c>
      <c r="C55" s="108">
        <v>218</v>
      </c>
      <c r="D55">
        <f t="shared" si="0"/>
        <v>0</v>
      </c>
      <c r="H55">
        <v>242.5</v>
      </c>
      <c r="I55">
        <v>244.4</v>
      </c>
      <c r="J55" s="107">
        <v>167</v>
      </c>
      <c r="N55">
        <v>146</v>
      </c>
      <c r="O55">
        <v>147</v>
      </c>
      <c r="P55">
        <v>144</v>
      </c>
    </row>
    <row r="56" spans="1:16" x14ac:dyDescent="0.25">
      <c r="A56">
        <v>230.5</v>
      </c>
      <c r="B56">
        <v>286.3</v>
      </c>
      <c r="C56" s="107">
        <v>219</v>
      </c>
      <c r="D56">
        <f t="shared" si="0"/>
        <v>0</v>
      </c>
      <c r="H56">
        <v>202.5</v>
      </c>
      <c r="I56">
        <v>202</v>
      </c>
      <c r="J56" s="108">
        <v>168</v>
      </c>
      <c r="N56">
        <v>149</v>
      </c>
      <c r="O56">
        <v>164.1</v>
      </c>
      <c r="P56">
        <v>146</v>
      </c>
    </row>
    <row r="57" spans="1:16" x14ac:dyDescent="0.25">
      <c r="A57">
        <v>247.5</v>
      </c>
      <c r="B57">
        <v>245.1</v>
      </c>
      <c r="C57" s="107">
        <v>228</v>
      </c>
      <c r="D57">
        <f t="shared" si="0"/>
        <v>0</v>
      </c>
      <c r="H57">
        <v>224.5</v>
      </c>
      <c r="I57">
        <v>225.2</v>
      </c>
      <c r="J57" s="107">
        <v>168</v>
      </c>
      <c r="N57">
        <v>156.5</v>
      </c>
      <c r="O57">
        <v>166.9</v>
      </c>
      <c r="P57">
        <v>146</v>
      </c>
    </row>
    <row r="58" spans="1:16" x14ac:dyDescent="0.25">
      <c r="A58">
        <v>239.5</v>
      </c>
      <c r="B58">
        <v>238.3</v>
      </c>
      <c r="C58" s="107">
        <v>231</v>
      </c>
      <c r="D58">
        <f t="shared" si="0"/>
        <v>0</v>
      </c>
      <c r="H58">
        <v>191.5</v>
      </c>
      <c r="I58">
        <v>213.8</v>
      </c>
      <c r="J58" s="107">
        <v>172</v>
      </c>
      <c r="N58">
        <v>158</v>
      </c>
      <c r="O58">
        <v>167.9</v>
      </c>
      <c r="P58">
        <v>151</v>
      </c>
    </row>
    <row r="59" spans="1:16" x14ac:dyDescent="0.25">
      <c r="A59">
        <v>240</v>
      </c>
      <c r="B59">
        <v>249.9</v>
      </c>
      <c r="C59" s="108">
        <v>241</v>
      </c>
      <c r="D59">
        <f t="shared" si="0"/>
        <v>0</v>
      </c>
      <c r="H59">
        <v>185</v>
      </c>
      <c r="I59">
        <v>189.6</v>
      </c>
      <c r="J59" s="108">
        <v>173</v>
      </c>
      <c r="N59">
        <v>166</v>
      </c>
      <c r="O59">
        <v>170.9</v>
      </c>
      <c r="P59">
        <v>157</v>
      </c>
    </row>
    <row r="60" spans="1:16" x14ac:dyDescent="0.25">
      <c r="A60">
        <v>299.5</v>
      </c>
      <c r="B60">
        <v>311.8</v>
      </c>
      <c r="C60" s="108">
        <v>241</v>
      </c>
      <c r="D60">
        <f t="shared" si="0"/>
        <v>0</v>
      </c>
      <c r="H60">
        <v>227</v>
      </c>
      <c r="I60">
        <v>223.4</v>
      </c>
      <c r="J60" s="107">
        <v>175</v>
      </c>
      <c r="N60">
        <v>171</v>
      </c>
      <c r="O60">
        <v>171.4</v>
      </c>
      <c r="P60">
        <v>159</v>
      </c>
    </row>
    <row r="61" spans="1:16" x14ac:dyDescent="0.25">
      <c r="A61">
        <v>281</v>
      </c>
      <c r="B61">
        <v>287.8</v>
      </c>
      <c r="C61" s="107">
        <v>250</v>
      </c>
      <c r="D61">
        <f t="shared" si="0"/>
        <v>0</v>
      </c>
      <c r="H61">
        <v>205</v>
      </c>
      <c r="I61">
        <v>221.2</v>
      </c>
      <c r="J61" s="107">
        <v>180</v>
      </c>
      <c r="N61">
        <v>171</v>
      </c>
      <c r="O61">
        <v>175.8</v>
      </c>
      <c r="P61">
        <v>159</v>
      </c>
    </row>
    <row r="62" spans="1:16" x14ac:dyDescent="0.25">
      <c r="A62">
        <v>234.5</v>
      </c>
      <c r="B62">
        <v>251.6</v>
      </c>
      <c r="C62" s="108">
        <v>254</v>
      </c>
      <c r="D62">
        <f t="shared" si="0"/>
        <v>0</v>
      </c>
      <c r="H62">
        <v>190</v>
      </c>
      <c r="I62">
        <v>194.6</v>
      </c>
      <c r="J62" s="108">
        <v>182</v>
      </c>
      <c r="N62">
        <v>171.5</v>
      </c>
      <c r="O62">
        <v>188.4</v>
      </c>
      <c r="P62">
        <v>163</v>
      </c>
    </row>
    <row r="63" spans="1:16" x14ac:dyDescent="0.25">
      <c r="A63">
        <v>316.5</v>
      </c>
      <c r="B63">
        <v>330.5</v>
      </c>
      <c r="C63" s="107">
        <v>255</v>
      </c>
      <c r="D63">
        <f t="shared" si="0"/>
        <v>0</v>
      </c>
      <c r="H63">
        <v>200.5</v>
      </c>
      <c r="I63">
        <v>197.9</v>
      </c>
      <c r="J63" s="107">
        <v>193</v>
      </c>
      <c r="N63">
        <v>183.5</v>
      </c>
      <c r="O63">
        <v>191.1</v>
      </c>
      <c r="P63">
        <v>164</v>
      </c>
    </row>
    <row r="64" spans="1:16" x14ac:dyDescent="0.25">
      <c r="A64">
        <v>305</v>
      </c>
      <c r="B64">
        <v>299.3</v>
      </c>
      <c r="C64" s="107">
        <v>256</v>
      </c>
      <c r="D64">
        <f t="shared" si="0"/>
        <v>0</v>
      </c>
      <c r="H64">
        <v>190</v>
      </c>
      <c r="I64">
        <v>203.3</v>
      </c>
      <c r="J64" s="108">
        <v>193</v>
      </c>
      <c r="N64">
        <v>185.5</v>
      </c>
      <c r="O64">
        <v>191.4</v>
      </c>
      <c r="P64">
        <v>164</v>
      </c>
    </row>
    <row r="65" spans="1:16" x14ac:dyDescent="0.25">
      <c r="A65">
        <v>290.5</v>
      </c>
      <c r="B65">
        <v>336</v>
      </c>
      <c r="C65" s="107">
        <v>256</v>
      </c>
      <c r="D65">
        <f t="shared" si="0"/>
        <v>0</v>
      </c>
      <c r="H65">
        <v>204</v>
      </c>
      <c r="I65">
        <v>203.5</v>
      </c>
      <c r="J65" s="108">
        <v>199</v>
      </c>
      <c r="N65">
        <v>186</v>
      </c>
      <c r="O65">
        <v>193.8</v>
      </c>
      <c r="P65">
        <v>165</v>
      </c>
    </row>
    <row r="66" spans="1:16" x14ac:dyDescent="0.25">
      <c r="A66">
        <v>261</v>
      </c>
      <c r="B66">
        <v>265.5</v>
      </c>
      <c r="C66" s="107">
        <v>264</v>
      </c>
      <c r="D66">
        <f t="shared" si="0"/>
        <v>0</v>
      </c>
      <c r="H66">
        <v>255</v>
      </c>
      <c r="I66">
        <v>278</v>
      </c>
      <c r="J66" s="108">
        <v>201</v>
      </c>
      <c r="N66">
        <v>187.5</v>
      </c>
      <c r="O66">
        <v>193.8</v>
      </c>
      <c r="P66">
        <v>169</v>
      </c>
    </row>
    <row r="67" spans="1:16" x14ac:dyDescent="0.25">
      <c r="A67">
        <v>248</v>
      </c>
      <c r="B67">
        <v>253.2</v>
      </c>
      <c r="C67" s="107">
        <v>270</v>
      </c>
      <c r="D67">
        <f t="shared" ref="D67:D130" si="1">IF(C67-B67&gt;100,1,0)</f>
        <v>0</v>
      </c>
      <c r="H67">
        <v>176</v>
      </c>
      <c r="I67">
        <v>190.1</v>
      </c>
      <c r="J67" s="107">
        <v>201</v>
      </c>
      <c r="N67">
        <v>187.5</v>
      </c>
      <c r="O67">
        <v>194.5</v>
      </c>
      <c r="P67">
        <v>169</v>
      </c>
    </row>
    <row r="68" spans="1:16" x14ac:dyDescent="0.25">
      <c r="A68">
        <v>297.5</v>
      </c>
      <c r="B68">
        <v>292.10000000000002</v>
      </c>
      <c r="C68" s="108">
        <v>272</v>
      </c>
      <c r="D68">
        <f t="shared" si="1"/>
        <v>0</v>
      </c>
      <c r="H68">
        <v>274</v>
      </c>
      <c r="I68">
        <v>287.8</v>
      </c>
      <c r="J68" s="107">
        <v>206</v>
      </c>
      <c r="N68">
        <v>188</v>
      </c>
      <c r="O68">
        <v>197.6</v>
      </c>
      <c r="P68">
        <v>171</v>
      </c>
    </row>
    <row r="69" spans="1:16" x14ac:dyDescent="0.25">
      <c r="A69">
        <v>278</v>
      </c>
      <c r="B69">
        <v>266.89999999999998</v>
      </c>
      <c r="C69" s="108">
        <v>278</v>
      </c>
      <c r="D69">
        <f t="shared" si="1"/>
        <v>0</v>
      </c>
      <c r="H69">
        <v>274.5</v>
      </c>
      <c r="I69">
        <v>289.2</v>
      </c>
      <c r="J69" s="108">
        <v>210</v>
      </c>
      <c r="N69">
        <v>190</v>
      </c>
      <c r="O69">
        <v>199.1</v>
      </c>
      <c r="P69">
        <v>174</v>
      </c>
    </row>
    <row r="70" spans="1:16" x14ac:dyDescent="0.25">
      <c r="A70">
        <v>261.5</v>
      </c>
      <c r="B70">
        <v>265.3</v>
      </c>
      <c r="C70" s="107">
        <v>279</v>
      </c>
      <c r="D70">
        <f t="shared" si="1"/>
        <v>0</v>
      </c>
      <c r="H70">
        <v>213.5</v>
      </c>
      <c r="I70">
        <v>225.3</v>
      </c>
      <c r="J70" s="108">
        <v>215</v>
      </c>
      <c r="N70">
        <v>190.5</v>
      </c>
      <c r="O70">
        <v>200.8</v>
      </c>
      <c r="P70">
        <v>179</v>
      </c>
    </row>
    <row r="71" spans="1:16" x14ac:dyDescent="0.25">
      <c r="A71">
        <v>314.5</v>
      </c>
      <c r="B71">
        <v>327.2</v>
      </c>
      <c r="C71" s="108">
        <v>289</v>
      </c>
      <c r="D71">
        <f t="shared" si="1"/>
        <v>0</v>
      </c>
      <c r="H71">
        <v>258</v>
      </c>
      <c r="I71">
        <v>263.2</v>
      </c>
      <c r="J71" s="107">
        <v>218</v>
      </c>
      <c r="N71">
        <v>192</v>
      </c>
      <c r="O71">
        <v>201.1</v>
      </c>
      <c r="P71">
        <v>183</v>
      </c>
    </row>
    <row r="72" spans="1:16" x14ac:dyDescent="0.25">
      <c r="A72">
        <v>284.5</v>
      </c>
      <c r="B72">
        <v>293.8</v>
      </c>
      <c r="C72" s="107">
        <v>295</v>
      </c>
      <c r="D72">
        <f t="shared" si="1"/>
        <v>0</v>
      </c>
      <c r="H72">
        <v>227.5</v>
      </c>
      <c r="I72">
        <v>241.1</v>
      </c>
      <c r="J72" s="107">
        <v>218</v>
      </c>
      <c r="N72">
        <v>194</v>
      </c>
      <c r="O72">
        <v>207.8</v>
      </c>
      <c r="P72">
        <v>187</v>
      </c>
    </row>
    <row r="73" spans="1:16" x14ac:dyDescent="0.25">
      <c r="A73">
        <v>261</v>
      </c>
      <c r="B73">
        <v>259.8</v>
      </c>
      <c r="C73" s="108">
        <v>302</v>
      </c>
      <c r="D73">
        <f t="shared" si="1"/>
        <v>0</v>
      </c>
      <c r="H73">
        <v>237.5</v>
      </c>
      <c r="I73">
        <v>236.3</v>
      </c>
      <c r="J73" s="108">
        <v>220</v>
      </c>
      <c r="N73">
        <v>197</v>
      </c>
      <c r="O73">
        <v>208.5</v>
      </c>
      <c r="P73">
        <v>192</v>
      </c>
    </row>
    <row r="74" spans="1:16" x14ac:dyDescent="0.25">
      <c r="A74">
        <v>325.5</v>
      </c>
      <c r="B74">
        <v>320.10000000000002</v>
      </c>
      <c r="C74" s="107">
        <v>310</v>
      </c>
      <c r="D74">
        <f t="shared" si="1"/>
        <v>0</v>
      </c>
      <c r="H74">
        <v>265.5</v>
      </c>
      <c r="I74">
        <v>281.5</v>
      </c>
      <c r="J74" s="107">
        <v>220</v>
      </c>
      <c r="N74">
        <v>198</v>
      </c>
      <c r="O74">
        <v>208.8</v>
      </c>
      <c r="P74">
        <v>194</v>
      </c>
    </row>
    <row r="75" spans="1:16" x14ac:dyDescent="0.25">
      <c r="A75">
        <v>389.5</v>
      </c>
      <c r="B75">
        <v>378.7</v>
      </c>
      <c r="C75" s="107">
        <v>324</v>
      </c>
      <c r="D75">
        <f t="shared" si="1"/>
        <v>0</v>
      </c>
      <c r="H75">
        <v>283</v>
      </c>
      <c r="I75">
        <v>300.5</v>
      </c>
      <c r="J75" s="108">
        <v>229</v>
      </c>
      <c r="N75">
        <v>204</v>
      </c>
      <c r="O75">
        <v>212.7</v>
      </c>
      <c r="P75">
        <v>196</v>
      </c>
    </row>
    <row r="76" spans="1:16" x14ac:dyDescent="0.25">
      <c r="A76">
        <v>408.5</v>
      </c>
      <c r="B76">
        <v>415.9</v>
      </c>
      <c r="C76" s="108">
        <v>328</v>
      </c>
      <c r="D76">
        <f t="shared" si="1"/>
        <v>0</v>
      </c>
      <c r="H76">
        <v>276</v>
      </c>
      <c r="I76">
        <v>297.60000000000002</v>
      </c>
      <c r="J76" s="108">
        <v>245</v>
      </c>
      <c r="N76">
        <v>209</v>
      </c>
      <c r="O76">
        <v>212.9</v>
      </c>
      <c r="P76">
        <v>200</v>
      </c>
    </row>
    <row r="77" spans="1:16" x14ac:dyDescent="0.25">
      <c r="A77">
        <v>399</v>
      </c>
      <c r="B77">
        <v>438.9</v>
      </c>
      <c r="C77" s="107">
        <v>329</v>
      </c>
      <c r="D77">
        <f t="shared" si="1"/>
        <v>0</v>
      </c>
      <c r="H77">
        <v>286</v>
      </c>
      <c r="I77">
        <v>294.10000000000002</v>
      </c>
      <c r="J77" s="108">
        <v>246</v>
      </c>
      <c r="N77">
        <v>218</v>
      </c>
      <c r="O77">
        <v>213.5</v>
      </c>
      <c r="P77">
        <v>201</v>
      </c>
    </row>
    <row r="78" spans="1:16" x14ac:dyDescent="0.25">
      <c r="A78">
        <v>330.5</v>
      </c>
      <c r="B78">
        <v>320.7</v>
      </c>
      <c r="C78" s="108">
        <v>332</v>
      </c>
      <c r="D78">
        <f t="shared" si="1"/>
        <v>0</v>
      </c>
      <c r="H78">
        <v>269.5</v>
      </c>
      <c r="I78">
        <v>275.89999999999998</v>
      </c>
      <c r="J78" s="107">
        <v>254</v>
      </c>
      <c r="N78">
        <v>225</v>
      </c>
      <c r="O78">
        <v>218.8</v>
      </c>
      <c r="P78">
        <v>201</v>
      </c>
    </row>
    <row r="79" spans="1:16" x14ac:dyDescent="0.25">
      <c r="A79">
        <v>248.5</v>
      </c>
      <c r="B79">
        <v>245.4</v>
      </c>
      <c r="C79" s="107">
        <v>339</v>
      </c>
      <c r="D79">
        <f t="shared" si="1"/>
        <v>0</v>
      </c>
      <c r="H79">
        <v>280</v>
      </c>
      <c r="I79">
        <v>292.89999999999998</v>
      </c>
      <c r="J79" s="107">
        <v>256</v>
      </c>
      <c r="N79">
        <v>232.5</v>
      </c>
      <c r="O79">
        <v>235.5</v>
      </c>
      <c r="P79">
        <v>217</v>
      </c>
    </row>
    <row r="80" spans="1:16" x14ac:dyDescent="0.25">
      <c r="A80">
        <v>373</v>
      </c>
      <c r="B80">
        <v>394.2</v>
      </c>
      <c r="C80" s="108">
        <v>351</v>
      </c>
      <c r="D80">
        <f t="shared" si="1"/>
        <v>0</v>
      </c>
      <c r="H80">
        <v>177</v>
      </c>
      <c r="I80">
        <v>183.9</v>
      </c>
      <c r="J80" s="107">
        <v>257</v>
      </c>
      <c r="N80">
        <v>235.5</v>
      </c>
      <c r="O80">
        <v>248.8</v>
      </c>
      <c r="P80">
        <v>218</v>
      </c>
    </row>
    <row r="81" spans="1:16" x14ac:dyDescent="0.25">
      <c r="A81">
        <v>447</v>
      </c>
      <c r="B81">
        <v>473.9</v>
      </c>
      <c r="C81" s="107">
        <v>351</v>
      </c>
      <c r="D81">
        <f t="shared" si="1"/>
        <v>0</v>
      </c>
      <c r="H81">
        <v>255.5</v>
      </c>
      <c r="I81">
        <v>275.2</v>
      </c>
      <c r="J81" s="107">
        <v>263</v>
      </c>
      <c r="N81">
        <v>243</v>
      </c>
      <c r="O81">
        <v>265.8</v>
      </c>
      <c r="P81">
        <v>221</v>
      </c>
    </row>
    <row r="82" spans="1:16" x14ac:dyDescent="0.25">
      <c r="A82">
        <v>372.5</v>
      </c>
      <c r="B82">
        <v>427.4</v>
      </c>
      <c r="C82" s="108">
        <v>359</v>
      </c>
      <c r="D82">
        <f t="shared" si="1"/>
        <v>0</v>
      </c>
      <c r="H82">
        <v>263.5</v>
      </c>
      <c r="I82">
        <v>276.10000000000002</v>
      </c>
      <c r="J82" s="107">
        <v>285</v>
      </c>
      <c r="N82">
        <v>252</v>
      </c>
      <c r="O82">
        <v>267</v>
      </c>
      <c r="P82">
        <v>229</v>
      </c>
    </row>
    <row r="83" spans="1:16" x14ac:dyDescent="0.25">
      <c r="A83">
        <v>433.5</v>
      </c>
      <c r="B83">
        <v>426.1</v>
      </c>
      <c r="C83" s="108">
        <v>402</v>
      </c>
      <c r="D83">
        <f t="shared" si="1"/>
        <v>0</v>
      </c>
      <c r="H83">
        <v>357.5</v>
      </c>
      <c r="I83">
        <v>386.2</v>
      </c>
      <c r="J83" s="108">
        <v>297</v>
      </c>
      <c r="N83">
        <v>263.5</v>
      </c>
      <c r="O83">
        <v>275.89999999999998</v>
      </c>
      <c r="P83">
        <v>234</v>
      </c>
    </row>
    <row r="84" spans="1:16" x14ac:dyDescent="0.25">
      <c r="A84">
        <v>505.5</v>
      </c>
      <c r="B84">
        <v>536.70000000000005</v>
      </c>
      <c r="C84" s="107">
        <v>413</v>
      </c>
      <c r="D84">
        <f t="shared" si="1"/>
        <v>0</v>
      </c>
      <c r="H84">
        <v>366.5</v>
      </c>
      <c r="I84">
        <v>364.3</v>
      </c>
      <c r="J84" s="108">
        <v>310</v>
      </c>
      <c r="N84">
        <v>278.5</v>
      </c>
      <c r="O84">
        <v>287.60000000000002</v>
      </c>
      <c r="P84">
        <v>241</v>
      </c>
    </row>
    <row r="85" spans="1:16" x14ac:dyDescent="0.25">
      <c r="A85">
        <v>506.5</v>
      </c>
      <c r="B85">
        <v>486.4</v>
      </c>
      <c r="C85" s="108">
        <v>417</v>
      </c>
      <c r="D85">
        <f t="shared" si="1"/>
        <v>0</v>
      </c>
      <c r="H85">
        <v>279</v>
      </c>
      <c r="I85">
        <v>279.5</v>
      </c>
      <c r="J85" s="107">
        <v>312</v>
      </c>
      <c r="N85">
        <v>288</v>
      </c>
      <c r="O85">
        <v>287.60000000000002</v>
      </c>
      <c r="P85">
        <v>242</v>
      </c>
    </row>
    <row r="86" spans="1:16" x14ac:dyDescent="0.25">
      <c r="A86">
        <v>477.5</v>
      </c>
      <c r="B86">
        <v>509.4</v>
      </c>
      <c r="C86" s="107">
        <v>424</v>
      </c>
      <c r="D86">
        <f t="shared" si="1"/>
        <v>0</v>
      </c>
      <c r="H86">
        <v>331.5</v>
      </c>
      <c r="I86">
        <v>331.2</v>
      </c>
      <c r="J86" s="108">
        <v>315</v>
      </c>
      <c r="N86">
        <v>291</v>
      </c>
      <c r="O86">
        <v>302.2</v>
      </c>
      <c r="P86">
        <v>266</v>
      </c>
    </row>
    <row r="87" spans="1:16" x14ac:dyDescent="0.25">
      <c r="A87">
        <v>520</v>
      </c>
      <c r="B87">
        <v>540.70000000000005</v>
      </c>
      <c r="C87" s="108">
        <v>425</v>
      </c>
      <c r="D87">
        <f t="shared" si="1"/>
        <v>0</v>
      </c>
      <c r="H87">
        <v>405</v>
      </c>
      <c r="I87">
        <v>395</v>
      </c>
      <c r="J87" s="108">
        <v>342</v>
      </c>
      <c r="N87">
        <v>297</v>
      </c>
      <c r="O87">
        <v>302.8</v>
      </c>
      <c r="P87">
        <v>275</v>
      </c>
    </row>
    <row r="88" spans="1:16" x14ac:dyDescent="0.25">
      <c r="A88">
        <v>480</v>
      </c>
      <c r="B88">
        <v>522.5</v>
      </c>
      <c r="C88" s="107">
        <v>426</v>
      </c>
      <c r="D88">
        <f t="shared" si="1"/>
        <v>0</v>
      </c>
      <c r="H88">
        <v>410</v>
      </c>
      <c r="I88">
        <v>413.3</v>
      </c>
      <c r="J88" s="107">
        <v>419</v>
      </c>
      <c r="N88">
        <v>306</v>
      </c>
      <c r="O88">
        <v>307.7</v>
      </c>
      <c r="P88">
        <v>275</v>
      </c>
    </row>
    <row r="89" spans="1:16" x14ac:dyDescent="0.25">
      <c r="A89">
        <v>521</v>
      </c>
      <c r="B89">
        <v>548</v>
      </c>
      <c r="C89" s="107">
        <v>428</v>
      </c>
      <c r="D89">
        <f t="shared" si="1"/>
        <v>0</v>
      </c>
      <c r="H89">
        <v>637</v>
      </c>
      <c r="I89">
        <v>589.70000000000005</v>
      </c>
      <c r="J89" s="107">
        <v>425</v>
      </c>
      <c r="N89">
        <v>314.5</v>
      </c>
      <c r="O89">
        <v>316.3</v>
      </c>
      <c r="P89">
        <v>281</v>
      </c>
    </row>
    <row r="90" spans="1:16" x14ac:dyDescent="0.25">
      <c r="A90">
        <v>526</v>
      </c>
      <c r="B90">
        <v>538</v>
      </c>
      <c r="C90" s="108">
        <v>433</v>
      </c>
      <c r="D90">
        <f t="shared" si="1"/>
        <v>0</v>
      </c>
      <c r="H90">
        <v>469</v>
      </c>
      <c r="I90">
        <v>473.3</v>
      </c>
      <c r="J90" s="107">
        <v>425</v>
      </c>
      <c r="N90">
        <v>389</v>
      </c>
      <c r="O90">
        <v>373.8</v>
      </c>
      <c r="P90">
        <v>347</v>
      </c>
    </row>
    <row r="91" spans="1:16" x14ac:dyDescent="0.25">
      <c r="A91">
        <v>388</v>
      </c>
      <c r="B91">
        <v>427.6</v>
      </c>
      <c r="C91" s="108">
        <v>441</v>
      </c>
      <c r="D91">
        <f t="shared" si="1"/>
        <v>0</v>
      </c>
      <c r="H91">
        <v>792</v>
      </c>
      <c r="I91">
        <v>893.4</v>
      </c>
      <c r="J91" s="107">
        <v>787</v>
      </c>
      <c r="N91">
        <v>392</v>
      </c>
      <c r="O91">
        <v>404.3</v>
      </c>
      <c r="P91">
        <v>400</v>
      </c>
    </row>
    <row r="92" spans="1:16" x14ac:dyDescent="0.25">
      <c r="A92">
        <v>491</v>
      </c>
      <c r="B92">
        <v>489.2</v>
      </c>
      <c r="C92" s="107">
        <v>461</v>
      </c>
      <c r="D92">
        <f t="shared" si="1"/>
        <v>0</v>
      </c>
      <c r="H92">
        <v>1058.5</v>
      </c>
      <c r="I92">
        <v>1012.4</v>
      </c>
      <c r="J92" s="107">
        <v>820</v>
      </c>
      <c r="N92">
        <v>904</v>
      </c>
      <c r="O92">
        <v>947.9</v>
      </c>
      <c r="P92">
        <v>834</v>
      </c>
    </row>
    <row r="93" spans="1:16" x14ac:dyDescent="0.25">
      <c r="A93">
        <v>513</v>
      </c>
      <c r="B93">
        <v>521.79999999999995</v>
      </c>
      <c r="C93" s="108">
        <v>463</v>
      </c>
      <c r="D93">
        <f t="shared" si="1"/>
        <v>0</v>
      </c>
      <c r="H93">
        <v>1169.5</v>
      </c>
      <c r="I93">
        <v>1247.9000000000001</v>
      </c>
      <c r="J93" s="107">
        <v>982</v>
      </c>
      <c r="N93">
        <v>1573</v>
      </c>
      <c r="O93">
        <v>1617.6</v>
      </c>
      <c r="P93">
        <v>1405</v>
      </c>
    </row>
    <row r="94" spans="1:16" x14ac:dyDescent="0.25">
      <c r="A94">
        <v>490</v>
      </c>
      <c r="B94">
        <v>489.1</v>
      </c>
      <c r="C94" s="107">
        <v>472</v>
      </c>
      <c r="D94">
        <f t="shared" si="1"/>
        <v>0</v>
      </c>
      <c r="H94">
        <v>1119.5</v>
      </c>
      <c r="I94">
        <v>1141.4000000000001</v>
      </c>
      <c r="J94" s="108">
        <v>1024</v>
      </c>
      <c r="N94">
        <v>1586</v>
      </c>
      <c r="O94">
        <v>1656.9</v>
      </c>
      <c r="P94">
        <v>1450</v>
      </c>
    </row>
    <row r="95" spans="1:16" x14ac:dyDescent="0.25">
      <c r="A95">
        <v>463.5</v>
      </c>
      <c r="B95">
        <v>515</v>
      </c>
      <c r="C95" s="107">
        <v>478</v>
      </c>
      <c r="D95">
        <f t="shared" si="1"/>
        <v>0</v>
      </c>
      <c r="H95">
        <v>1439</v>
      </c>
      <c r="I95">
        <v>1473.1</v>
      </c>
      <c r="J95" s="107">
        <v>1127</v>
      </c>
      <c r="N95">
        <v>1620.5</v>
      </c>
      <c r="O95">
        <v>1661.5</v>
      </c>
      <c r="P95">
        <v>1498</v>
      </c>
    </row>
    <row r="96" spans="1:16" x14ac:dyDescent="0.25">
      <c r="A96">
        <v>764</v>
      </c>
      <c r="B96">
        <v>754.8</v>
      </c>
      <c r="C96" s="108">
        <v>521</v>
      </c>
      <c r="D96">
        <f t="shared" si="1"/>
        <v>0</v>
      </c>
      <c r="H96">
        <v>1182</v>
      </c>
      <c r="I96">
        <v>1201.5</v>
      </c>
      <c r="J96" s="107">
        <v>1130</v>
      </c>
      <c r="N96">
        <v>1732.5</v>
      </c>
      <c r="O96">
        <v>1681.1</v>
      </c>
      <c r="P96">
        <v>1512</v>
      </c>
    </row>
    <row r="97" spans="1:16" x14ac:dyDescent="0.25">
      <c r="A97">
        <v>688.5</v>
      </c>
      <c r="B97">
        <v>1053.9000000000001</v>
      </c>
      <c r="C97" s="108">
        <v>555</v>
      </c>
      <c r="D97">
        <f t="shared" si="1"/>
        <v>0</v>
      </c>
      <c r="H97">
        <v>1716.5</v>
      </c>
      <c r="I97">
        <v>1686.4</v>
      </c>
      <c r="J97" s="108">
        <v>1283</v>
      </c>
      <c r="N97">
        <v>2124.5</v>
      </c>
      <c r="O97">
        <v>2130.1</v>
      </c>
      <c r="P97">
        <v>1962</v>
      </c>
    </row>
    <row r="98" spans="1:16" x14ac:dyDescent="0.25">
      <c r="A98">
        <v>727.5</v>
      </c>
      <c r="B98">
        <v>719.1</v>
      </c>
      <c r="C98" s="107">
        <v>555</v>
      </c>
      <c r="D98">
        <f t="shared" si="1"/>
        <v>0</v>
      </c>
      <c r="H98">
        <v>1601</v>
      </c>
      <c r="I98">
        <v>1674.2</v>
      </c>
      <c r="J98" s="107">
        <v>1292</v>
      </c>
      <c r="N98">
        <v>3719.5</v>
      </c>
      <c r="O98">
        <v>3665.3</v>
      </c>
      <c r="P98">
        <v>2947</v>
      </c>
    </row>
    <row r="99" spans="1:16" x14ac:dyDescent="0.25">
      <c r="A99">
        <v>686</v>
      </c>
      <c r="B99">
        <v>720</v>
      </c>
      <c r="C99" s="108">
        <v>559</v>
      </c>
      <c r="D99">
        <f t="shared" si="1"/>
        <v>0</v>
      </c>
      <c r="H99">
        <v>1573</v>
      </c>
      <c r="I99">
        <v>1657.3</v>
      </c>
      <c r="J99" s="108">
        <v>1336</v>
      </c>
      <c r="N99">
        <v>4176</v>
      </c>
      <c r="O99">
        <v>4555.3</v>
      </c>
      <c r="P99">
        <v>4046</v>
      </c>
    </row>
    <row r="100" spans="1:16" x14ac:dyDescent="0.25">
      <c r="A100">
        <v>757</v>
      </c>
      <c r="B100">
        <v>797.2</v>
      </c>
      <c r="C100" s="107">
        <v>608</v>
      </c>
      <c r="D100">
        <f t="shared" si="1"/>
        <v>0</v>
      </c>
      <c r="H100">
        <v>1886</v>
      </c>
      <c r="I100">
        <v>1793.9</v>
      </c>
      <c r="J100" s="107">
        <v>1400</v>
      </c>
      <c r="N100">
        <v>4601.5</v>
      </c>
      <c r="O100">
        <v>4599.3999999999996</v>
      </c>
      <c r="P100">
        <v>4465</v>
      </c>
    </row>
    <row r="101" spans="1:16" x14ac:dyDescent="0.25">
      <c r="A101">
        <v>654</v>
      </c>
      <c r="B101">
        <v>635.6</v>
      </c>
      <c r="C101" s="107">
        <v>634</v>
      </c>
      <c r="D101">
        <f t="shared" si="1"/>
        <v>0</v>
      </c>
      <c r="H101">
        <v>1648.5</v>
      </c>
      <c r="I101">
        <v>1691.1</v>
      </c>
      <c r="J101" s="108">
        <v>1456</v>
      </c>
      <c r="N101">
        <v>4871.5</v>
      </c>
      <c r="O101">
        <v>4826.3</v>
      </c>
      <c r="P101">
        <v>4516</v>
      </c>
    </row>
    <row r="102" spans="1:16" x14ac:dyDescent="0.25">
      <c r="A102">
        <v>852</v>
      </c>
      <c r="B102">
        <v>910.5</v>
      </c>
      <c r="C102" s="107">
        <v>641</v>
      </c>
      <c r="D102">
        <f t="shared" si="1"/>
        <v>0</v>
      </c>
      <c r="H102">
        <v>1519</v>
      </c>
      <c r="I102">
        <v>1631.6</v>
      </c>
      <c r="J102" s="108">
        <v>1520</v>
      </c>
      <c r="N102">
        <v>5046</v>
      </c>
      <c r="O102">
        <v>5041.7</v>
      </c>
      <c r="P102">
        <v>5296</v>
      </c>
    </row>
    <row r="103" spans="1:16" x14ac:dyDescent="0.25">
      <c r="A103">
        <v>733.5</v>
      </c>
      <c r="B103">
        <v>710.9</v>
      </c>
      <c r="C103" s="108">
        <v>644</v>
      </c>
      <c r="D103">
        <f t="shared" si="1"/>
        <v>0</v>
      </c>
      <c r="H103">
        <v>1940.5</v>
      </c>
      <c r="I103">
        <v>2127.8000000000002</v>
      </c>
      <c r="J103" s="108">
        <v>1698</v>
      </c>
      <c r="N103">
        <v>6145.5</v>
      </c>
      <c r="O103">
        <v>6218.2</v>
      </c>
      <c r="P103">
        <v>5527</v>
      </c>
    </row>
    <row r="104" spans="1:16" x14ac:dyDescent="0.25">
      <c r="A104">
        <v>754.5</v>
      </c>
      <c r="B104">
        <v>774.8</v>
      </c>
      <c r="C104" s="108">
        <v>645</v>
      </c>
      <c r="D104">
        <f t="shared" si="1"/>
        <v>0</v>
      </c>
      <c r="H104">
        <v>2061.5</v>
      </c>
      <c r="I104">
        <v>2030.4</v>
      </c>
      <c r="J104" s="108">
        <v>1713</v>
      </c>
      <c r="N104">
        <v>7316</v>
      </c>
      <c r="O104">
        <v>7784.2</v>
      </c>
      <c r="P104">
        <v>7022</v>
      </c>
    </row>
    <row r="105" spans="1:16" x14ac:dyDescent="0.25">
      <c r="A105">
        <v>719</v>
      </c>
      <c r="B105">
        <v>756.5</v>
      </c>
      <c r="C105" s="107">
        <v>679</v>
      </c>
      <c r="D105">
        <f t="shared" si="1"/>
        <v>0</v>
      </c>
      <c r="H105">
        <v>1858</v>
      </c>
      <c r="I105">
        <v>1889.4</v>
      </c>
      <c r="J105" s="108">
        <v>1750</v>
      </c>
      <c r="N105">
        <v>7686.5</v>
      </c>
      <c r="O105">
        <v>7835.9</v>
      </c>
      <c r="P105">
        <v>7421</v>
      </c>
    </row>
    <row r="106" spans="1:16" x14ac:dyDescent="0.25">
      <c r="A106">
        <v>956</v>
      </c>
      <c r="B106">
        <v>910.2</v>
      </c>
      <c r="C106" s="108">
        <v>707</v>
      </c>
      <c r="D106">
        <f t="shared" si="1"/>
        <v>0</v>
      </c>
      <c r="H106">
        <v>1661.5</v>
      </c>
      <c r="I106">
        <v>1920.7</v>
      </c>
      <c r="J106" s="108">
        <v>1780</v>
      </c>
      <c r="N106">
        <v>7816.5</v>
      </c>
      <c r="O106">
        <v>8283.2000000000007</v>
      </c>
      <c r="P106">
        <v>7967</v>
      </c>
    </row>
    <row r="107" spans="1:16" x14ac:dyDescent="0.25">
      <c r="A107">
        <v>941</v>
      </c>
      <c r="B107">
        <v>978</v>
      </c>
      <c r="C107" s="107">
        <v>725</v>
      </c>
      <c r="D107">
        <f t="shared" si="1"/>
        <v>0</v>
      </c>
      <c r="H107">
        <v>2437.5</v>
      </c>
      <c r="I107">
        <v>2323.9</v>
      </c>
      <c r="J107" s="108">
        <v>1846</v>
      </c>
      <c r="N107">
        <v>9802.5</v>
      </c>
      <c r="O107">
        <v>10143.700000000001</v>
      </c>
      <c r="P107">
        <v>8093</v>
      </c>
    </row>
    <row r="108" spans="1:16" x14ac:dyDescent="0.25">
      <c r="A108">
        <v>1002.5</v>
      </c>
      <c r="B108">
        <v>943.5</v>
      </c>
      <c r="C108" s="108">
        <v>753</v>
      </c>
      <c r="D108">
        <f t="shared" si="1"/>
        <v>0</v>
      </c>
      <c r="H108">
        <v>2440</v>
      </c>
      <c r="I108">
        <v>2277.4</v>
      </c>
      <c r="J108" s="108">
        <v>1859</v>
      </c>
      <c r="N108">
        <v>10154</v>
      </c>
      <c r="O108">
        <v>11865.7</v>
      </c>
      <c r="P108">
        <v>9362</v>
      </c>
    </row>
    <row r="109" spans="1:16" x14ac:dyDescent="0.25">
      <c r="A109">
        <v>860</v>
      </c>
      <c r="B109">
        <v>877.3</v>
      </c>
      <c r="C109" s="107">
        <v>763</v>
      </c>
      <c r="D109">
        <f t="shared" si="1"/>
        <v>0</v>
      </c>
      <c r="H109">
        <v>2971</v>
      </c>
      <c r="I109">
        <v>3315.9</v>
      </c>
      <c r="J109" s="107">
        <v>2407</v>
      </c>
      <c r="N109">
        <v>11067</v>
      </c>
      <c r="O109">
        <v>12782.5</v>
      </c>
      <c r="P109">
        <v>10546</v>
      </c>
    </row>
    <row r="110" spans="1:16" x14ac:dyDescent="0.25">
      <c r="A110">
        <v>765.5</v>
      </c>
      <c r="B110">
        <v>806.7</v>
      </c>
      <c r="C110" s="107">
        <v>771</v>
      </c>
      <c r="D110">
        <f t="shared" si="1"/>
        <v>0</v>
      </c>
      <c r="H110">
        <v>3724</v>
      </c>
      <c r="I110">
        <v>3716.1</v>
      </c>
      <c r="J110" s="107">
        <v>3178</v>
      </c>
      <c r="N110">
        <v>22963</v>
      </c>
      <c r="O110">
        <v>21973.8</v>
      </c>
      <c r="P110">
        <v>15131</v>
      </c>
    </row>
    <row r="111" spans="1:16" x14ac:dyDescent="0.25">
      <c r="A111">
        <v>844</v>
      </c>
      <c r="B111">
        <v>881.2</v>
      </c>
      <c r="C111" s="108">
        <v>803</v>
      </c>
      <c r="D111">
        <f t="shared" si="1"/>
        <v>0</v>
      </c>
      <c r="H111">
        <v>3515.5</v>
      </c>
      <c r="I111">
        <v>3669.7</v>
      </c>
      <c r="J111" s="108">
        <v>3225</v>
      </c>
      <c r="N111">
        <v>31903</v>
      </c>
      <c r="O111">
        <v>33107.4</v>
      </c>
      <c r="P111">
        <v>30151</v>
      </c>
    </row>
    <row r="112" spans="1:16" x14ac:dyDescent="0.25">
      <c r="A112">
        <v>1122</v>
      </c>
      <c r="B112">
        <v>1071.3</v>
      </c>
      <c r="C112" s="108">
        <v>805</v>
      </c>
      <c r="D112">
        <f t="shared" si="1"/>
        <v>0</v>
      </c>
      <c r="H112">
        <v>3337.5</v>
      </c>
      <c r="I112">
        <v>3802.5</v>
      </c>
      <c r="J112" s="107">
        <v>3260</v>
      </c>
      <c r="N112">
        <v>32828</v>
      </c>
      <c r="O112">
        <v>35354.1</v>
      </c>
      <c r="P112">
        <v>31051</v>
      </c>
    </row>
    <row r="113" spans="1:16" x14ac:dyDescent="0.25">
      <c r="A113">
        <v>987.5</v>
      </c>
      <c r="B113">
        <v>962.8</v>
      </c>
      <c r="C113" s="108">
        <v>861</v>
      </c>
      <c r="D113">
        <f t="shared" si="1"/>
        <v>0</v>
      </c>
      <c r="H113">
        <v>4164</v>
      </c>
      <c r="I113">
        <v>4287.6000000000004</v>
      </c>
      <c r="J113" s="107">
        <v>3560</v>
      </c>
      <c r="N113">
        <v>33978</v>
      </c>
      <c r="O113">
        <v>35615</v>
      </c>
      <c r="P113">
        <v>32793</v>
      </c>
    </row>
    <row r="114" spans="1:16" x14ac:dyDescent="0.25">
      <c r="A114">
        <v>1112.5</v>
      </c>
      <c r="B114">
        <v>1096.5</v>
      </c>
      <c r="C114" s="108">
        <v>957</v>
      </c>
      <c r="D114">
        <f t="shared" si="1"/>
        <v>0</v>
      </c>
      <c r="H114">
        <v>4313.5</v>
      </c>
      <c r="I114">
        <v>4867.5</v>
      </c>
      <c r="J114" s="107">
        <v>3661</v>
      </c>
      <c r="N114">
        <v>36961.5</v>
      </c>
      <c r="O114">
        <v>39077.800000000003</v>
      </c>
      <c r="P114">
        <v>40677</v>
      </c>
    </row>
    <row r="115" spans="1:16" x14ac:dyDescent="0.25">
      <c r="A115">
        <v>1268</v>
      </c>
      <c r="B115">
        <v>1249.7</v>
      </c>
      <c r="C115" s="107">
        <v>969</v>
      </c>
      <c r="D115">
        <f t="shared" si="1"/>
        <v>0</v>
      </c>
      <c r="H115">
        <v>3597</v>
      </c>
      <c r="I115">
        <v>3850.3</v>
      </c>
      <c r="J115" s="107">
        <v>3935</v>
      </c>
      <c r="N115">
        <v>66593</v>
      </c>
      <c r="O115">
        <v>68800.5</v>
      </c>
      <c r="P115">
        <v>60773</v>
      </c>
    </row>
    <row r="116" spans="1:16" x14ac:dyDescent="0.25">
      <c r="A116">
        <v>1392</v>
      </c>
      <c r="B116">
        <v>1376.2</v>
      </c>
      <c r="C116" s="107">
        <v>1073</v>
      </c>
      <c r="D116">
        <f t="shared" si="1"/>
        <v>0</v>
      </c>
      <c r="H116">
        <v>4669.5</v>
      </c>
      <c r="I116">
        <v>4711.6000000000004</v>
      </c>
      <c r="J116" s="107">
        <v>4067</v>
      </c>
      <c r="N116">
        <v>68515</v>
      </c>
      <c r="O116">
        <v>69013.2</v>
      </c>
      <c r="P116">
        <v>61657</v>
      </c>
    </row>
    <row r="117" spans="1:16" x14ac:dyDescent="0.25">
      <c r="A117">
        <v>1209.5</v>
      </c>
      <c r="B117">
        <v>1197</v>
      </c>
      <c r="C117" s="107">
        <v>1100</v>
      </c>
      <c r="D117">
        <f t="shared" si="1"/>
        <v>0</v>
      </c>
      <c r="H117">
        <v>4874</v>
      </c>
      <c r="I117">
        <v>4975.3</v>
      </c>
      <c r="J117" s="107">
        <v>4685</v>
      </c>
      <c r="N117">
        <v>69901</v>
      </c>
      <c r="O117">
        <v>73503.5</v>
      </c>
      <c r="P117">
        <v>62104</v>
      </c>
    </row>
    <row r="118" spans="1:16" x14ac:dyDescent="0.25">
      <c r="A118">
        <v>1270</v>
      </c>
      <c r="B118">
        <v>1283</v>
      </c>
      <c r="C118" s="108">
        <v>1214</v>
      </c>
      <c r="D118">
        <f t="shared" si="1"/>
        <v>0</v>
      </c>
      <c r="H118">
        <v>5747.5</v>
      </c>
      <c r="I118">
        <v>5862.4</v>
      </c>
      <c r="J118" s="108">
        <v>5270</v>
      </c>
      <c r="N118">
        <v>75147.5</v>
      </c>
      <c r="O118">
        <v>74481.100000000006</v>
      </c>
      <c r="P118">
        <v>67065</v>
      </c>
    </row>
    <row r="119" spans="1:16" x14ac:dyDescent="0.25">
      <c r="A119">
        <v>1656.5</v>
      </c>
      <c r="B119">
        <v>1598.8</v>
      </c>
      <c r="C119" s="107">
        <v>1266</v>
      </c>
      <c r="D119">
        <f t="shared" si="1"/>
        <v>0</v>
      </c>
      <c r="H119">
        <v>5714</v>
      </c>
      <c r="I119">
        <v>6264</v>
      </c>
      <c r="J119" s="107">
        <v>6038</v>
      </c>
      <c r="N119">
        <v>83900</v>
      </c>
      <c r="O119">
        <v>83995.1</v>
      </c>
      <c r="P119">
        <v>67687</v>
      </c>
    </row>
    <row r="120" spans="1:16" x14ac:dyDescent="0.25">
      <c r="A120">
        <v>1876</v>
      </c>
      <c r="B120">
        <v>2040.2</v>
      </c>
      <c r="C120" s="108">
        <v>1333</v>
      </c>
      <c r="D120">
        <f t="shared" si="1"/>
        <v>0</v>
      </c>
      <c r="H120">
        <v>6978.5</v>
      </c>
      <c r="I120">
        <v>7371.7</v>
      </c>
      <c r="J120" s="107">
        <v>6183</v>
      </c>
      <c r="N120">
        <v>97211.5</v>
      </c>
      <c r="O120">
        <v>94368.4</v>
      </c>
      <c r="P120">
        <v>71877</v>
      </c>
    </row>
    <row r="121" spans="1:16" x14ac:dyDescent="0.25">
      <c r="A121">
        <v>1396.5</v>
      </c>
      <c r="B121">
        <v>2030.9</v>
      </c>
      <c r="C121" s="107">
        <v>1359</v>
      </c>
      <c r="D121">
        <f t="shared" si="1"/>
        <v>0</v>
      </c>
      <c r="H121">
        <v>7875.5</v>
      </c>
      <c r="I121">
        <v>8214.4</v>
      </c>
      <c r="J121" s="108">
        <v>6609</v>
      </c>
      <c r="N121">
        <v>99770</v>
      </c>
      <c r="O121">
        <v>100889.60000000001</v>
      </c>
      <c r="P121">
        <v>98409</v>
      </c>
    </row>
    <row r="122" spans="1:16" x14ac:dyDescent="0.25">
      <c r="A122">
        <v>1551.5</v>
      </c>
      <c r="B122">
        <v>1622.2</v>
      </c>
      <c r="C122" s="107">
        <v>1394</v>
      </c>
      <c r="D122">
        <f t="shared" si="1"/>
        <v>0</v>
      </c>
      <c r="H122">
        <v>7030.5</v>
      </c>
      <c r="I122">
        <v>7664</v>
      </c>
      <c r="J122" s="107">
        <v>6838</v>
      </c>
      <c r="N122">
        <v>133291.5</v>
      </c>
      <c r="O122">
        <v>143706.1</v>
      </c>
      <c r="P122">
        <v>123930</v>
      </c>
    </row>
    <row r="123" spans="1:16" x14ac:dyDescent="0.25">
      <c r="A123">
        <v>1721</v>
      </c>
      <c r="B123">
        <v>1657.1</v>
      </c>
      <c r="C123" s="107">
        <v>1395</v>
      </c>
      <c r="D123">
        <f t="shared" si="1"/>
        <v>0</v>
      </c>
      <c r="H123">
        <v>8670.5</v>
      </c>
      <c r="I123">
        <v>8859.4</v>
      </c>
      <c r="J123" s="108">
        <v>7288</v>
      </c>
      <c r="N123">
        <v>255393</v>
      </c>
      <c r="O123">
        <v>255127.3</v>
      </c>
      <c r="P123">
        <v>196999</v>
      </c>
    </row>
    <row r="124" spans="1:16" x14ac:dyDescent="0.25">
      <c r="A124">
        <v>1376</v>
      </c>
      <c r="B124">
        <v>1526.5</v>
      </c>
      <c r="C124" s="108">
        <v>1401</v>
      </c>
      <c r="D124">
        <f t="shared" si="1"/>
        <v>0</v>
      </c>
      <c r="H124">
        <v>9054</v>
      </c>
      <c r="I124">
        <v>12348.5</v>
      </c>
      <c r="J124" s="108">
        <v>8148</v>
      </c>
      <c r="N124">
        <v>259486</v>
      </c>
      <c r="O124">
        <v>260056.1</v>
      </c>
      <c r="P124">
        <v>211176</v>
      </c>
    </row>
    <row r="125" spans="1:16" x14ac:dyDescent="0.25">
      <c r="A125">
        <v>1523</v>
      </c>
      <c r="B125">
        <v>1523.3</v>
      </c>
      <c r="C125" s="107">
        <v>1446</v>
      </c>
      <c r="D125">
        <f t="shared" si="1"/>
        <v>0</v>
      </c>
      <c r="H125">
        <v>12255</v>
      </c>
      <c r="I125">
        <v>12400.1</v>
      </c>
      <c r="J125" s="107">
        <v>8949</v>
      </c>
      <c r="N125">
        <v>259551.5</v>
      </c>
      <c r="O125">
        <v>284338.3</v>
      </c>
      <c r="P125">
        <v>215213</v>
      </c>
    </row>
    <row r="126" spans="1:16" x14ac:dyDescent="0.25">
      <c r="A126">
        <v>1686.5</v>
      </c>
      <c r="B126">
        <v>1850.1</v>
      </c>
      <c r="C126" s="108">
        <v>1512</v>
      </c>
      <c r="D126">
        <f t="shared" si="1"/>
        <v>0</v>
      </c>
      <c r="H126">
        <v>21484</v>
      </c>
      <c r="I126">
        <v>21197.9</v>
      </c>
      <c r="J126" s="107">
        <v>16040</v>
      </c>
      <c r="N126">
        <v>345404</v>
      </c>
      <c r="O126">
        <v>326615</v>
      </c>
      <c r="P126">
        <v>250304</v>
      </c>
    </row>
    <row r="127" spans="1:16" x14ac:dyDescent="0.25">
      <c r="A127">
        <v>1509.5</v>
      </c>
      <c r="B127">
        <v>1634.9</v>
      </c>
      <c r="C127" s="107">
        <v>1538</v>
      </c>
      <c r="D127">
        <f t="shared" si="1"/>
        <v>0</v>
      </c>
      <c r="H127">
        <v>33974</v>
      </c>
      <c r="I127">
        <v>33999.800000000003</v>
      </c>
      <c r="J127" s="107">
        <v>25287</v>
      </c>
      <c r="N127">
        <v>348933.5</v>
      </c>
      <c r="O127">
        <v>340718.7</v>
      </c>
      <c r="P127">
        <v>277009</v>
      </c>
    </row>
    <row r="128" spans="1:16" x14ac:dyDescent="0.25">
      <c r="A128">
        <v>1865.5</v>
      </c>
      <c r="B128">
        <v>1875.9</v>
      </c>
      <c r="C128" s="107">
        <v>1580</v>
      </c>
      <c r="D128">
        <f t="shared" si="1"/>
        <v>0</v>
      </c>
      <c r="H128">
        <v>34470.5</v>
      </c>
      <c r="I128">
        <v>34967.9</v>
      </c>
      <c r="J128" s="107">
        <v>25596</v>
      </c>
      <c r="N128">
        <v>371348.5</v>
      </c>
      <c r="O128">
        <v>640309</v>
      </c>
      <c r="P128">
        <v>380879</v>
      </c>
    </row>
    <row r="129" spans="1:16" x14ac:dyDescent="0.25">
      <c r="A129">
        <v>2210.5</v>
      </c>
      <c r="B129">
        <v>2202.4</v>
      </c>
      <c r="C129" s="108">
        <v>1842</v>
      </c>
      <c r="D129">
        <f t="shared" si="1"/>
        <v>0</v>
      </c>
      <c r="H129">
        <v>27889.5</v>
      </c>
      <c r="I129">
        <v>28783.3</v>
      </c>
      <c r="J129" s="107">
        <v>25890</v>
      </c>
      <c r="N129">
        <v>589200</v>
      </c>
      <c r="O129">
        <v>703959.1</v>
      </c>
      <c r="P129">
        <v>550564</v>
      </c>
    </row>
    <row r="130" spans="1:16" x14ac:dyDescent="0.25">
      <c r="A130">
        <v>1640</v>
      </c>
      <c r="B130">
        <v>1749.9</v>
      </c>
      <c r="C130" s="107">
        <v>1846</v>
      </c>
      <c r="D130">
        <f t="shared" si="1"/>
        <v>0</v>
      </c>
      <c r="H130">
        <v>34163</v>
      </c>
      <c r="I130">
        <v>34751.800000000003</v>
      </c>
      <c r="J130" s="108">
        <v>27763</v>
      </c>
      <c r="N130">
        <v>612725.5</v>
      </c>
      <c r="O130">
        <v>749480.9</v>
      </c>
      <c r="P130">
        <v>562362</v>
      </c>
    </row>
    <row r="131" spans="1:16" x14ac:dyDescent="0.25">
      <c r="A131">
        <v>2359</v>
      </c>
      <c r="B131">
        <v>2291.4</v>
      </c>
      <c r="C131" s="107">
        <v>1875</v>
      </c>
      <c r="D131">
        <f t="shared" ref="D131:D188" si="2">IF(C131-B131&gt;100,1,0)</f>
        <v>0</v>
      </c>
      <c r="H131">
        <v>34923</v>
      </c>
      <c r="I131">
        <v>34066.9</v>
      </c>
      <c r="J131" s="108">
        <v>28328</v>
      </c>
      <c r="N131">
        <v>720653</v>
      </c>
      <c r="O131">
        <v>751469.7</v>
      </c>
      <c r="P131">
        <v>641376</v>
      </c>
    </row>
    <row r="132" spans="1:16" x14ac:dyDescent="0.25">
      <c r="A132">
        <v>2238</v>
      </c>
      <c r="B132">
        <v>2217.1</v>
      </c>
      <c r="C132" s="107">
        <v>1925</v>
      </c>
      <c r="D132">
        <f t="shared" si="2"/>
        <v>0</v>
      </c>
      <c r="H132">
        <v>36887.5</v>
      </c>
      <c r="I132">
        <v>38244.1</v>
      </c>
      <c r="J132" s="107">
        <v>29411</v>
      </c>
      <c r="N132">
        <v>828902</v>
      </c>
      <c r="O132">
        <v>842913.33333333337</v>
      </c>
      <c r="P132">
        <v>874611</v>
      </c>
    </row>
    <row r="133" spans="1:16" x14ac:dyDescent="0.25">
      <c r="A133">
        <v>2266</v>
      </c>
      <c r="B133">
        <v>2322.8000000000002</v>
      </c>
      <c r="C133" s="108">
        <v>2051</v>
      </c>
      <c r="D133">
        <f t="shared" si="2"/>
        <v>0</v>
      </c>
      <c r="H133">
        <v>37588</v>
      </c>
      <c r="I133">
        <v>42114.8</v>
      </c>
      <c r="J133" s="108">
        <v>29871</v>
      </c>
      <c r="N133" s="102">
        <v>988071</v>
      </c>
      <c r="O133" s="102">
        <v>1005098.6</v>
      </c>
      <c r="P133" s="102" t="s">
        <v>105</v>
      </c>
    </row>
    <row r="134" spans="1:16" x14ac:dyDescent="0.25">
      <c r="A134">
        <v>2316.5</v>
      </c>
      <c r="B134">
        <v>2317.5</v>
      </c>
      <c r="C134" s="108">
        <v>2152</v>
      </c>
      <c r="D134">
        <f t="shared" si="2"/>
        <v>0</v>
      </c>
      <c r="H134">
        <v>35441</v>
      </c>
      <c r="I134">
        <v>38470.300000000003</v>
      </c>
      <c r="J134" s="108">
        <v>32076</v>
      </c>
      <c r="N134" s="102">
        <v>1122860</v>
      </c>
      <c r="O134" s="102">
        <v>1122860</v>
      </c>
      <c r="P134" s="102" t="s">
        <v>105</v>
      </c>
    </row>
    <row r="135" spans="1:16" x14ac:dyDescent="0.25">
      <c r="A135">
        <v>2326.5</v>
      </c>
      <c r="B135">
        <v>2228.3000000000002</v>
      </c>
      <c r="C135" s="107">
        <v>2244</v>
      </c>
      <c r="D135">
        <f t="shared" si="2"/>
        <v>0</v>
      </c>
      <c r="H135">
        <v>36122.5</v>
      </c>
      <c r="I135">
        <v>40915.9</v>
      </c>
      <c r="J135" s="107">
        <v>35430</v>
      </c>
      <c r="N135" t="e">
        <v>#NUM!</v>
      </c>
      <c r="O135" t="e">
        <v>#DIV/0!</v>
      </c>
      <c r="P135" t="s">
        <v>105</v>
      </c>
    </row>
    <row r="136" spans="1:16" x14ac:dyDescent="0.25">
      <c r="A136">
        <v>2238</v>
      </c>
      <c r="B136">
        <v>2550.6999999999998</v>
      </c>
      <c r="C136" s="107">
        <v>2317</v>
      </c>
      <c r="D136">
        <f t="shared" si="2"/>
        <v>0</v>
      </c>
      <c r="H136">
        <v>52624</v>
      </c>
      <c r="I136">
        <v>54613.3</v>
      </c>
      <c r="J136" s="108">
        <v>54049</v>
      </c>
      <c r="N136" t="e">
        <v>#NUM!</v>
      </c>
      <c r="O136" t="e">
        <v>#DIV/0!</v>
      </c>
      <c r="P136" t="s">
        <v>105</v>
      </c>
    </row>
    <row r="137" spans="1:16" x14ac:dyDescent="0.25">
      <c r="A137">
        <v>2898</v>
      </c>
      <c r="B137">
        <v>2750</v>
      </c>
      <c r="C137" s="107">
        <v>2325</v>
      </c>
      <c r="D137">
        <f t="shared" si="2"/>
        <v>0</v>
      </c>
      <c r="H137">
        <v>57725.5</v>
      </c>
      <c r="I137">
        <v>60731.3</v>
      </c>
      <c r="J137" s="108">
        <v>60899</v>
      </c>
      <c r="N137" t="e">
        <v>#NUM!</v>
      </c>
      <c r="O137" t="e">
        <v>#DIV/0!</v>
      </c>
      <c r="P137" t="s">
        <v>105</v>
      </c>
    </row>
    <row r="138" spans="1:16" x14ac:dyDescent="0.25">
      <c r="A138">
        <v>3783.5</v>
      </c>
      <c r="B138">
        <v>3742.4</v>
      </c>
      <c r="C138" s="107">
        <v>2391</v>
      </c>
      <c r="D138">
        <f t="shared" si="2"/>
        <v>0</v>
      </c>
      <c r="H138">
        <v>74661.5</v>
      </c>
      <c r="I138">
        <v>79166.7</v>
      </c>
      <c r="J138" s="107">
        <v>64108</v>
      </c>
      <c r="N138" t="e">
        <v>#NUM!</v>
      </c>
      <c r="O138" t="e">
        <v>#DIV/0!</v>
      </c>
      <c r="P138" t="s">
        <v>105</v>
      </c>
    </row>
    <row r="139" spans="1:16" x14ac:dyDescent="0.25">
      <c r="A139">
        <v>3555.5</v>
      </c>
      <c r="B139">
        <v>3499.9</v>
      </c>
      <c r="C139" s="108">
        <v>2623</v>
      </c>
      <c r="D139">
        <f t="shared" si="2"/>
        <v>0</v>
      </c>
      <c r="H139">
        <v>131915</v>
      </c>
      <c r="I139">
        <v>134366.29999999999</v>
      </c>
      <c r="J139" s="107">
        <v>132447</v>
      </c>
      <c r="N139" t="e">
        <v>#NUM!</v>
      </c>
      <c r="O139" t="e">
        <v>#DIV/0!</v>
      </c>
      <c r="P139" t="s">
        <v>105</v>
      </c>
    </row>
    <row r="140" spans="1:16" x14ac:dyDescent="0.25">
      <c r="A140">
        <v>4122.5</v>
      </c>
      <c r="B140">
        <v>5138.3</v>
      </c>
      <c r="C140" s="107">
        <v>2817</v>
      </c>
      <c r="D140">
        <f t="shared" si="2"/>
        <v>0</v>
      </c>
      <c r="H140">
        <v>436973.5</v>
      </c>
      <c r="I140">
        <v>433467.1</v>
      </c>
      <c r="J140" s="108">
        <v>351848</v>
      </c>
      <c r="N140" t="e">
        <v>#NUM!</v>
      </c>
      <c r="O140" t="e">
        <v>#DIV/0!</v>
      </c>
      <c r="P140" t="s">
        <v>105</v>
      </c>
    </row>
    <row r="141" spans="1:16" x14ac:dyDescent="0.25">
      <c r="A141">
        <v>3492.5</v>
      </c>
      <c r="B141">
        <v>3734.1</v>
      </c>
      <c r="C141" s="108">
        <v>2919</v>
      </c>
      <c r="D141">
        <f t="shared" si="2"/>
        <v>0</v>
      </c>
      <c r="H141">
        <v>422577</v>
      </c>
      <c r="I141">
        <v>469117.1</v>
      </c>
      <c r="J141" s="108">
        <v>396332</v>
      </c>
      <c r="N141" t="e">
        <v>#NUM!</v>
      </c>
      <c r="O141" t="e">
        <v>#DIV/0!</v>
      </c>
      <c r="P141" t="s">
        <v>105</v>
      </c>
    </row>
    <row r="142" spans="1:16" x14ac:dyDescent="0.25">
      <c r="A142">
        <v>3472.5</v>
      </c>
      <c r="B142">
        <v>3877.8</v>
      </c>
      <c r="C142" s="107">
        <v>3060</v>
      </c>
      <c r="D142">
        <f t="shared" si="2"/>
        <v>0</v>
      </c>
      <c r="H142">
        <v>545130</v>
      </c>
      <c r="I142">
        <v>554231</v>
      </c>
      <c r="J142" s="107">
        <v>501142</v>
      </c>
      <c r="N142" t="e">
        <v>#NUM!</v>
      </c>
      <c r="O142" t="e">
        <v>#DIV/0!</v>
      </c>
      <c r="P142" t="s">
        <v>105</v>
      </c>
    </row>
    <row r="143" spans="1:16" x14ac:dyDescent="0.25">
      <c r="A143">
        <v>4210.5</v>
      </c>
      <c r="B143">
        <v>4579.3999999999996</v>
      </c>
      <c r="C143" s="108">
        <v>3825</v>
      </c>
      <c r="D143">
        <f t="shared" si="2"/>
        <v>0</v>
      </c>
      <c r="H143">
        <v>879130.5</v>
      </c>
      <c r="I143">
        <v>851549</v>
      </c>
      <c r="J143" s="107">
        <v>705660</v>
      </c>
      <c r="N143" t="e">
        <v>#NUM!</v>
      </c>
      <c r="O143" t="e">
        <v>#DIV/0!</v>
      </c>
      <c r="P143" t="s">
        <v>105</v>
      </c>
    </row>
    <row r="144" spans="1:16" x14ac:dyDescent="0.25">
      <c r="A144">
        <v>4345.5</v>
      </c>
      <c r="B144">
        <v>4798.6000000000004</v>
      </c>
      <c r="C144" s="107">
        <v>3843</v>
      </c>
      <c r="D144">
        <f t="shared" si="2"/>
        <v>0</v>
      </c>
      <c r="H144">
        <v>875130</v>
      </c>
      <c r="I144">
        <v>857967.14285714284</v>
      </c>
      <c r="J144" s="108">
        <v>749392</v>
      </c>
      <c r="N144" t="e">
        <v>#NUM!</v>
      </c>
      <c r="O144" t="e">
        <v>#DIV/0!</v>
      </c>
      <c r="P144" t="s">
        <v>105</v>
      </c>
    </row>
    <row r="145" spans="1:16" x14ac:dyDescent="0.25">
      <c r="A145">
        <v>4214.5</v>
      </c>
      <c r="B145">
        <v>4799.1000000000004</v>
      </c>
      <c r="C145" s="107">
        <v>3944</v>
      </c>
      <c r="D145">
        <f t="shared" si="2"/>
        <v>0</v>
      </c>
      <c r="H145" t="e">
        <v>#NUM!</v>
      </c>
      <c r="I145" t="e">
        <v>#DIV/0!</v>
      </c>
      <c r="J145" s="105" t="s">
        <v>105</v>
      </c>
      <c r="N145" t="e">
        <v>#NUM!</v>
      </c>
      <c r="O145" t="e">
        <v>#DIV/0!</v>
      </c>
      <c r="P145" t="s">
        <v>105</v>
      </c>
    </row>
    <row r="146" spans="1:16" x14ac:dyDescent="0.25">
      <c r="A146">
        <v>3950</v>
      </c>
      <c r="B146">
        <v>4687.7</v>
      </c>
      <c r="C146" s="108">
        <v>4127</v>
      </c>
      <c r="D146">
        <f t="shared" si="2"/>
        <v>0</v>
      </c>
      <c r="H146" t="e">
        <v>#NUM!</v>
      </c>
      <c r="I146" t="e">
        <v>#DIV/0!</v>
      </c>
      <c r="J146" s="105" t="s">
        <v>105</v>
      </c>
      <c r="N146" t="e">
        <v>#NUM!</v>
      </c>
      <c r="O146" t="e">
        <v>#DIV/0!</v>
      </c>
      <c r="P146" t="s">
        <v>105</v>
      </c>
    </row>
    <row r="147" spans="1:16" x14ac:dyDescent="0.25">
      <c r="A147">
        <v>4993.5</v>
      </c>
      <c r="B147">
        <v>5071</v>
      </c>
      <c r="C147" s="108">
        <v>4206</v>
      </c>
      <c r="D147">
        <f t="shared" si="2"/>
        <v>0</v>
      </c>
      <c r="H147" t="e">
        <v>#NUM!</v>
      </c>
      <c r="I147" t="e">
        <v>#DIV/0!</v>
      </c>
      <c r="J147" s="105" t="s">
        <v>105</v>
      </c>
      <c r="N147" t="e">
        <v>#NUM!</v>
      </c>
      <c r="O147" t="e">
        <v>#DIV/0!</v>
      </c>
      <c r="P147" t="s">
        <v>105</v>
      </c>
    </row>
    <row r="148" spans="1:16" x14ac:dyDescent="0.25">
      <c r="A148">
        <v>4522</v>
      </c>
      <c r="B148">
        <v>4765.8999999999996</v>
      </c>
      <c r="C148" s="108">
        <v>4221</v>
      </c>
      <c r="D148">
        <f t="shared" si="2"/>
        <v>0</v>
      </c>
      <c r="H148" t="e">
        <v>#NUM!</v>
      </c>
      <c r="I148" t="e">
        <v>#DIV/0!</v>
      </c>
      <c r="J148" s="106" t="s">
        <v>105</v>
      </c>
      <c r="N148" t="e">
        <v>#NUM!</v>
      </c>
      <c r="O148" t="e">
        <v>#DIV/0!</v>
      </c>
      <c r="P148" t="s">
        <v>105</v>
      </c>
    </row>
    <row r="149" spans="1:16" x14ac:dyDescent="0.25">
      <c r="A149">
        <v>5580.5</v>
      </c>
      <c r="B149">
        <v>5639.9</v>
      </c>
      <c r="C149" s="107">
        <v>5532</v>
      </c>
      <c r="D149">
        <f t="shared" si="2"/>
        <v>0</v>
      </c>
      <c r="H149" t="e">
        <v>#NUM!</v>
      </c>
      <c r="I149" t="e">
        <v>#DIV/0!</v>
      </c>
      <c r="J149" s="105" t="s">
        <v>105</v>
      </c>
      <c r="N149" t="e">
        <v>#NUM!</v>
      </c>
      <c r="O149" t="e">
        <v>#DIV/0!</v>
      </c>
      <c r="P149" t="s">
        <v>105</v>
      </c>
    </row>
    <row r="150" spans="1:16" x14ac:dyDescent="0.25">
      <c r="A150">
        <v>5793.5</v>
      </c>
      <c r="B150">
        <v>6571.9</v>
      </c>
      <c r="C150" s="108">
        <v>6454</v>
      </c>
      <c r="D150">
        <f t="shared" si="2"/>
        <v>0</v>
      </c>
      <c r="H150" t="e">
        <v>#NUM!</v>
      </c>
      <c r="I150" t="e">
        <v>#DIV/0!</v>
      </c>
      <c r="J150" s="106" t="s">
        <v>105</v>
      </c>
      <c r="N150" t="e">
        <v>#NUM!</v>
      </c>
      <c r="O150" t="e">
        <v>#DIV/0!</v>
      </c>
      <c r="P150" t="s">
        <v>105</v>
      </c>
    </row>
    <row r="151" spans="1:16" x14ac:dyDescent="0.25">
      <c r="A151">
        <v>7491.5</v>
      </c>
      <c r="B151">
        <v>8797.2000000000007</v>
      </c>
      <c r="C151" s="108">
        <v>6885</v>
      </c>
      <c r="D151">
        <f t="shared" si="2"/>
        <v>0</v>
      </c>
      <c r="H151" t="e">
        <v>#NUM!</v>
      </c>
      <c r="I151" t="e">
        <v>#DIV/0!</v>
      </c>
      <c r="J151" s="105" t="s">
        <v>105</v>
      </c>
      <c r="N151" t="e">
        <v>#NUM!</v>
      </c>
      <c r="O151" t="e">
        <v>#DIV/0!</v>
      </c>
      <c r="P151" t="s">
        <v>105</v>
      </c>
    </row>
    <row r="152" spans="1:16" x14ac:dyDescent="0.25">
      <c r="A152">
        <v>6419.5</v>
      </c>
      <c r="B152">
        <v>7154.3</v>
      </c>
      <c r="C152" s="107">
        <v>6926</v>
      </c>
      <c r="D152">
        <f t="shared" si="2"/>
        <v>0</v>
      </c>
      <c r="H152" t="e">
        <v>#NUM!</v>
      </c>
      <c r="I152" t="e">
        <v>#DIV/0!</v>
      </c>
      <c r="J152" s="106" t="s">
        <v>105</v>
      </c>
      <c r="N152" t="e">
        <v>#NUM!</v>
      </c>
      <c r="O152" t="e">
        <v>#DIV/0!</v>
      </c>
      <c r="P152" t="s">
        <v>105</v>
      </c>
    </row>
    <row r="153" spans="1:16" x14ac:dyDescent="0.25">
      <c r="A153">
        <v>6949.5</v>
      </c>
      <c r="B153">
        <v>8217</v>
      </c>
      <c r="C153" s="108">
        <v>7311</v>
      </c>
      <c r="D153">
        <f t="shared" si="2"/>
        <v>0</v>
      </c>
      <c r="H153" t="e">
        <v>#NUM!</v>
      </c>
      <c r="I153" t="e">
        <v>#DIV/0!</v>
      </c>
      <c r="J153" s="105" t="s">
        <v>105</v>
      </c>
      <c r="N153" t="e">
        <v>#NUM!</v>
      </c>
      <c r="O153" t="e">
        <v>#DIV/0!</v>
      </c>
      <c r="P153" t="s">
        <v>105</v>
      </c>
    </row>
    <row r="154" spans="1:16" x14ac:dyDescent="0.25">
      <c r="A154">
        <v>7263</v>
      </c>
      <c r="B154">
        <v>7851.8</v>
      </c>
      <c r="C154" s="107">
        <v>7658</v>
      </c>
      <c r="D154">
        <f t="shared" si="2"/>
        <v>0</v>
      </c>
      <c r="H154" t="e">
        <v>#NUM!</v>
      </c>
      <c r="I154" t="e">
        <v>#DIV/0!</v>
      </c>
      <c r="J154" s="106" t="s">
        <v>105</v>
      </c>
      <c r="N154" t="e">
        <v>#NUM!</v>
      </c>
      <c r="O154" t="e">
        <v>#DIV/0!</v>
      </c>
      <c r="P154" t="s">
        <v>105</v>
      </c>
    </row>
    <row r="155" spans="1:16" x14ac:dyDescent="0.25">
      <c r="A155">
        <v>7277.5</v>
      </c>
      <c r="B155">
        <v>8764.1</v>
      </c>
      <c r="C155" s="107">
        <v>7997</v>
      </c>
      <c r="D155">
        <f t="shared" si="2"/>
        <v>0</v>
      </c>
      <c r="H155" t="e">
        <v>#NUM!</v>
      </c>
      <c r="I155" t="e">
        <v>#DIV/0!</v>
      </c>
      <c r="J155" s="105" t="s">
        <v>105</v>
      </c>
      <c r="N155" t="e">
        <v>#NUM!</v>
      </c>
      <c r="O155" t="e">
        <v>#DIV/0!</v>
      </c>
      <c r="P155" t="s">
        <v>105</v>
      </c>
    </row>
    <row r="156" spans="1:16" x14ac:dyDescent="0.25">
      <c r="A156">
        <v>7834.5</v>
      </c>
      <c r="B156">
        <v>8504</v>
      </c>
      <c r="C156" s="108">
        <v>8436</v>
      </c>
      <c r="D156">
        <f t="shared" si="2"/>
        <v>0</v>
      </c>
      <c r="H156" t="e">
        <v>#NUM!</v>
      </c>
      <c r="I156" t="e">
        <v>#DIV/0!</v>
      </c>
      <c r="J156" s="106" t="s">
        <v>105</v>
      </c>
      <c r="N156" t="e">
        <v>#NUM!</v>
      </c>
      <c r="O156" t="e">
        <v>#DIV/0!</v>
      </c>
      <c r="P156" t="s">
        <v>105</v>
      </c>
    </row>
    <row r="157" spans="1:16" x14ac:dyDescent="0.25">
      <c r="A157">
        <v>7850</v>
      </c>
      <c r="B157">
        <v>8539.6</v>
      </c>
      <c r="C157" s="108">
        <v>8798</v>
      </c>
      <c r="D157">
        <f t="shared" si="2"/>
        <v>1</v>
      </c>
      <c r="H157" t="e">
        <v>#NUM!</v>
      </c>
      <c r="I157" t="e">
        <v>#DIV/0!</v>
      </c>
      <c r="J157" s="105" t="s">
        <v>105</v>
      </c>
      <c r="N157" t="e">
        <v>#NUM!</v>
      </c>
      <c r="O157" t="e">
        <v>#DIV/0!</v>
      </c>
      <c r="P157" t="s">
        <v>105</v>
      </c>
    </row>
    <row r="158" spans="1:16" x14ac:dyDescent="0.25">
      <c r="A158">
        <v>7924.5</v>
      </c>
      <c r="B158">
        <v>8703.5</v>
      </c>
      <c r="C158" s="107">
        <v>9098</v>
      </c>
      <c r="D158">
        <f t="shared" si="2"/>
        <v>1</v>
      </c>
      <c r="H158" t="e">
        <v>#NUM!</v>
      </c>
      <c r="I158" t="e">
        <v>#DIV/0!</v>
      </c>
      <c r="J158" s="106" t="s">
        <v>105</v>
      </c>
      <c r="N158" t="e">
        <v>#NUM!</v>
      </c>
      <c r="O158" t="e">
        <v>#DIV/0!</v>
      </c>
      <c r="P158" t="s">
        <v>105</v>
      </c>
    </row>
    <row r="159" spans="1:16" x14ac:dyDescent="0.25">
      <c r="A159">
        <v>7169</v>
      </c>
      <c r="B159">
        <v>8241.2999999999993</v>
      </c>
      <c r="C159" s="108">
        <v>10460</v>
      </c>
      <c r="D159">
        <f t="shared" si="2"/>
        <v>1</v>
      </c>
      <c r="H159" t="e">
        <v>#NUM!</v>
      </c>
      <c r="I159" t="e">
        <v>#DIV/0!</v>
      </c>
      <c r="J159" s="105" t="s">
        <v>105</v>
      </c>
      <c r="N159" t="e">
        <v>#NUM!</v>
      </c>
      <c r="O159" t="e">
        <v>#DIV/0!</v>
      </c>
      <c r="P159" t="s">
        <v>105</v>
      </c>
    </row>
    <row r="160" spans="1:16" x14ac:dyDescent="0.25">
      <c r="A160">
        <v>10864.5</v>
      </c>
      <c r="B160">
        <v>12430.2</v>
      </c>
      <c r="C160" s="107">
        <v>10555</v>
      </c>
      <c r="D160">
        <f t="shared" si="2"/>
        <v>0</v>
      </c>
      <c r="H160" t="e">
        <v>#NUM!</v>
      </c>
      <c r="I160" t="e">
        <v>#DIV/0!</v>
      </c>
      <c r="J160" s="106" t="s">
        <v>105</v>
      </c>
      <c r="N160" t="e">
        <v>#NUM!</v>
      </c>
      <c r="O160" t="e">
        <v>#DIV/0!</v>
      </c>
      <c r="P160" t="s">
        <v>105</v>
      </c>
    </row>
    <row r="161" spans="1:16" x14ac:dyDescent="0.25">
      <c r="A161">
        <v>12817</v>
      </c>
      <c r="B161">
        <v>14660.2</v>
      </c>
      <c r="C161" s="107">
        <v>11866</v>
      </c>
      <c r="D161">
        <f t="shared" si="2"/>
        <v>0</v>
      </c>
      <c r="H161" t="e">
        <v>#NUM!</v>
      </c>
      <c r="I161" t="e">
        <v>#DIV/0!</v>
      </c>
      <c r="J161" s="105" t="s">
        <v>105</v>
      </c>
      <c r="N161" t="e">
        <v>#NUM!</v>
      </c>
      <c r="O161" t="e">
        <v>#DIV/0!</v>
      </c>
      <c r="P161" t="s">
        <v>105</v>
      </c>
    </row>
    <row r="162" spans="1:16" x14ac:dyDescent="0.25">
      <c r="A162">
        <v>12494.5</v>
      </c>
      <c r="B162">
        <v>13369.7</v>
      </c>
      <c r="C162" s="108">
        <v>12665</v>
      </c>
      <c r="D162">
        <f t="shared" si="2"/>
        <v>0</v>
      </c>
      <c r="H162" t="e">
        <v>#NUM!</v>
      </c>
      <c r="I162" t="e">
        <v>#DIV/0!</v>
      </c>
      <c r="J162" s="106" t="s">
        <v>105</v>
      </c>
      <c r="N162" t="e">
        <v>#NUM!</v>
      </c>
      <c r="O162" t="e">
        <v>#DIV/0!</v>
      </c>
      <c r="P162" t="s">
        <v>105</v>
      </c>
    </row>
    <row r="163" spans="1:16" x14ac:dyDescent="0.25">
      <c r="A163">
        <v>16471.5</v>
      </c>
      <c r="B163">
        <v>17750.400000000001</v>
      </c>
      <c r="C163" s="108">
        <v>13272</v>
      </c>
      <c r="D163">
        <f t="shared" si="2"/>
        <v>0</v>
      </c>
      <c r="H163" t="e">
        <v>#NUM!</v>
      </c>
      <c r="I163" t="e">
        <v>#DIV/0!</v>
      </c>
      <c r="J163" s="105" t="s">
        <v>105</v>
      </c>
      <c r="N163" t="e">
        <v>#NUM!</v>
      </c>
      <c r="O163" t="e">
        <v>#DIV/0!</v>
      </c>
      <c r="P163" t="s">
        <v>105</v>
      </c>
    </row>
    <row r="164" spans="1:16" x14ac:dyDescent="0.25">
      <c r="A164">
        <v>16756</v>
      </c>
      <c r="B164">
        <v>17497.5</v>
      </c>
      <c r="C164" s="107">
        <v>16443</v>
      </c>
      <c r="D164">
        <f t="shared" si="2"/>
        <v>0</v>
      </c>
      <c r="H164" t="e">
        <v>#NUM!</v>
      </c>
      <c r="I164" t="e">
        <v>#DIV/0!</v>
      </c>
      <c r="J164" s="106" t="s">
        <v>105</v>
      </c>
      <c r="N164" t="e">
        <v>#NUM!</v>
      </c>
      <c r="O164" t="e">
        <v>#DIV/0!</v>
      </c>
      <c r="P164" t="s">
        <v>105</v>
      </c>
    </row>
    <row r="165" spans="1:16" x14ac:dyDescent="0.25">
      <c r="A165">
        <v>18428</v>
      </c>
      <c r="B165">
        <v>18925</v>
      </c>
      <c r="C165" s="108">
        <v>16616</v>
      </c>
      <c r="D165">
        <f t="shared" si="2"/>
        <v>0</v>
      </c>
      <c r="H165" t="e">
        <v>#NUM!</v>
      </c>
      <c r="I165" t="e">
        <v>#DIV/0!</v>
      </c>
      <c r="J165" s="105" t="s">
        <v>105</v>
      </c>
      <c r="N165" t="e">
        <v>#NUM!</v>
      </c>
      <c r="O165" t="e">
        <v>#DIV/0!</v>
      </c>
      <c r="P165" t="s">
        <v>105</v>
      </c>
    </row>
    <row r="166" spans="1:16" x14ac:dyDescent="0.25">
      <c r="A166">
        <v>16887.5</v>
      </c>
      <c r="B166">
        <v>17656.599999999999</v>
      </c>
      <c r="C166" s="108">
        <v>16849</v>
      </c>
      <c r="D166">
        <f t="shared" si="2"/>
        <v>0</v>
      </c>
      <c r="H166" t="e">
        <v>#NUM!</v>
      </c>
      <c r="I166" t="e">
        <v>#DIV/0!</v>
      </c>
      <c r="J166" s="106" t="s">
        <v>105</v>
      </c>
      <c r="N166" t="e">
        <v>#NUM!</v>
      </c>
      <c r="O166" t="e">
        <v>#DIV/0!</v>
      </c>
      <c r="P166" t="s">
        <v>105</v>
      </c>
    </row>
    <row r="167" spans="1:16" x14ac:dyDescent="0.25">
      <c r="A167">
        <v>20990.5</v>
      </c>
      <c r="B167">
        <v>23272.400000000001</v>
      </c>
      <c r="C167" s="108">
        <v>19448</v>
      </c>
      <c r="D167">
        <f t="shared" si="2"/>
        <v>0</v>
      </c>
      <c r="H167" t="e">
        <v>#NUM!</v>
      </c>
      <c r="I167" t="e">
        <v>#DIV/0!</v>
      </c>
      <c r="J167" s="105" t="s">
        <v>105</v>
      </c>
      <c r="N167" t="e">
        <v>#NUM!</v>
      </c>
      <c r="O167" t="e">
        <v>#DIV/0!</v>
      </c>
      <c r="P167" t="s">
        <v>105</v>
      </c>
    </row>
    <row r="168" spans="1:16" x14ac:dyDescent="0.25">
      <c r="A168">
        <v>24325</v>
      </c>
      <c r="B168">
        <v>26789.200000000001</v>
      </c>
      <c r="C168" s="108">
        <v>23305</v>
      </c>
      <c r="D168">
        <f t="shared" si="2"/>
        <v>0</v>
      </c>
      <c r="H168" t="e">
        <v>#NUM!</v>
      </c>
      <c r="I168" t="e">
        <v>#DIV/0!</v>
      </c>
      <c r="J168" s="106" t="s">
        <v>105</v>
      </c>
      <c r="N168" t="e">
        <v>#NUM!</v>
      </c>
      <c r="O168" t="e">
        <v>#DIV/0!</v>
      </c>
      <c r="P168" t="s">
        <v>105</v>
      </c>
    </row>
    <row r="169" spans="1:16" x14ac:dyDescent="0.25">
      <c r="A169">
        <v>45144.5</v>
      </c>
      <c r="B169">
        <v>50689.1</v>
      </c>
      <c r="C169" s="107">
        <v>46871</v>
      </c>
      <c r="D169">
        <f t="shared" si="2"/>
        <v>0</v>
      </c>
      <c r="H169" t="e">
        <v>#NUM!</v>
      </c>
      <c r="I169" t="e">
        <v>#DIV/0!</v>
      </c>
      <c r="J169" s="105" t="s">
        <v>105</v>
      </c>
      <c r="N169" t="e">
        <v>#NUM!</v>
      </c>
      <c r="O169" t="e">
        <v>#DIV/0!</v>
      </c>
      <c r="P169" t="s">
        <v>105</v>
      </c>
    </row>
    <row r="170" spans="1:16" x14ac:dyDescent="0.25">
      <c r="A170">
        <v>103566.5</v>
      </c>
      <c r="B170">
        <v>104643.5</v>
      </c>
      <c r="C170" s="108">
        <v>83102</v>
      </c>
      <c r="D170">
        <f t="shared" si="2"/>
        <v>0</v>
      </c>
      <c r="H170" t="e">
        <v>#NUM!</v>
      </c>
      <c r="I170" t="e">
        <v>#DIV/0!</v>
      </c>
      <c r="J170" s="106" t="s">
        <v>105</v>
      </c>
      <c r="N170" t="e">
        <v>#NUM!</v>
      </c>
      <c r="O170" t="e">
        <v>#DIV/0!</v>
      </c>
      <c r="P170" t="s">
        <v>105</v>
      </c>
    </row>
    <row r="171" spans="1:16" x14ac:dyDescent="0.25">
      <c r="A171">
        <v>103042</v>
      </c>
      <c r="B171">
        <v>104972.5</v>
      </c>
      <c r="C171" s="107">
        <v>86946</v>
      </c>
      <c r="D171">
        <f t="shared" si="2"/>
        <v>0</v>
      </c>
      <c r="H171" t="e">
        <v>#NUM!</v>
      </c>
      <c r="I171" t="e">
        <v>#DIV/0!</v>
      </c>
      <c r="J171" s="105" t="s">
        <v>105</v>
      </c>
      <c r="N171" t="e">
        <v>#NUM!</v>
      </c>
      <c r="O171" t="e">
        <v>#DIV/0!</v>
      </c>
      <c r="P171" t="s">
        <v>105</v>
      </c>
    </row>
    <row r="172" spans="1:16" x14ac:dyDescent="0.25">
      <c r="A172">
        <v>124692</v>
      </c>
      <c r="B172">
        <v>128502.1</v>
      </c>
      <c r="C172" s="108">
        <v>112120</v>
      </c>
      <c r="D172">
        <f t="shared" si="2"/>
        <v>0</v>
      </c>
      <c r="H172" t="e">
        <v>#NUM!</v>
      </c>
      <c r="I172" t="e">
        <v>#DIV/0!</v>
      </c>
      <c r="J172" s="106" t="s">
        <v>105</v>
      </c>
      <c r="N172" t="e">
        <v>#NUM!</v>
      </c>
      <c r="O172" t="e">
        <v>#DIV/0!</v>
      </c>
      <c r="P172" t="s">
        <v>105</v>
      </c>
    </row>
    <row r="173" spans="1:16" x14ac:dyDescent="0.25">
      <c r="A173">
        <v>162077.5</v>
      </c>
      <c r="B173">
        <v>166665.5</v>
      </c>
      <c r="C173" s="107">
        <v>142426</v>
      </c>
      <c r="D173">
        <f t="shared" si="2"/>
        <v>0</v>
      </c>
      <c r="H173" t="e">
        <v>#NUM!</v>
      </c>
      <c r="I173" t="e">
        <v>#DIV/0!</v>
      </c>
      <c r="J173" s="105" t="s">
        <v>105</v>
      </c>
      <c r="N173" t="e">
        <v>#NUM!</v>
      </c>
      <c r="O173" t="e">
        <v>#DIV/0!</v>
      </c>
      <c r="P173" t="s">
        <v>105</v>
      </c>
    </row>
    <row r="174" spans="1:16" x14ac:dyDescent="0.25">
      <c r="A174">
        <v>178833.5</v>
      </c>
      <c r="B174">
        <v>189610.6</v>
      </c>
      <c r="C174" s="108">
        <v>145905</v>
      </c>
      <c r="D174">
        <f t="shared" si="2"/>
        <v>0</v>
      </c>
      <c r="H174" t="e">
        <v>#NUM!</v>
      </c>
      <c r="I174" t="e">
        <v>#DIV/0!</v>
      </c>
      <c r="J174" s="106" t="s">
        <v>105</v>
      </c>
      <c r="N174" t="e">
        <v>#NUM!</v>
      </c>
      <c r="O174" t="e">
        <v>#DIV/0!</v>
      </c>
      <c r="P174" t="s">
        <v>105</v>
      </c>
    </row>
    <row r="175" spans="1:16" x14ac:dyDescent="0.25">
      <c r="A175">
        <v>168680</v>
      </c>
      <c r="B175">
        <v>173681.6</v>
      </c>
      <c r="C175" s="108">
        <v>147671</v>
      </c>
      <c r="D175">
        <f t="shared" si="2"/>
        <v>0</v>
      </c>
      <c r="H175" t="e">
        <v>#NUM!</v>
      </c>
      <c r="I175" t="e">
        <v>#DIV/0!</v>
      </c>
      <c r="J175" s="105" t="s">
        <v>105</v>
      </c>
      <c r="N175" t="e">
        <v>#NUM!</v>
      </c>
      <c r="O175" t="e">
        <v>#DIV/0!</v>
      </c>
      <c r="P175" t="s">
        <v>105</v>
      </c>
    </row>
    <row r="176" spans="1:16" x14ac:dyDescent="0.25">
      <c r="A176">
        <v>186364.5</v>
      </c>
      <c r="B176">
        <v>186129.4</v>
      </c>
      <c r="C176" s="107">
        <v>152668</v>
      </c>
      <c r="D176">
        <f t="shared" si="2"/>
        <v>0</v>
      </c>
      <c r="H176" t="e">
        <v>#NUM!</v>
      </c>
      <c r="I176" t="e">
        <v>#DIV/0!</v>
      </c>
      <c r="J176" s="106" t="s">
        <v>105</v>
      </c>
      <c r="N176" t="e">
        <v>#NUM!</v>
      </c>
      <c r="O176" t="e">
        <v>#DIV/0!</v>
      </c>
      <c r="P176" t="s">
        <v>105</v>
      </c>
    </row>
    <row r="177" spans="1:16" x14ac:dyDescent="0.25">
      <c r="A177">
        <v>197658.5</v>
      </c>
      <c r="B177">
        <v>199093.2</v>
      </c>
      <c r="C177" s="107">
        <v>183544</v>
      </c>
      <c r="D177">
        <f t="shared" si="2"/>
        <v>0</v>
      </c>
      <c r="H177" t="e">
        <v>#NUM!</v>
      </c>
      <c r="I177" t="e">
        <v>#DIV/0!</v>
      </c>
      <c r="J177" s="105" t="s">
        <v>105</v>
      </c>
      <c r="N177" t="e">
        <v>#NUM!</v>
      </c>
      <c r="O177" t="e">
        <v>#DIV/0!</v>
      </c>
      <c r="P177" t="s">
        <v>105</v>
      </c>
    </row>
    <row r="178" spans="1:16" x14ac:dyDescent="0.25">
      <c r="A178">
        <v>287203</v>
      </c>
      <c r="B178">
        <v>330945.2</v>
      </c>
      <c r="C178" s="108">
        <v>249013</v>
      </c>
      <c r="D178">
        <f t="shared" si="2"/>
        <v>0</v>
      </c>
      <c r="H178" t="e">
        <v>#NUM!</v>
      </c>
      <c r="I178" t="e">
        <v>#DIV/0!</v>
      </c>
      <c r="J178" s="106" t="s">
        <v>105</v>
      </c>
      <c r="N178" t="e">
        <v>#NUM!</v>
      </c>
      <c r="O178" t="e">
        <v>#DIV/0!</v>
      </c>
      <c r="P178" t="s">
        <v>105</v>
      </c>
    </row>
    <row r="179" spans="1:16" x14ac:dyDescent="0.25">
      <c r="A179">
        <v>308958.5</v>
      </c>
      <c r="B179">
        <v>329026.90000000002</v>
      </c>
      <c r="C179" s="107">
        <v>284995</v>
      </c>
      <c r="D179">
        <f t="shared" si="2"/>
        <v>0</v>
      </c>
      <c r="H179" t="e">
        <v>#NUM!</v>
      </c>
      <c r="I179" t="e">
        <v>#DIV/0!</v>
      </c>
      <c r="J179" s="106" t="s">
        <v>105</v>
      </c>
      <c r="N179" t="e">
        <v>#NUM!</v>
      </c>
      <c r="O179" t="e">
        <v>#DIV/0!</v>
      </c>
      <c r="P179" t="s">
        <v>105</v>
      </c>
    </row>
    <row r="180" spans="1:16" x14ac:dyDescent="0.25">
      <c r="A180">
        <v>446299</v>
      </c>
      <c r="B180">
        <v>458416.9</v>
      </c>
      <c r="C180" s="108">
        <v>388356</v>
      </c>
      <c r="D180">
        <f t="shared" si="2"/>
        <v>0</v>
      </c>
      <c r="H180" t="e">
        <v>#NUM!</v>
      </c>
      <c r="I180" t="e">
        <v>#DIV/0!</v>
      </c>
      <c r="J180" s="105" t="s">
        <v>105</v>
      </c>
      <c r="N180" t="e">
        <v>#NUM!</v>
      </c>
      <c r="O180" t="e">
        <v>#DIV/0!</v>
      </c>
      <c r="P180" t="s">
        <v>105</v>
      </c>
    </row>
    <row r="181" spans="1:16" x14ac:dyDescent="0.25">
      <c r="A181">
        <v>450381</v>
      </c>
      <c r="B181">
        <v>484857.4</v>
      </c>
      <c r="C181" s="108">
        <v>401574</v>
      </c>
      <c r="D181">
        <f t="shared" si="2"/>
        <v>0</v>
      </c>
      <c r="H181" t="e">
        <v>#NUM!</v>
      </c>
      <c r="I181" t="e">
        <v>#DIV/0!</v>
      </c>
      <c r="J181" s="106" t="s">
        <v>105</v>
      </c>
      <c r="N181" t="e">
        <v>#NUM!</v>
      </c>
      <c r="O181" t="e">
        <v>#DIV/0!</v>
      </c>
      <c r="P181" t="s">
        <v>105</v>
      </c>
    </row>
    <row r="182" spans="1:16" x14ac:dyDescent="0.25">
      <c r="A182" t="e">
        <v>#NUM!</v>
      </c>
      <c r="B182" t="e">
        <v>#DIV/0!</v>
      </c>
      <c r="C182" s="105" t="s">
        <v>105</v>
      </c>
      <c r="D182" t="e">
        <f t="shared" si="2"/>
        <v>#VALUE!</v>
      </c>
      <c r="H182" t="e">
        <v>#NUM!</v>
      </c>
      <c r="I182" t="e">
        <v>#DIV/0!</v>
      </c>
      <c r="J182" s="105" t="s">
        <v>105</v>
      </c>
      <c r="N182" t="e">
        <v>#NUM!</v>
      </c>
      <c r="O182" t="e">
        <v>#DIV/0!</v>
      </c>
      <c r="P182" t="s">
        <v>105</v>
      </c>
    </row>
    <row r="183" spans="1:16" x14ac:dyDescent="0.25">
      <c r="A183" t="e">
        <v>#NUM!</v>
      </c>
      <c r="B183" t="e">
        <v>#DIV/0!</v>
      </c>
      <c r="C183" s="106" t="s">
        <v>105</v>
      </c>
      <c r="D183" t="e">
        <f t="shared" si="2"/>
        <v>#VALUE!</v>
      </c>
      <c r="H183" t="e">
        <v>#NUM!</v>
      </c>
      <c r="I183" t="e">
        <v>#DIV/0!</v>
      </c>
      <c r="J183" s="106" t="s">
        <v>105</v>
      </c>
      <c r="N183" t="e">
        <v>#NUM!</v>
      </c>
      <c r="O183" t="e">
        <v>#DIV/0!</v>
      </c>
      <c r="P183" t="s">
        <v>105</v>
      </c>
    </row>
    <row r="184" spans="1:16" x14ac:dyDescent="0.25">
      <c r="A184" t="e">
        <v>#NUM!</v>
      </c>
      <c r="B184" t="e">
        <v>#DIV/0!</v>
      </c>
      <c r="C184" s="106" t="s">
        <v>105</v>
      </c>
      <c r="D184" t="e">
        <f t="shared" si="2"/>
        <v>#VALUE!</v>
      </c>
      <c r="H184" t="e">
        <v>#NUM!</v>
      </c>
      <c r="I184" t="e">
        <v>#DIV/0!</v>
      </c>
      <c r="J184" s="106" t="s">
        <v>105</v>
      </c>
      <c r="N184" t="e">
        <v>#NUM!</v>
      </c>
      <c r="O184" t="e">
        <v>#DIV/0!</v>
      </c>
      <c r="P184" t="s">
        <v>105</v>
      </c>
    </row>
    <row r="185" spans="1:16" x14ac:dyDescent="0.25">
      <c r="A185" t="e">
        <v>#NUM!</v>
      </c>
      <c r="B185" t="e">
        <v>#DIV/0!</v>
      </c>
      <c r="C185" s="105" t="s">
        <v>105</v>
      </c>
      <c r="D185" t="e">
        <f t="shared" si="2"/>
        <v>#VALUE!</v>
      </c>
      <c r="H185" t="e">
        <v>#NUM!</v>
      </c>
      <c r="I185" t="e">
        <v>#DIV/0!</v>
      </c>
      <c r="J185" s="105" t="s">
        <v>105</v>
      </c>
      <c r="N185" t="e">
        <v>#NUM!</v>
      </c>
      <c r="O185" t="e">
        <v>#DIV/0!</v>
      </c>
      <c r="P185" t="s">
        <v>105</v>
      </c>
    </row>
    <row r="186" spans="1:16" x14ac:dyDescent="0.25">
      <c r="A186" t="e">
        <v>#NUM!</v>
      </c>
      <c r="B186" t="e">
        <v>#DIV/0!</v>
      </c>
      <c r="C186" s="106" t="s">
        <v>105</v>
      </c>
      <c r="D186" t="e">
        <f t="shared" si="2"/>
        <v>#VALUE!</v>
      </c>
      <c r="H186" t="e">
        <v>#NUM!</v>
      </c>
      <c r="I186" t="e">
        <v>#DIV/0!</v>
      </c>
      <c r="J186" s="106" t="s">
        <v>105</v>
      </c>
      <c r="N186" t="e">
        <v>#NUM!</v>
      </c>
      <c r="O186" t="e">
        <v>#DIV/0!</v>
      </c>
      <c r="P186" t="s">
        <v>105</v>
      </c>
    </row>
    <row r="187" spans="1:16" x14ac:dyDescent="0.25">
      <c r="A187" t="e">
        <v>#NUM!</v>
      </c>
      <c r="B187" t="e">
        <v>#DIV/0!</v>
      </c>
      <c r="C187" s="105" t="s">
        <v>105</v>
      </c>
      <c r="D187" t="e">
        <f t="shared" si="2"/>
        <v>#VALUE!</v>
      </c>
      <c r="H187" t="e">
        <v>#NUM!</v>
      </c>
      <c r="I187" t="e">
        <v>#DIV/0!</v>
      </c>
      <c r="J187" s="105" t="s">
        <v>105</v>
      </c>
      <c r="N187" t="e">
        <v>#NUM!</v>
      </c>
      <c r="O187" t="e">
        <v>#DIV/0!</v>
      </c>
      <c r="P187" t="s">
        <v>105</v>
      </c>
    </row>
    <row r="188" spans="1:16" x14ac:dyDescent="0.25">
      <c r="A188" t="e">
        <v>#NUM!</v>
      </c>
      <c r="B188" t="e">
        <v>#DIV/0!</v>
      </c>
      <c r="C188" s="106" t="s">
        <v>105</v>
      </c>
      <c r="D188" t="e">
        <f t="shared" si="2"/>
        <v>#VALUE!</v>
      </c>
      <c r="H188" t="e">
        <v>#NUM!</v>
      </c>
      <c r="I188" t="e">
        <v>#DIV/0!</v>
      </c>
      <c r="J188" s="106" t="s">
        <v>105</v>
      </c>
      <c r="N188" t="e">
        <v>#NUM!</v>
      </c>
      <c r="O188" t="e">
        <v>#DIV/0!</v>
      </c>
      <c r="P188" t="s">
        <v>105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72B2-FB11-44AD-895D-CF36C12EE397}">
  <dimension ref="A1:AN189"/>
  <sheetViews>
    <sheetView topLeftCell="B127" workbookViewId="0">
      <selection activeCell="F132" sqref="F132"/>
    </sheetView>
  </sheetViews>
  <sheetFormatPr defaultRowHeight="15" x14ac:dyDescent="0.25"/>
  <cols>
    <col min="1" max="1" width="192" customWidth="1"/>
    <col min="2" max="2" width="80.7109375" bestFit="1" customWidth="1"/>
    <col min="3" max="3" width="29.5703125" bestFit="1" customWidth="1"/>
    <col min="4" max="4" width="80.7109375" bestFit="1" customWidth="1"/>
    <col min="5" max="5" width="29.5703125" bestFit="1" customWidth="1"/>
    <col min="6" max="6" width="80.7109375" bestFit="1" customWidth="1"/>
    <col min="7" max="7" width="29.5703125" bestFit="1" customWidth="1"/>
    <col min="8" max="8" width="80.7109375" bestFit="1" customWidth="1"/>
    <col min="9" max="9" width="29.5703125" bestFit="1" customWidth="1"/>
    <col min="10" max="10" width="80.7109375" bestFit="1" customWidth="1"/>
    <col min="11" max="11" width="29.5703125" bestFit="1" customWidth="1"/>
    <col min="12" max="12" width="80.7109375" bestFit="1" customWidth="1"/>
    <col min="13" max="13" width="29.5703125" bestFit="1" customWidth="1"/>
    <col min="14" max="14" width="80.7109375" bestFit="1" customWidth="1"/>
    <col min="15" max="15" width="29.42578125" bestFit="1" customWidth="1"/>
    <col min="16" max="16" width="80.7109375" bestFit="1" customWidth="1"/>
    <col min="17" max="17" width="29.42578125" bestFit="1" customWidth="1"/>
    <col min="18" max="18" width="80.7109375" bestFit="1" customWidth="1"/>
    <col min="19" max="19" width="29.42578125" bestFit="1" customWidth="1"/>
    <col min="20" max="20" width="11" bestFit="1" customWidth="1"/>
    <col min="21" max="21" width="11.140625" bestFit="1" customWidth="1"/>
    <col min="22" max="22" width="10.85546875" bestFit="1" customWidth="1"/>
    <col min="23" max="23" width="24.28515625" bestFit="1" customWidth="1"/>
    <col min="24" max="24" width="24.140625" bestFit="1" customWidth="1"/>
    <col min="25" max="26" width="17.85546875" bestFit="1" customWidth="1"/>
    <col min="27" max="27" width="17.7109375" bestFit="1" customWidth="1"/>
    <col min="28" max="30" width="30.85546875" bestFit="1" customWidth="1"/>
    <col min="31" max="33" width="31" bestFit="1" customWidth="1"/>
    <col min="34" max="36" width="30.85546875" bestFit="1" customWidth="1"/>
    <col min="37" max="37" width="21.42578125" bestFit="1" customWidth="1"/>
    <col min="38" max="38" width="20" bestFit="1" customWidth="1"/>
    <col min="39" max="39" width="12.140625" bestFit="1" customWidth="1"/>
    <col min="40" max="40" width="10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130</v>
      </c>
      <c r="B2" t="s">
        <v>43</v>
      </c>
      <c r="C2" t="s">
        <v>44</v>
      </c>
      <c r="D2" t="s">
        <v>131</v>
      </c>
      <c r="E2" t="s">
        <v>42</v>
      </c>
      <c r="F2" t="s">
        <v>43</v>
      </c>
      <c r="G2" t="s">
        <v>44</v>
      </c>
      <c r="H2" t="s">
        <v>132</v>
      </c>
      <c r="I2">
        <v>1</v>
      </c>
      <c r="J2" t="s">
        <v>133</v>
      </c>
      <c r="K2">
        <v>10</v>
      </c>
      <c r="L2" t="s">
        <v>43</v>
      </c>
      <c r="M2">
        <v>0</v>
      </c>
      <c r="N2" t="s">
        <v>132</v>
      </c>
      <c r="O2">
        <v>1</v>
      </c>
      <c r="P2" t="s">
        <v>133</v>
      </c>
      <c r="Q2">
        <v>10</v>
      </c>
      <c r="R2" t="s">
        <v>43</v>
      </c>
      <c r="S2">
        <v>0</v>
      </c>
      <c r="T2">
        <v>15</v>
      </c>
      <c r="U2">
        <v>11</v>
      </c>
      <c r="V2">
        <v>11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s="5" t="s">
        <v>798</v>
      </c>
      <c r="AC2" s="5" t="s">
        <v>954</v>
      </c>
      <c r="AD2" s="7" t="s">
        <v>149</v>
      </c>
      <c r="AE2">
        <v>10</v>
      </c>
      <c r="AF2">
        <v>10</v>
      </c>
      <c r="AG2">
        <v>12</v>
      </c>
      <c r="AH2">
        <v>9</v>
      </c>
      <c r="AI2">
        <v>10</v>
      </c>
      <c r="AJ2">
        <v>11</v>
      </c>
      <c r="AK2">
        <v>2</v>
      </c>
      <c r="AL2">
        <v>0</v>
      </c>
      <c r="AM2">
        <v>2</v>
      </c>
      <c r="AN2" t="s">
        <v>48</v>
      </c>
    </row>
    <row r="3" spans="1:40" x14ac:dyDescent="0.25">
      <c r="A3" t="s">
        <v>145</v>
      </c>
      <c r="B3" t="s">
        <v>43</v>
      </c>
      <c r="C3" t="s">
        <v>44</v>
      </c>
      <c r="D3" t="s">
        <v>146</v>
      </c>
      <c r="E3" t="s">
        <v>147</v>
      </c>
      <c r="F3" t="s">
        <v>43</v>
      </c>
      <c r="G3" t="s">
        <v>44</v>
      </c>
      <c r="H3" t="s">
        <v>148</v>
      </c>
      <c r="I3">
        <v>3</v>
      </c>
      <c r="J3" t="s">
        <v>43</v>
      </c>
      <c r="K3">
        <v>0</v>
      </c>
      <c r="L3" t="s">
        <v>43</v>
      </c>
      <c r="M3">
        <v>0</v>
      </c>
      <c r="N3" t="s">
        <v>43</v>
      </c>
      <c r="O3">
        <v>0</v>
      </c>
      <c r="P3" t="s">
        <v>146</v>
      </c>
      <c r="Q3">
        <v>17</v>
      </c>
      <c r="R3" t="s">
        <v>43</v>
      </c>
      <c r="S3">
        <v>0</v>
      </c>
      <c r="T3">
        <v>17</v>
      </c>
      <c r="U3">
        <v>3</v>
      </c>
      <c r="V3">
        <v>17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s="5" t="s">
        <v>1259</v>
      </c>
      <c r="AC3" s="5" t="s">
        <v>807</v>
      </c>
      <c r="AD3" s="7" t="s">
        <v>173</v>
      </c>
      <c r="AE3">
        <v>12</v>
      </c>
      <c r="AF3">
        <v>12</v>
      </c>
      <c r="AG3">
        <v>16</v>
      </c>
      <c r="AH3">
        <v>10</v>
      </c>
      <c r="AI3">
        <v>10</v>
      </c>
      <c r="AJ3">
        <v>13</v>
      </c>
      <c r="AK3">
        <v>2</v>
      </c>
      <c r="AL3">
        <v>0</v>
      </c>
      <c r="AM3">
        <v>3</v>
      </c>
      <c r="AN3" t="s">
        <v>48</v>
      </c>
    </row>
    <row r="4" spans="1:40" x14ac:dyDescent="0.25">
      <c r="A4" t="s">
        <v>171</v>
      </c>
      <c r="B4" t="s">
        <v>43</v>
      </c>
      <c r="C4" t="s">
        <v>44</v>
      </c>
      <c r="D4" t="s">
        <v>172</v>
      </c>
      <c r="E4" t="s">
        <v>173</v>
      </c>
      <c r="F4" t="s">
        <v>43</v>
      </c>
      <c r="G4" t="s">
        <v>44</v>
      </c>
      <c r="H4" t="s">
        <v>174</v>
      </c>
      <c r="I4">
        <v>3</v>
      </c>
      <c r="J4" t="s">
        <v>175</v>
      </c>
      <c r="K4">
        <v>15</v>
      </c>
      <c r="L4" t="s">
        <v>43</v>
      </c>
      <c r="M4">
        <v>0</v>
      </c>
      <c r="N4" t="s">
        <v>176</v>
      </c>
      <c r="O4">
        <v>1</v>
      </c>
      <c r="P4" t="s">
        <v>177</v>
      </c>
      <c r="Q4">
        <v>32</v>
      </c>
      <c r="R4" t="s">
        <v>43</v>
      </c>
      <c r="S4">
        <v>0</v>
      </c>
      <c r="T4">
        <v>36</v>
      </c>
      <c r="U4">
        <v>18</v>
      </c>
      <c r="V4">
        <v>33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s="5" t="s">
        <v>1080</v>
      </c>
      <c r="AC4" s="5" t="s">
        <v>1255</v>
      </c>
      <c r="AD4" s="7" t="s">
        <v>58</v>
      </c>
      <c r="AE4">
        <v>10</v>
      </c>
      <c r="AF4">
        <v>11</v>
      </c>
      <c r="AG4">
        <v>12</v>
      </c>
      <c r="AH4">
        <v>11</v>
      </c>
      <c r="AI4">
        <v>12</v>
      </c>
      <c r="AJ4">
        <v>17</v>
      </c>
      <c r="AK4">
        <v>2</v>
      </c>
      <c r="AL4">
        <v>0</v>
      </c>
      <c r="AM4">
        <v>2</v>
      </c>
      <c r="AN4" t="s">
        <v>48</v>
      </c>
    </row>
    <row r="5" spans="1:40" x14ac:dyDescent="0.25">
      <c r="A5" t="s">
        <v>186</v>
      </c>
      <c r="B5" t="s">
        <v>43</v>
      </c>
      <c r="C5" t="s">
        <v>44</v>
      </c>
      <c r="D5" t="s">
        <v>187</v>
      </c>
      <c r="E5" t="s">
        <v>188</v>
      </c>
      <c r="F5" t="s">
        <v>43</v>
      </c>
      <c r="G5" t="s">
        <v>44</v>
      </c>
      <c r="H5" t="s">
        <v>174</v>
      </c>
      <c r="I5">
        <v>3</v>
      </c>
      <c r="J5" t="s">
        <v>189</v>
      </c>
      <c r="K5">
        <v>16</v>
      </c>
      <c r="L5" t="s">
        <v>43</v>
      </c>
      <c r="M5">
        <v>0</v>
      </c>
      <c r="N5" t="s">
        <v>174</v>
      </c>
      <c r="O5">
        <v>3</v>
      </c>
      <c r="P5" t="s">
        <v>189</v>
      </c>
      <c r="Q5">
        <v>16</v>
      </c>
      <c r="R5" t="s">
        <v>43</v>
      </c>
      <c r="S5">
        <v>0</v>
      </c>
      <c r="T5">
        <v>6</v>
      </c>
      <c r="U5">
        <v>19</v>
      </c>
      <c r="V5">
        <v>19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s="5" t="s">
        <v>1252</v>
      </c>
      <c r="AC5" s="5" t="s">
        <v>1251</v>
      </c>
      <c r="AD5" s="7" t="s">
        <v>128</v>
      </c>
      <c r="AE5">
        <v>12</v>
      </c>
      <c r="AF5">
        <v>13</v>
      </c>
      <c r="AG5">
        <v>22</v>
      </c>
      <c r="AH5">
        <v>13</v>
      </c>
      <c r="AI5">
        <v>12</v>
      </c>
      <c r="AJ5">
        <v>14</v>
      </c>
      <c r="AK5">
        <v>2</v>
      </c>
      <c r="AL5">
        <v>0</v>
      </c>
      <c r="AM5">
        <v>3</v>
      </c>
      <c r="AN5" t="s">
        <v>48</v>
      </c>
    </row>
    <row r="6" spans="1:40" x14ac:dyDescent="0.25">
      <c r="A6" t="s">
        <v>212</v>
      </c>
      <c r="B6" t="s">
        <v>43</v>
      </c>
      <c r="C6" t="s">
        <v>44</v>
      </c>
      <c r="D6" t="s">
        <v>213</v>
      </c>
      <c r="E6" t="s">
        <v>214</v>
      </c>
      <c r="F6" t="s">
        <v>43</v>
      </c>
      <c r="G6" t="s">
        <v>44</v>
      </c>
      <c r="H6" t="s">
        <v>215</v>
      </c>
      <c r="I6">
        <v>7</v>
      </c>
      <c r="J6" t="s">
        <v>216</v>
      </c>
      <c r="K6">
        <v>8</v>
      </c>
      <c r="L6" t="s">
        <v>43</v>
      </c>
      <c r="M6">
        <v>0</v>
      </c>
      <c r="N6" t="s">
        <v>43</v>
      </c>
      <c r="O6">
        <v>0</v>
      </c>
      <c r="P6" t="s">
        <v>217</v>
      </c>
      <c r="Q6">
        <v>90</v>
      </c>
      <c r="R6" t="s">
        <v>43</v>
      </c>
      <c r="S6">
        <v>0</v>
      </c>
      <c r="T6">
        <v>81</v>
      </c>
      <c r="U6">
        <v>15</v>
      </c>
      <c r="V6">
        <v>90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s="5" t="s">
        <v>499</v>
      </c>
      <c r="AC6" s="5" t="s">
        <v>1244</v>
      </c>
      <c r="AD6" s="7" t="s">
        <v>64</v>
      </c>
      <c r="AE6">
        <v>10</v>
      </c>
      <c r="AF6">
        <v>14</v>
      </c>
      <c r="AG6">
        <v>13</v>
      </c>
      <c r="AH6">
        <v>11</v>
      </c>
      <c r="AI6">
        <v>13</v>
      </c>
      <c r="AJ6">
        <v>33</v>
      </c>
      <c r="AK6">
        <v>2</v>
      </c>
      <c r="AL6">
        <v>0</v>
      </c>
      <c r="AM6">
        <v>2</v>
      </c>
      <c r="AN6" t="s">
        <v>48</v>
      </c>
    </row>
    <row r="7" spans="1:40" x14ac:dyDescent="0.25">
      <c r="A7" t="s">
        <v>359</v>
      </c>
      <c r="B7" t="s">
        <v>43</v>
      </c>
      <c r="C7" t="s">
        <v>44</v>
      </c>
      <c r="D7" t="s">
        <v>360</v>
      </c>
      <c r="E7" t="s">
        <v>361</v>
      </c>
      <c r="F7" t="s">
        <v>43</v>
      </c>
      <c r="G7" t="s">
        <v>44</v>
      </c>
      <c r="H7" t="s">
        <v>343</v>
      </c>
      <c r="I7">
        <v>22</v>
      </c>
      <c r="J7" t="s">
        <v>362</v>
      </c>
      <c r="K7">
        <v>1</v>
      </c>
      <c r="L7" t="s">
        <v>43</v>
      </c>
      <c r="M7">
        <v>0</v>
      </c>
      <c r="N7" t="s">
        <v>343</v>
      </c>
      <c r="O7">
        <v>22</v>
      </c>
      <c r="P7" t="s">
        <v>362</v>
      </c>
      <c r="Q7">
        <v>1</v>
      </c>
      <c r="R7" t="s">
        <v>43</v>
      </c>
      <c r="S7">
        <v>0</v>
      </c>
      <c r="T7">
        <v>144</v>
      </c>
      <c r="U7">
        <v>23</v>
      </c>
      <c r="V7">
        <v>23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s="5" t="s">
        <v>1201</v>
      </c>
      <c r="AC7" s="5" t="s">
        <v>1200</v>
      </c>
      <c r="AD7" s="7" t="s">
        <v>1199</v>
      </c>
      <c r="AE7">
        <v>23</v>
      </c>
      <c r="AF7">
        <v>21</v>
      </c>
      <c r="AG7">
        <v>29</v>
      </c>
      <c r="AH7">
        <v>28</v>
      </c>
      <c r="AI7">
        <v>26</v>
      </c>
      <c r="AJ7">
        <v>27</v>
      </c>
      <c r="AK7">
        <v>2</v>
      </c>
      <c r="AL7">
        <v>8</v>
      </c>
      <c r="AM7">
        <v>3</v>
      </c>
      <c r="AN7" t="s">
        <v>48</v>
      </c>
    </row>
    <row r="8" spans="1:40" x14ac:dyDescent="0.25">
      <c r="A8" t="s">
        <v>397</v>
      </c>
      <c r="B8" t="s">
        <v>43</v>
      </c>
      <c r="C8" t="s">
        <v>44</v>
      </c>
      <c r="D8" t="s">
        <v>398</v>
      </c>
      <c r="E8" t="s">
        <v>88</v>
      </c>
      <c r="F8" t="s">
        <v>43</v>
      </c>
      <c r="G8" t="s">
        <v>44</v>
      </c>
      <c r="H8" t="s">
        <v>399</v>
      </c>
      <c r="I8">
        <v>9</v>
      </c>
      <c r="J8" t="s">
        <v>400</v>
      </c>
      <c r="K8">
        <v>3</v>
      </c>
      <c r="L8" t="s">
        <v>43</v>
      </c>
      <c r="M8">
        <v>0</v>
      </c>
      <c r="N8" t="s">
        <v>399</v>
      </c>
      <c r="O8">
        <v>9</v>
      </c>
      <c r="P8" t="s">
        <v>400</v>
      </c>
      <c r="Q8">
        <v>3</v>
      </c>
      <c r="R8" t="s">
        <v>43</v>
      </c>
      <c r="S8">
        <v>0</v>
      </c>
      <c r="T8">
        <v>1</v>
      </c>
      <c r="U8">
        <v>12</v>
      </c>
      <c r="V8">
        <v>12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s="5" t="s">
        <v>1186</v>
      </c>
      <c r="AC8" s="5" t="s">
        <v>1185</v>
      </c>
      <c r="AD8" s="7" t="s">
        <v>1184</v>
      </c>
      <c r="AE8">
        <v>26</v>
      </c>
      <c r="AF8">
        <v>22</v>
      </c>
      <c r="AG8">
        <v>22</v>
      </c>
      <c r="AH8">
        <v>27</v>
      </c>
      <c r="AI8">
        <v>21</v>
      </c>
      <c r="AJ8">
        <v>21</v>
      </c>
      <c r="AK8">
        <v>2</v>
      </c>
      <c r="AL8">
        <v>11</v>
      </c>
      <c r="AM8">
        <v>2</v>
      </c>
      <c r="AN8" t="s">
        <v>48</v>
      </c>
    </row>
    <row r="9" spans="1:40" x14ac:dyDescent="0.25">
      <c r="A9" t="s">
        <v>404</v>
      </c>
      <c r="B9" t="s">
        <v>43</v>
      </c>
      <c r="C9" t="s">
        <v>44</v>
      </c>
      <c r="D9" t="s">
        <v>405</v>
      </c>
      <c r="E9" t="s">
        <v>88</v>
      </c>
      <c r="F9" t="s">
        <v>43</v>
      </c>
      <c r="G9" t="s">
        <v>44</v>
      </c>
      <c r="H9" t="s">
        <v>43</v>
      </c>
      <c r="I9">
        <v>0</v>
      </c>
      <c r="J9" t="s">
        <v>405</v>
      </c>
      <c r="K9">
        <v>1</v>
      </c>
      <c r="L9" t="s">
        <v>406</v>
      </c>
      <c r="M9">
        <v>1</v>
      </c>
      <c r="N9" t="s">
        <v>43</v>
      </c>
      <c r="O9">
        <v>0</v>
      </c>
      <c r="P9" t="s">
        <v>405</v>
      </c>
      <c r="Q9">
        <v>1</v>
      </c>
      <c r="R9" t="s">
        <v>406</v>
      </c>
      <c r="S9">
        <v>1</v>
      </c>
      <c r="T9">
        <v>1</v>
      </c>
      <c r="U9">
        <v>2</v>
      </c>
      <c r="V9">
        <v>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s="5" t="s">
        <v>45</v>
      </c>
      <c r="AC9" s="5" t="s">
        <v>1183</v>
      </c>
      <c r="AD9" s="7" t="s">
        <v>1182</v>
      </c>
      <c r="AE9">
        <v>17</v>
      </c>
      <c r="AF9">
        <v>17</v>
      </c>
      <c r="AG9">
        <v>21</v>
      </c>
      <c r="AH9">
        <v>20</v>
      </c>
      <c r="AI9">
        <v>18</v>
      </c>
      <c r="AJ9">
        <v>23</v>
      </c>
      <c r="AK9">
        <v>9</v>
      </c>
      <c r="AL9">
        <v>4</v>
      </c>
      <c r="AM9">
        <v>2</v>
      </c>
      <c r="AN9" t="s">
        <v>48</v>
      </c>
    </row>
    <row r="10" spans="1:40" x14ac:dyDescent="0.25">
      <c r="A10" t="s">
        <v>418</v>
      </c>
      <c r="B10" t="s">
        <v>43</v>
      </c>
      <c r="C10" t="s">
        <v>44</v>
      </c>
      <c r="D10" t="s">
        <v>43</v>
      </c>
      <c r="E10" t="s">
        <v>44</v>
      </c>
      <c r="F10" t="s">
        <v>43</v>
      </c>
      <c r="G10" t="s">
        <v>44</v>
      </c>
      <c r="H10" t="s">
        <v>419</v>
      </c>
      <c r="I10">
        <v>1</v>
      </c>
      <c r="J10" t="s">
        <v>420</v>
      </c>
      <c r="K10">
        <v>1</v>
      </c>
      <c r="L10" t="s">
        <v>421</v>
      </c>
      <c r="M10">
        <v>1</v>
      </c>
      <c r="N10" t="s">
        <v>419</v>
      </c>
      <c r="O10">
        <v>1</v>
      </c>
      <c r="P10" t="s">
        <v>420</v>
      </c>
      <c r="Q10">
        <v>1</v>
      </c>
      <c r="R10" t="s">
        <v>421</v>
      </c>
      <c r="S10">
        <v>1</v>
      </c>
      <c r="T10">
        <v>0</v>
      </c>
      <c r="U10">
        <v>3</v>
      </c>
      <c r="V10">
        <v>3</v>
      </c>
      <c r="W10" t="b">
        <v>1</v>
      </c>
      <c r="X10" t="b">
        <v>1</v>
      </c>
      <c r="Y10" t="b">
        <v>0</v>
      </c>
      <c r="Z10" t="b">
        <v>1</v>
      </c>
      <c r="AA10" t="b">
        <v>1</v>
      </c>
      <c r="AB10" s="5" t="s">
        <v>1178</v>
      </c>
      <c r="AC10" s="5" t="s">
        <v>1177</v>
      </c>
      <c r="AD10" s="7" t="s">
        <v>1176</v>
      </c>
      <c r="AE10">
        <v>19</v>
      </c>
      <c r="AF10">
        <v>19</v>
      </c>
      <c r="AG10">
        <v>43</v>
      </c>
      <c r="AH10">
        <v>22</v>
      </c>
      <c r="AI10">
        <v>23</v>
      </c>
      <c r="AJ10">
        <v>50</v>
      </c>
      <c r="AK10">
        <v>9</v>
      </c>
      <c r="AL10">
        <v>4</v>
      </c>
      <c r="AM10">
        <v>3</v>
      </c>
      <c r="AN10" t="s">
        <v>48</v>
      </c>
    </row>
    <row r="11" spans="1:40" x14ac:dyDescent="0.25">
      <c r="A11" t="s">
        <v>501</v>
      </c>
      <c r="B11" t="s">
        <v>43</v>
      </c>
      <c r="C11" t="s">
        <v>44</v>
      </c>
      <c r="D11" t="s">
        <v>502</v>
      </c>
      <c r="E11" t="s">
        <v>88</v>
      </c>
      <c r="F11" t="s">
        <v>43</v>
      </c>
      <c r="G11" t="s">
        <v>44</v>
      </c>
      <c r="H11" t="s">
        <v>43</v>
      </c>
      <c r="I11">
        <v>0</v>
      </c>
      <c r="J11" t="s">
        <v>502</v>
      </c>
      <c r="K11">
        <v>1</v>
      </c>
      <c r="L11" t="s">
        <v>43</v>
      </c>
      <c r="M11">
        <v>0</v>
      </c>
      <c r="N11" t="s">
        <v>43</v>
      </c>
      <c r="O11">
        <v>0</v>
      </c>
      <c r="P11" t="s">
        <v>502</v>
      </c>
      <c r="Q11">
        <v>1</v>
      </c>
      <c r="R11" t="s">
        <v>43</v>
      </c>
      <c r="S11">
        <v>0</v>
      </c>
      <c r="T11">
        <v>1</v>
      </c>
      <c r="U11">
        <v>1</v>
      </c>
      <c r="V11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s="5" t="s">
        <v>138</v>
      </c>
      <c r="AC11" s="5" t="s">
        <v>1152</v>
      </c>
      <c r="AD11" s="7" t="s">
        <v>794</v>
      </c>
      <c r="AE11">
        <v>20</v>
      </c>
      <c r="AF11">
        <v>20</v>
      </c>
      <c r="AG11">
        <v>25</v>
      </c>
      <c r="AH11">
        <v>19</v>
      </c>
      <c r="AI11">
        <v>24</v>
      </c>
      <c r="AJ11">
        <v>31</v>
      </c>
      <c r="AK11">
        <v>2</v>
      </c>
      <c r="AL11">
        <v>2</v>
      </c>
      <c r="AM11">
        <v>2</v>
      </c>
      <c r="AN11" t="s">
        <v>48</v>
      </c>
    </row>
    <row r="12" spans="1:40" x14ac:dyDescent="0.25">
      <c r="A12" t="s">
        <v>509</v>
      </c>
      <c r="B12" t="s">
        <v>43</v>
      </c>
      <c r="C12" t="s">
        <v>44</v>
      </c>
      <c r="D12" t="s">
        <v>510</v>
      </c>
      <c r="E12" t="s">
        <v>158</v>
      </c>
      <c r="F12" t="s">
        <v>43</v>
      </c>
      <c r="G12" t="s">
        <v>44</v>
      </c>
      <c r="H12" t="s">
        <v>43</v>
      </c>
      <c r="I12">
        <v>0</v>
      </c>
      <c r="J12" t="s">
        <v>510</v>
      </c>
      <c r="K12">
        <v>33</v>
      </c>
      <c r="L12" t="s">
        <v>43</v>
      </c>
      <c r="M12">
        <v>0</v>
      </c>
      <c r="N12" t="s">
        <v>43</v>
      </c>
      <c r="O12">
        <v>0</v>
      </c>
      <c r="P12" t="s">
        <v>510</v>
      </c>
      <c r="Q12">
        <v>33</v>
      </c>
      <c r="R12" t="s">
        <v>43</v>
      </c>
      <c r="S12">
        <v>0</v>
      </c>
      <c r="T12">
        <v>33</v>
      </c>
      <c r="U12">
        <v>33</v>
      </c>
      <c r="V12">
        <v>33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s="5" t="s">
        <v>1151</v>
      </c>
      <c r="AC12" s="5" t="s">
        <v>1150</v>
      </c>
      <c r="AD12" s="7" t="s">
        <v>563</v>
      </c>
      <c r="AE12">
        <v>19</v>
      </c>
      <c r="AF12">
        <v>27</v>
      </c>
      <c r="AG12">
        <v>29</v>
      </c>
      <c r="AH12">
        <v>19</v>
      </c>
      <c r="AI12">
        <v>39</v>
      </c>
      <c r="AJ12">
        <v>33</v>
      </c>
      <c r="AK12">
        <v>2</v>
      </c>
      <c r="AL12">
        <v>2</v>
      </c>
      <c r="AM12">
        <v>2</v>
      </c>
      <c r="AN12" t="s">
        <v>48</v>
      </c>
    </row>
    <row r="13" spans="1:40" x14ac:dyDescent="0.25">
      <c r="A13" t="s">
        <v>693</v>
      </c>
      <c r="B13" t="s">
        <v>43</v>
      </c>
      <c r="C13" t="s">
        <v>44</v>
      </c>
      <c r="D13" t="s">
        <v>694</v>
      </c>
      <c r="E13" t="s">
        <v>188</v>
      </c>
      <c r="F13" t="s">
        <v>43</v>
      </c>
      <c r="G13" t="s">
        <v>44</v>
      </c>
      <c r="H13" t="s">
        <v>695</v>
      </c>
      <c r="I13">
        <v>11</v>
      </c>
      <c r="J13" t="s">
        <v>43</v>
      </c>
      <c r="K13">
        <v>0</v>
      </c>
      <c r="L13" t="s">
        <v>43</v>
      </c>
      <c r="M13">
        <v>0</v>
      </c>
      <c r="N13" t="s">
        <v>696</v>
      </c>
      <c r="O13">
        <v>8</v>
      </c>
      <c r="P13" t="s">
        <v>697</v>
      </c>
      <c r="Q13">
        <v>6</v>
      </c>
      <c r="R13" t="s">
        <v>43</v>
      </c>
      <c r="S13">
        <v>0</v>
      </c>
      <c r="T13">
        <v>6</v>
      </c>
      <c r="U13">
        <v>11</v>
      </c>
      <c r="V13">
        <v>14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s="5" t="s">
        <v>320</v>
      </c>
      <c r="AC13" s="5" t="s">
        <v>1110</v>
      </c>
      <c r="AD13" s="7" t="s">
        <v>1109</v>
      </c>
      <c r="AE13">
        <v>15</v>
      </c>
      <c r="AF13">
        <v>14</v>
      </c>
      <c r="AG13">
        <v>15</v>
      </c>
      <c r="AH13">
        <v>12</v>
      </c>
      <c r="AI13">
        <v>14</v>
      </c>
      <c r="AJ13">
        <v>15</v>
      </c>
      <c r="AK13">
        <v>2</v>
      </c>
      <c r="AL13">
        <v>0</v>
      </c>
      <c r="AM13">
        <v>3</v>
      </c>
      <c r="AN13" t="s">
        <v>48</v>
      </c>
    </row>
    <row r="14" spans="1:40" x14ac:dyDescent="0.25">
      <c r="A14" t="s">
        <v>884</v>
      </c>
      <c r="B14" t="s">
        <v>43</v>
      </c>
      <c r="C14" t="s">
        <v>44</v>
      </c>
      <c r="D14" t="s">
        <v>885</v>
      </c>
      <c r="E14" t="s">
        <v>886</v>
      </c>
      <c r="F14" t="s">
        <v>43</v>
      </c>
      <c r="G14" t="s">
        <v>44</v>
      </c>
      <c r="H14" t="s">
        <v>43</v>
      </c>
      <c r="I14">
        <v>0</v>
      </c>
      <c r="J14" t="s">
        <v>885</v>
      </c>
      <c r="K14">
        <v>240</v>
      </c>
      <c r="L14" t="s">
        <v>43</v>
      </c>
      <c r="M14">
        <v>0</v>
      </c>
      <c r="N14" t="s">
        <v>43</v>
      </c>
      <c r="O14">
        <v>0</v>
      </c>
      <c r="P14" t="s">
        <v>885</v>
      </c>
      <c r="Q14">
        <v>240</v>
      </c>
      <c r="R14" t="s">
        <v>43</v>
      </c>
      <c r="S14">
        <v>0</v>
      </c>
      <c r="T14">
        <v>240</v>
      </c>
      <c r="U14">
        <v>240</v>
      </c>
      <c r="V14">
        <v>240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s="5" t="s">
        <v>1056</v>
      </c>
      <c r="AC14" s="5" t="s">
        <v>1055</v>
      </c>
      <c r="AD14" s="7" t="s">
        <v>1054</v>
      </c>
      <c r="AE14">
        <v>23</v>
      </c>
      <c r="AF14">
        <v>41</v>
      </c>
      <c r="AG14">
        <v>145</v>
      </c>
      <c r="AH14">
        <v>23</v>
      </c>
      <c r="AI14">
        <v>32</v>
      </c>
      <c r="AJ14">
        <v>117</v>
      </c>
      <c r="AK14">
        <v>2</v>
      </c>
      <c r="AL14">
        <v>1</v>
      </c>
      <c r="AM14">
        <v>3</v>
      </c>
      <c r="AN14" t="s">
        <v>48</v>
      </c>
    </row>
    <row r="15" spans="1:40" x14ac:dyDescent="0.25">
      <c r="A15" t="s">
        <v>914</v>
      </c>
      <c r="B15" t="s">
        <v>43</v>
      </c>
      <c r="C15" t="s">
        <v>44</v>
      </c>
      <c r="D15" t="s">
        <v>915</v>
      </c>
      <c r="E15" t="s">
        <v>789</v>
      </c>
      <c r="F15" t="s">
        <v>43</v>
      </c>
      <c r="G15" t="s">
        <v>44</v>
      </c>
      <c r="H15" t="s">
        <v>43</v>
      </c>
      <c r="I15">
        <v>0</v>
      </c>
      <c r="J15" t="s">
        <v>915</v>
      </c>
      <c r="K15">
        <v>225</v>
      </c>
      <c r="L15" t="s">
        <v>43</v>
      </c>
      <c r="M15">
        <v>0</v>
      </c>
      <c r="N15" t="s">
        <v>43</v>
      </c>
      <c r="O15">
        <v>0</v>
      </c>
      <c r="P15" t="s">
        <v>915</v>
      </c>
      <c r="Q15">
        <v>225</v>
      </c>
      <c r="R15" t="s">
        <v>43</v>
      </c>
      <c r="S15">
        <v>0</v>
      </c>
      <c r="T15">
        <v>225</v>
      </c>
      <c r="U15">
        <v>225</v>
      </c>
      <c r="V15">
        <v>225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s="5" t="s">
        <v>1039</v>
      </c>
      <c r="AC15" s="5" t="s">
        <v>1038</v>
      </c>
      <c r="AD15" s="7" t="s">
        <v>1037</v>
      </c>
      <c r="AE15">
        <v>39</v>
      </c>
      <c r="AF15">
        <v>107</v>
      </c>
      <c r="AG15">
        <v>440</v>
      </c>
      <c r="AH15">
        <v>44</v>
      </c>
      <c r="AI15">
        <v>203</v>
      </c>
      <c r="AJ15">
        <v>789</v>
      </c>
      <c r="AK15">
        <v>2</v>
      </c>
      <c r="AL15">
        <v>4</v>
      </c>
      <c r="AM15">
        <v>2</v>
      </c>
      <c r="AN15" t="s">
        <v>48</v>
      </c>
    </row>
    <row r="16" spans="1:40" x14ac:dyDescent="0.25">
      <c r="A16" t="s">
        <v>938</v>
      </c>
      <c r="B16" t="s">
        <v>43</v>
      </c>
      <c r="C16" t="s">
        <v>44</v>
      </c>
      <c r="D16" t="s">
        <v>939</v>
      </c>
      <c r="E16" t="s">
        <v>200</v>
      </c>
      <c r="F16" t="s">
        <v>43</v>
      </c>
      <c r="G16" t="s">
        <v>44</v>
      </c>
      <c r="H16" t="s">
        <v>43</v>
      </c>
      <c r="I16">
        <v>0</v>
      </c>
      <c r="J16" t="s">
        <v>939</v>
      </c>
      <c r="K16">
        <v>12</v>
      </c>
      <c r="L16" t="s">
        <v>43</v>
      </c>
      <c r="M16">
        <v>0</v>
      </c>
      <c r="N16" t="s">
        <v>43</v>
      </c>
      <c r="O16">
        <v>0</v>
      </c>
      <c r="P16" t="s">
        <v>939</v>
      </c>
      <c r="Q16">
        <v>12</v>
      </c>
      <c r="R16" t="s">
        <v>43</v>
      </c>
      <c r="S16">
        <v>0</v>
      </c>
      <c r="T16">
        <v>12</v>
      </c>
      <c r="U16">
        <v>12</v>
      </c>
      <c r="V16">
        <v>12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s="5" t="s">
        <v>1030</v>
      </c>
      <c r="AC16" s="5" t="s">
        <v>1029</v>
      </c>
      <c r="AD16" s="7" t="s">
        <v>1019</v>
      </c>
      <c r="AE16">
        <v>39</v>
      </c>
      <c r="AF16">
        <v>30</v>
      </c>
      <c r="AG16">
        <v>53</v>
      </c>
      <c r="AH16">
        <v>28</v>
      </c>
      <c r="AI16">
        <v>36</v>
      </c>
      <c r="AJ16">
        <v>36</v>
      </c>
      <c r="AK16">
        <v>2</v>
      </c>
      <c r="AL16">
        <v>2</v>
      </c>
      <c r="AM16">
        <v>2</v>
      </c>
      <c r="AN16" t="s">
        <v>48</v>
      </c>
    </row>
    <row r="17" spans="1:40" x14ac:dyDescent="0.25">
      <c r="A17" t="s">
        <v>929</v>
      </c>
      <c r="B17" t="s">
        <v>930</v>
      </c>
      <c r="C17" t="s">
        <v>88</v>
      </c>
      <c r="D17" t="s">
        <v>931</v>
      </c>
      <c r="E17" t="s">
        <v>61</v>
      </c>
      <c r="F17" t="s">
        <v>43</v>
      </c>
      <c r="G17" t="s">
        <v>44</v>
      </c>
      <c r="H17" t="s">
        <v>930</v>
      </c>
      <c r="I17">
        <v>1</v>
      </c>
      <c r="J17" t="s">
        <v>931</v>
      </c>
      <c r="K17">
        <v>10</v>
      </c>
      <c r="L17" t="s">
        <v>43</v>
      </c>
      <c r="M17">
        <v>0</v>
      </c>
      <c r="N17" t="s">
        <v>930</v>
      </c>
      <c r="O17">
        <v>1</v>
      </c>
      <c r="P17" t="s">
        <v>931</v>
      </c>
      <c r="Q17">
        <v>10</v>
      </c>
      <c r="R17" t="s">
        <v>43</v>
      </c>
      <c r="S17">
        <v>0</v>
      </c>
      <c r="T17">
        <v>11</v>
      </c>
      <c r="U17">
        <v>11</v>
      </c>
      <c r="V17">
        <v>11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s="5" t="s">
        <v>1033</v>
      </c>
      <c r="AC17" s="5" t="s">
        <v>1032</v>
      </c>
      <c r="AD17" s="7" t="s">
        <v>1027</v>
      </c>
      <c r="AE17">
        <v>19</v>
      </c>
      <c r="AF17">
        <v>26</v>
      </c>
      <c r="AG17">
        <v>42</v>
      </c>
      <c r="AH17">
        <v>24</v>
      </c>
      <c r="AI17">
        <v>38</v>
      </c>
      <c r="AJ17">
        <v>34</v>
      </c>
      <c r="AK17">
        <v>1</v>
      </c>
      <c r="AL17">
        <v>3</v>
      </c>
      <c r="AM17">
        <v>1</v>
      </c>
      <c r="AN17" t="s">
        <v>48</v>
      </c>
    </row>
    <row r="18" spans="1:40" x14ac:dyDescent="0.25">
      <c r="A18" t="s">
        <v>942</v>
      </c>
      <c r="B18" t="s">
        <v>930</v>
      </c>
      <c r="C18" t="s">
        <v>88</v>
      </c>
      <c r="D18" t="s">
        <v>43</v>
      </c>
      <c r="E18" t="s">
        <v>44</v>
      </c>
      <c r="F18" t="s">
        <v>43</v>
      </c>
      <c r="G18" t="s">
        <v>44</v>
      </c>
      <c r="H18" t="s">
        <v>930</v>
      </c>
      <c r="I18">
        <v>1</v>
      </c>
      <c r="J18" t="s">
        <v>43</v>
      </c>
      <c r="K18">
        <v>0</v>
      </c>
      <c r="L18" t="s">
        <v>43</v>
      </c>
      <c r="M18">
        <v>0</v>
      </c>
      <c r="N18" t="s">
        <v>930</v>
      </c>
      <c r="O18">
        <v>1</v>
      </c>
      <c r="P18" t="s">
        <v>43</v>
      </c>
      <c r="Q18">
        <v>0</v>
      </c>
      <c r="R18" t="s">
        <v>43</v>
      </c>
      <c r="S18">
        <v>0</v>
      </c>
      <c r="T18">
        <v>1</v>
      </c>
      <c r="U18">
        <v>1</v>
      </c>
      <c r="V18">
        <v>1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s="5" t="s">
        <v>1028</v>
      </c>
      <c r="AC18" s="5" t="s">
        <v>1027</v>
      </c>
      <c r="AD18" s="7" t="s">
        <v>503</v>
      </c>
      <c r="AE18">
        <v>23</v>
      </c>
      <c r="AF18">
        <v>20</v>
      </c>
      <c r="AG18">
        <v>28</v>
      </c>
      <c r="AH18">
        <v>31</v>
      </c>
      <c r="AI18">
        <v>36</v>
      </c>
      <c r="AJ18">
        <v>28</v>
      </c>
      <c r="AK18">
        <v>1</v>
      </c>
      <c r="AL18">
        <v>3</v>
      </c>
      <c r="AM18">
        <v>2</v>
      </c>
      <c r="AN18" t="s">
        <v>48</v>
      </c>
    </row>
    <row r="19" spans="1:40" x14ac:dyDescent="0.25">
      <c r="A19" t="s">
        <v>925</v>
      </c>
      <c r="B19" t="s">
        <v>926</v>
      </c>
      <c r="C19" t="s">
        <v>200</v>
      </c>
      <c r="D19" t="s">
        <v>43</v>
      </c>
      <c r="E19" t="s">
        <v>44</v>
      </c>
      <c r="F19" t="s">
        <v>43</v>
      </c>
      <c r="G19" t="s">
        <v>44</v>
      </c>
      <c r="H19" t="s">
        <v>926</v>
      </c>
      <c r="I19">
        <v>12</v>
      </c>
      <c r="J19" t="s">
        <v>43</v>
      </c>
      <c r="K19">
        <v>0</v>
      </c>
      <c r="L19" t="s">
        <v>43</v>
      </c>
      <c r="M19">
        <v>0</v>
      </c>
      <c r="N19" t="s">
        <v>926</v>
      </c>
      <c r="O19">
        <v>12</v>
      </c>
      <c r="P19" t="s">
        <v>43</v>
      </c>
      <c r="Q19">
        <v>0</v>
      </c>
      <c r="R19" t="s">
        <v>43</v>
      </c>
      <c r="S19">
        <v>0</v>
      </c>
      <c r="T19">
        <v>12</v>
      </c>
      <c r="U19">
        <v>12</v>
      </c>
      <c r="V19">
        <v>12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s="5" t="s">
        <v>1035</v>
      </c>
      <c r="AC19" s="5" t="s">
        <v>1023</v>
      </c>
      <c r="AD19" s="7" t="s">
        <v>1034</v>
      </c>
      <c r="AE19">
        <v>44</v>
      </c>
      <c r="AF19">
        <v>27</v>
      </c>
      <c r="AG19">
        <v>36</v>
      </c>
      <c r="AH19">
        <v>21</v>
      </c>
      <c r="AI19">
        <v>40</v>
      </c>
      <c r="AJ19">
        <v>31</v>
      </c>
      <c r="AK19">
        <v>1</v>
      </c>
      <c r="AL19">
        <v>2</v>
      </c>
      <c r="AM19">
        <v>1</v>
      </c>
      <c r="AN19" t="s">
        <v>48</v>
      </c>
    </row>
    <row r="20" spans="1:40" x14ac:dyDescent="0.25">
      <c r="A20" t="s">
        <v>935</v>
      </c>
      <c r="B20" t="s">
        <v>926</v>
      </c>
      <c r="C20" t="s">
        <v>200</v>
      </c>
      <c r="D20" t="s">
        <v>43</v>
      </c>
      <c r="E20" t="s">
        <v>44</v>
      </c>
      <c r="F20" t="s">
        <v>43</v>
      </c>
      <c r="G20" t="s">
        <v>44</v>
      </c>
      <c r="H20" t="s">
        <v>926</v>
      </c>
      <c r="I20">
        <v>12</v>
      </c>
      <c r="J20" t="s">
        <v>43</v>
      </c>
      <c r="K20">
        <v>0</v>
      </c>
      <c r="L20" t="s">
        <v>43</v>
      </c>
      <c r="M20">
        <v>0</v>
      </c>
      <c r="N20" t="s">
        <v>926</v>
      </c>
      <c r="O20">
        <v>12</v>
      </c>
      <c r="P20" t="s">
        <v>43</v>
      </c>
      <c r="Q20">
        <v>0</v>
      </c>
      <c r="R20" t="s">
        <v>43</v>
      </c>
      <c r="S20">
        <v>0</v>
      </c>
      <c r="T20">
        <v>12</v>
      </c>
      <c r="U20">
        <v>12</v>
      </c>
      <c r="V20">
        <v>12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s="5" t="s">
        <v>1031</v>
      </c>
      <c r="AC20" s="5" t="s">
        <v>1018</v>
      </c>
      <c r="AD20" s="7" t="s">
        <v>583</v>
      </c>
      <c r="AE20">
        <v>25</v>
      </c>
      <c r="AF20">
        <v>25</v>
      </c>
      <c r="AG20">
        <v>26</v>
      </c>
      <c r="AH20">
        <v>25</v>
      </c>
      <c r="AI20">
        <v>34</v>
      </c>
      <c r="AJ20">
        <v>24</v>
      </c>
      <c r="AK20">
        <v>1</v>
      </c>
      <c r="AL20">
        <v>2</v>
      </c>
      <c r="AM20">
        <v>1</v>
      </c>
      <c r="AN20" t="s">
        <v>48</v>
      </c>
    </row>
    <row r="21" spans="1:40" x14ac:dyDescent="0.25">
      <c r="A21" t="s">
        <v>944</v>
      </c>
      <c r="B21" t="s">
        <v>926</v>
      </c>
      <c r="C21" t="s">
        <v>200</v>
      </c>
      <c r="D21" t="s">
        <v>43</v>
      </c>
      <c r="E21" t="s">
        <v>44</v>
      </c>
      <c r="F21" t="s">
        <v>43</v>
      </c>
      <c r="G21" t="s">
        <v>44</v>
      </c>
      <c r="H21" t="s">
        <v>926</v>
      </c>
      <c r="I21">
        <v>12</v>
      </c>
      <c r="J21" t="s">
        <v>43</v>
      </c>
      <c r="K21">
        <v>0</v>
      </c>
      <c r="L21" t="s">
        <v>43</v>
      </c>
      <c r="M21">
        <v>0</v>
      </c>
      <c r="N21" t="s">
        <v>926</v>
      </c>
      <c r="O21">
        <v>12</v>
      </c>
      <c r="P21" t="s">
        <v>43</v>
      </c>
      <c r="Q21">
        <v>0</v>
      </c>
      <c r="R21" t="s">
        <v>43</v>
      </c>
      <c r="S21">
        <v>0</v>
      </c>
      <c r="T21">
        <v>12</v>
      </c>
      <c r="U21">
        <v>12</v>
      </c>
      <c r="V21">
        <v>12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s="5" t="s">
        <v>1026</v>
      </c>
      <c r="AC21" s="5" t="s">
        <v>549</v>
      </c>
      <c r="AD21" s="7" t="s">
        <v>333</v>
      </c>
      <c r="AE21">
        <v>24</v>
      </c>
      <c r="AF21">
        <v>36</v>
      </c>
      <c r="AG21">
        <v>31</v>
      </c>
      <c r="AH21">
        <v>27</v>
      </c>
      <c r="AI21">
        <v>39</v>
      </c>
      <c r="AJ21">
        <v>40</v>
      </c>
      <c r="AK21">
        <v>1</v>
      </c>
      <c r="AL21">
        <v>2</v>
      </c>
      <c r="AM21">
        <v>2</v>
      </c>
      <c r="AN21" t="s">
        <v>48</v>
      </c>
    </row>
    <row r="22" spans="1:40" x14ac:dyDescent="0.25">
      <c r="A22" t="s">
        <v>491</v>
      </c>
      <c r="B22" t="s">
        <v>492</v>
      </c>
      <c r="C22" t="s">
        <v>88</v>
      </c>
      <c r="D22" t="s">
        <v>43</v>
      </c>
      <c r="E22" t="s">
        <v>44</v>
      </c>
      <c r="F22" t="s">
        <v>43</v>
      </c>
      <c r="G22" t="s">
        <v>44</v>
      </c>
      <c r="H22" t="s">
        <v>492</v>
      </c>
      <c r="I22">
        <v>1</v>
      </c>
      <c r="J22" t="s">
        <v>43</v>
      </c>
      <c r="K22">
        <v>0</v>
      </c>
      <c r="L22" t="s">
        <v>43</v>
      </c>
      <c r="M22">
        <v>0</v>
      </c>
      <c r="N22" t="s">
        <v>492</v>
      </c>
      <c r="O22">
        <v>1</v>
      </c>
      <c r="P22" t="s">
        <v>43</v>
      </c>
      <c r="Q22">
        <v>0</v>
      </c>
      <c r="R22" t="s">
        <v>43</v>
      </c>
      <c r="S22">
        <v>0</v>
      </c>
      <c r="T22">
        <v>1</v>
      </c>
      <c r="U22">
        <v>1</v>
      </c>
      <c r="V22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s="5" t="s">
        <v>441</v>
      </c>
      <c r="AC22" s="5" t="s">
        <v>1140</v>
      </c>
      <c r="AD22" s="7" t="s">
        <v>588</v>
      </c>
      <c r="AE22">
        <v>19</v>
      </c>
      <c r="AF22">
        <v>18</v>
      </c>
      <c r="AG22">
        <v>19</v>
      </c>
      <c r="AH22">
        <v>23</v>
      </c>
      <c r="AI22">
        <v>21</v>
      </c>
      <c r="AJ22">
        <v>18</v>
      </c>
      <c r="AK22">
        <v>1</v>
      </c>
      <c r="AL22">
        <v>3</v>
      </c>
      <c r="AM22">
        <v>1</v>
      </c>
      <c r="AN22" t="s">
        <v>48</v>
      </c>
    </row>
    <row r="23" spans="1:40" x14ac:dyDescent="0.25">
      <c r="A23" t="s">
        <v>505</v>
      </c>
      <c r="B23" t="s">
        <v>492</v>
      </c>
      <c r="C23" t="s">
        <v>88</v>
      </c>
      <c r="D23" t="s">
        <v>43</v>
      </c>
      <c r="E23" t="s">
        <v>44</v>
      </c>
      <c r="F23" t="s">
        <v>43</v>
      </c>
      <c r="G23" t="s">
        <v>44</v>
      </c>
      <c r="H23" t="s">
        <v>492</v>
      </c>
      <c r="I23">
        <v>1</v>
      </c>
      <c r="J23" t="s">
        <v>43</v>
      </c>
      <c r="K23">
        <v>0</v>
      </c>
      <c r="L23" t="s">
        <v>43</v>
      </c>
      <c r="M23">
        <v>0</v>
      </c>
      <c r="N23" t="s">
        <v>492</v>
      </c>
      <c r="O23">
        <v>1</v>
      </c>
      <c r="P23" t="s">
        <v>43</v>
      </c>
      <c r="Q23">
        <v>0</v>
      </c>
      <c r="R23" t="s">
        <v>43</v>
      </c>
      <c r="S23">
        <v>0</v>
      </c>
      <c r="T23">
        <v>1</v>
      </c>
      <c r="U23">
        <v>1</v>
      </c>
      <c r="V23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s="5" t="s">
        <v>121</v>
      </c>
      <c r="AC23" s="5" t="s">
        <v>807</v>
      </c>
      <c r="AD23" s="7" t="s">
        <v>1140</v>
      </c>
      <c r="AE23">
        <v>19</v>
      </c>
      <c r="AF23">
        <v>20</v>
      </c>
      <c r="AG23">
        <v>16</v>
      </c>
      <c r="AH23">
        <v>19</v>
      </c>
      <c r="AI23">
        <v>19</v>
      </c>
      <c r="AJ23">
        <v>18</v>
      </c>
      <c r="AK23">
        <v>1</v>
      </c>
      <c r="AL23">
        <v>3</v>
      </c>
      <c r="AM23">
        <v>2</v>
      </c>
      <c r="AN23" t="s">
        <v>48</v>
      </c>
    </row>
    <row r="24" spans="1:40" x14ac:dyDescent="0.25">
      <c r="A24" t="s">
        <v>514</v>
      </c>
      <c r="B24" t="s">
        <v>492</v>
      </c>
      <c r="C24" t="s">
        <v>88</v>
      </c>
      <c r="D24" t="s">
        <v>43</v>
      </c>
      <c r="E24" t="s">
        <v>44</v>
      </c>
      <c r="F24" t="s">
        <v>43</v>
      </c>
      <c r="G24" t="s">
        <v>44</v>
      </c>
      <c r="H24" t="s">
        <v>492</v>
      </c>
      <c r="I24">
        <v>1</v>
      </c>
      <c r="J24" t="s">
        <v>43</v>
      </c>
      <c r="K24">
        <v>0</v>
      </c>
      <c r="L24" t="s">
        <v>43</v>
      </c>
      <c r="M24">
        <v>0</v>
      </c>
      <c r="N24" t="s">
        <v>492</v>
      </c>
      <c r="O24">
        <v>1</v>
      </c>
      <c r="P24" t="s">
        <v>43</v>
      </c>
      <c r="Q24">
        <v>0</v>
      </c>
      <c r="R24" t="s">
        <v>43</v>
      </c>
      <c r="S24">
        <v>0</v>
      </c>
      <c r="T24">
        <v>1</v>
      </c>
      <c r="U24">
        <v>1</v>
      </c>
      <c r="V24">
        <v>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s="5" t="s">
        <v>1149</v>
      </c>
      <c r="AC24" s="5" t="s">
        <v>1060</v>
      </c>
      <c r="AD24" s="7" t="s">
        <v>442</v>
      </c>
      <c r="AE24">
        <v>20</v>
      </c>
      <c r="AF24">
        <v>19</v>
      </c>
      <c r="AG24">
        <v>19</v>
      </c>
      <c r="AH24">
        <v>22</v>
      </c>
      <c r="AI24">
        <v>18</v>
      </c>
      <c r="AJ24">
        <v>21</v>
      </c>
      <c r="AK24">
        <v>1</v>
      </c>
      <c r="AL24">
        <v>3</v>
      </c>
      <c r="AM24">
        <v>3</v>
      </c>
      <c r="AN24" t="s">
        <v>48</v>
      </c>
    </row>
    <row r="25" spans="1:40" x14ac:dyDescent="0.25">
      <c r="A25" t="s">
        <v>670</v>
      </c>
      <c r="B25" t="s">
        <v>671</v>
      </c>
      <c r="C25" t="s">
        <v>88</v>
      </c>
      <c r="D25" t="s">
        <v>43</v>
      </c>
      <c r="E25" t="s">
        <v>44</v>
      </c>
      <c r="F25" t="s">
        <v>43</v>
      </c>
      <c r="G25" t="s">
        <v>44</v>
      </c>
      <c r="H25" t="s">
        <v>672</v>
      </c>
      <c r="I25">
        <v>12</v>
      </c>
      <c r="J25" t="s">
        <v>43</v>
      </c>
      <c r="K25">
        <v>0</v>
      </c>
      <c r="L25" t="s">
        <v>43</v>
      </c>
      <c r="M25">
        <v>0</v>
      </c>
      <c r="N25" t="s">
        <v>672</v>
      </c>
      <c r="O25">
        <v>12</v>
      </c>
      <c r="P25" t="s">
        <v>43</v>
      </c>
      <c r="Q25">
        <v>0</v>
      </c>
      <c r="R25" t="s">
        <v>43</v>
      </c>
      <c r="S25">
        <v>0</v>
      </c>
      <c r="T25">
        <v>1</v>
      </c>
      <c r="U25">
        <v>12</v>
      </c>
      <c r="V25">
        <v>12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s="5" t="s">
        <v>127</v>
      </c>
      <c r="AC25" s="5" t="s">
        <v>190</v>
      </c>
      <c r="AD25" s="7" t="s">
        <v>128</v>
      </c>
      <c r="AE25">
        <v>15</v>
      </c>
      <c r="AF25">
        <v>16</v>
      </c>
      <c r="AG25">
        <v>13</v>
      </c>
      <c r="AH25">
        <v>16</v>
      </c>
      <c r="AI25">
        <v>13</v>
      </c>
      <c r="AJ25">
        <v>14</v>
      </c>
      <c r="AK25">
        <v>1</v>
      </c>
      <c r="AL25">
        <v>1</v>
      </c>
      <c r="AM25">
        <v>1</v>
      </c>
      <c r="AN25" t="s">
        <v>48</v>
      </c>
    </row>
    <row r="26" spans="1:40" x14ac:dyDescent="0.25">
      <c r="A26" t="s">
        <v>673</v>
      </c>
      <c r="B26" t="s">
        <v>671</v>
      </c>
      <c r="C26" t="s">
        <v>88</v>
      </c>
      <c r="D26" t="s">
        <v>43</v>
      </c>
      <c r="E26" t="s">
        <v>44</v>
      </c>
      <c r="F26" t="s">
        <v>43</v>
      </c>
      <c r="G26" t="s">
        <v>44</v>
      </c>
      <c r="H26" t="s">
        <v>666</v>
      </c>
      <c r="I26">
        <v>13</v>
      </c>
      <c r="J26" t="s">
        <v>43</v>
      </c>
      <c r="K26">
        <v>0</v>
      </c>
      <c r="L26" t="s">
        <v>43</v>
      </c>
      <c r="M26">
        <v>0</v>
      </c>
      <c r="N26" t="s">
        <v>672</v>
      </c>
      <c r="O26">
        <v>12</v>
      </c>
      <c r="P26" t="s">
        <v>43</v>
      </c>
      <c r="Q26">
        <v>0</v>
      </c>
      <c r="R26" t="s">
        <v>43</v>
      </c>
      <c r="S26">
        <v>0</v>
      </c>
      <c r="T26">
        <v>1</v>
      </c>
      <c r="U26">
        <v>13</v>
      </c>
      <c r="V26">
        <v>12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s="5" t="s">
        <v>1117</v>
      </c>
      <c r="AC26" s="5" t="s">
        <v>1113</v>
      </c>
      <c r="AD26" s="7" t="s">
        <v>157</v>
      </c>
      <c r="AE26">
        <v>18</v>
      </c>
      <c r="AF26">
        <v>14</v>
      </c>
      <c r="AG26">
        <v>17</v>
      </c>
      <c r="AH26">
        <v>14</v>
      </c>
      <c r="AI26">
        <v>15</v>
      </c>
      <c r="AJ26">
        <v>15</v>
      </c>
      <c r="AK26">
        <v>1</v>
      </c>
      <c r="AL26">
        <v>1</v>
      </c>
      <c r="AM26">
        <v>1</v>
      </c>
      <c r="AN26" t="s">
        <v>48</v>
      </c>
    </row>
    <row r="27" spans="1:40" x14ac:dyDescent="0.25">
      <c r="A27" t="s">
        <v>684</v>
      </c>
      <c r="B27" t="s">
        <v>671</v>
      </c>
      <c r="C27" t="s">
        <v>88</v>
      </c>
      <c r="D27" t="s">
        <v>43</v>
      </c>
      <c r="E27" t="s">
        <v>44</v>
      </c>
      <c r="F27" t="s">
        <v>43</v>
      </c>
      <c r="G27" t="s">
        <v>44</v>
      </c>
      <c r="H27" t="s">
        <v>685</v>
      </c>
      <c r="I27">
        <v>12</v>
      </c>
      <c r="J27" t="s">
        <v>43</v>
      </c>
      <c r="K27">
        <v>0</v>
      </c>
      <c r="L27" t="s">
        <v>43</v>
      </c>
      <c r="M27">
        <v>0</v>
      </c>
      <c r="N27" t="s">
        <v>685</v>
      </c>
      <c r="O27">
        <v>12</v>
      </c>
      <c r="P27" t="s">
        <v>43</v>
      </c>
      <c r="Q27">
        <v>0</v>
      </c>
      <c r="R27" t="s">
        <v>43</v>
      </c>
      <c r="S27">
        <v>0</v>
      </c>
      <c r="T27">
        <v>1</v>
      </c>
      <c r="U27">
        <v>12</v>
      </c>
      <c r="V27">
        <v>12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s="5" t="s">
        <v>180</v>
      </c>
      <c r="AC27" s="5" t="s">
        <v>1114</v>
      </c>
      <c r="AD27" s="7" t="s">
        <v>1113</v>
      </c>
      <c r="AE27">
        <v>13</v>
      </c>
      <c r="AF27">
        <v>17</v>
      </c>
      <c r="AG27">
        <v>16</v>
      </c>
      <c r="AH27">
        <v>13</v>
      </c>
      <c r="AI27">
        <v>15</v>
      </c>
      <c r="AJ27">
        <v>16</v>
      </c>
      <c r="AK27">
        <v>1</v>
      </c>
      <c r="AL27">
        <v>1</v>
      </c>
      <c r="AM27">
        <v>2</v>
      </c>
      <c r="AN27" t="s">
        <v>48</v>
      </c>
    </row>
    <row r="28" spans="1:40" x14ac:dyDescent="0.25">
      <c r="A28" t="s">
        <v>677</v>
      </c>
      <c r="B28" t="s">
        <v>678</v>
      </c>
      <c r="C28" t="s">
        <v>142</v>
      </c>
      <c r="D28" t="s">
        <v>679</v>
      </c>
      <c r="E28" t="s">
        <v>680</v>
      </c>
      <c r="F28" t="s">
        <v>43</v>
      </c>
      <c r="G28" t="s">
        <v>44</v>
      </c>
      <c r="H28" t="s">
        <v>666</v>
      </c>
      <c r="I28">
        <v>13</v>
      </c>
      <c r="J28" t="s">
        <v>43</v>
      </c>
      <c r="K28">
        <v>0</v>
      </c>
      <c r="L28" t="s">
        <v>43</v>
      </c>
      <c r="M28">
        <v>0</v>
      </c>
      <c r="N28" t="s">
        <v>666</v>
      </c>
      <c r="O28">
        <v>13</v>
      </c>
      <c r="P28" t="s">
        <v>43</v>
      </c>
      <c r="Q28">
        <v>0</v>
      </c>
      <c r="R28" t="s">
        <v>43</v>
      </c>
      <c r="S28">
        <v>0</v>
      </c>
      <c r="T28">
        <v>36</v>
      </c>
      <c r="U28">
        <v>13</v>
      </c>
      <c r="V28">
        <v>13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s="5" t="s">
        <v>1116</v>
      </c>
      <c r="AC28" s="5" t="s">
        <v>1115</v>
      </c>
      <c r="AD28" s="7" t="s">
        <v>58</v>
      </c>
      <c r="AE28">
        <v>14</v>
      </c>
      <c r="AF28">
        <v>16</v>
      </c>
      <c r="AG28">
        <v>14</v>
      </c>
      <c r="AH28">
        <v>16</v>
      </c>
      <c r="AI28">
        <v>15</v>
      </c>
      <c r="AJ28">
        <v>15</v>
      </c>
      <c r="AK28">
        <v>1</v>
      </c>
      <c r="AL28">
        <v>0</v>
      </c>
      <c r="AM28">
        <v>2</v>
      </c>
      <c r="AN28" t="s">
        <v>48</v>
      </c>
    </row>
    <row r="29" spans="1:40" x14ac:dyDescent="0.25">
      <c r="A29" t="s">
        <v>688</v>
      </c>
      <c r="B29" t="s">
        <v>678</v>
      </c>
      <c r="C29" t="s">
        <v>142</v>
      </c>
      <c r="D29" t="s">
        <v>689</v>
      </c>
      <c r="E29" t="s">
        <v>173</v>
      </c>
      <c r="F29" t="s">
        <v>43</v>
      </c>
      <c r="G29" t="s">
        <v>44</v>
      </c>
      <c r="H29" t="s">
        <v>666</v>
      </c>
      <c r="I29">
        <v>13</v>
      </c>
      <c r="J29" t="s">
        <v>43</v>
      </c>
      <c r="K29">
        <v>0</v>
      </c>
      <c r="L29" t="s">
        <v>43</v>
      </c>
      <c r="M29">
        <v>0</v>
      </c>
      <c r="N29" t="s">
        <v>666</v>
      </c>
      <c r="O29">
        <v>13</v>
      </c>
      <c r="P29" t="s">
        <v>43</v>
      </c>
      <c r="Q29">
        <v>0</v>
      </c>
      <c r="R29" t="s">
        <v>43</v>
      </c>
      <c r="S29">
        <v>0</v>
      </c>
      <c r="T29">
        <v>40</v>
      </c>
      <c r="U29">
        <v>13</v>
      </c>
      <c r="V29">
        <v>13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s="5" t="s">
        <v>1112</v>
      </c>
      <c r="AC29" s="5" t="s">
        <v>1111</v>
      </c>
      <c r="AD29" s="7" t="s">
        <v>58</v>
      </c>
      <c r="AE29">
        <v>14</v>
      </c>
      <c r="AF29">
        <v>19</v>
      </c>
      <c r="AG29">
        <v>19</v>
      </c>
      <c r="AH29">
        <v>16</v>
      </c>
      <c r="AI29">
        <v>15</v>
      </c>
      <c r="AJ29">
        <v>15</v>
      </c>
      <c r="AK29">
        <v>1</v>
      </c>
      <c r="AL29">
        <v>0</v>
      </c>
      <c r="AM29">
        <v>2</v>
      </c>
      <c r="AN29" t="s">
        <v>48</v>
      </c>
    </row>
    <row r="30" spans="1:40" x14ac:dyDescent="0.25">
      <c r="A30" t="s">
        <v>952</v>
      </c>
      <c r="B30" t="s">
        <v>953</v>
      </c>
      <c r="C30" t="s">
        <v>88</v>
      </c>
      <c r="D30" t="s">
        <v>43</v>
      </c>
      <c r="E30" t="s">
        <v>44</v>
      </c>
      <c r="F30" t="s">
        <v>43</v>
      </c>
      <c r="G30" t="s">
        <v>44</v>
      </c>
      <c r="H30" t="s">
        <v>953</v>
      </c>
      <c r="I30">
        <v>1</v>
      </c>
      <c r="J30" t="s">
        <v>43</v>
      </c>
      <c r="K30">
        <v>0</v>
      </c>
      <c r="L30" t="s">
        <v>43</v>
      </c>
      <c r="M30">
        <v>0</v>
      </c>
      <c r="N30" t="s">
        <v>953</v>
      </c>
      <c r="O30">
        <v>1</v>
      </c>
      <c r="P30" t="s">
        <v>43</v>
      </c>
      <c r="Q30">
        <v>0</v>
      </c>
      <c r="R30" t="s">
        <v>43</v>
      </c>
      <c r="S30">
        <v>0</v>
      </c>
      <c r="T30">
        <v>1</v>
      </c>
      <c r="U30">
        <v>1</v>
      </c>
      <c r="V30">
        <v>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s="5" t="s">
        <v>1024</v>
      </c>
      <c r="AC30" s="5" t="s">
        <v>1023</v>
      </c>
      <c r="AD30" s="7" t="s">
        <v>749</v>
      </c>
      <c r="AE30">
        <v>29</v>
      </c>
      <c r="AF30">
        <v>31</v>
      </c>
      <c r="AG30">
        <v>34</v>
      </c>
      <c r="AH30">
        <v>23</v>
      </c>
      <c r="AI30">
        <v>26</v>
      </c>
      <c r="AJ30">
        <v>27</v>
      </c>
      <c r="AK30">
        <v>1</v>
      </c>
      <c r="AL30">
        <v>4</v>
      </c>
      <c r="AM30">
        <v>1</v>
      </c>
      <c r="AN30" t="s">
        <v>48</v>
      </c>
    </row>
    <row r="31" spans="1:40" x14ac:dyDescent="0.25">
      <c r="A31" t="s">
        <v>976</v>
      </c>
      <c r="B31" t="s">
        <v>953</v>
      </c>
      <c r="C31" t="s">
        <v>88</v>
      </c>
      <c r="D31" t="s">
        <v>43</v>
      </c>
      <c r="E31" t="s">
        <v>44</v>
      </c>
      <c r="F31" t="s">
        <v>43</v>
      </c>
      <c r="G31" t="s">
        <v>44</v>
      </c>
      <c r="H31" t="s">
        <v>953</v>
      </c>
      <c r="I31">
        <v>1</v>
      </c>
      <c r="J31" t="s">
        <v>43</v>
      </c>
      <c r="K31">
        <v>0</v>
      </c>
      <c r="L31" t="s">
        <v>43</v>
      </c>
      <c r="M31">
        <v>0</v>
      </c>
      <c r="N31" t="s">
        <v>953</v>
      </c>
      <c r="O31">
        <v>1</v>
      </c>
      <c r="P31" t="s">
        <v>43</v>
      </c>
      <c r="Q31">
        <v>0</v>
      </c>
      <c r="R31" t="s">
        <v>43</v>
      </c>
      <c r="S31">
        <v>0</v>
      </c>
      <c r="T31">
        <v>1</v>
      </c>
      <c r="U31">
        <v>1</v>
      </c>
      <c r="V31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s="5" t="s">
        <v>541</v>
      </c>
      <c r="AC31" s="5" t="s">
        <v>1014</v>
      </c>
      <c r="AD31" s="7" t="s">
        <v>928</v>
      </c>
      <c r="AE31">
        <v>45</v>
      </c>
      <c r="AF31">
        <v>24</v>
      </c>
      <c r="AG31">
        <v>19</v>
      </c>
      <c r="AH31">
        <v>24</v>
      </c>
      <c r="AI31">
        <v>27</v>
      </c>
      <c r="AJ31">
        <v>24</v>
      </c>
      <c r="AK31">
        <v>1</v>
      </c>
      <c r="AL31">
        <v>4</v>
      </c>
      <c r="AM31">
        <v>3</v>
      </c>
      <c r="AN31" t="s">
        <v>48</v>
      </c>
    </row>
    <row r="32" spans="1:40" x14ac:dyDescent="0.25">
      <c r="A32" t="s">
        <v>715</v>
      </c>
      <c r="B32" t="s">
        <v>716</v>
      </c>
      <c r="C32" t="s">
        <v>124</v>
      </c>
      <c r="D32" t="s">
        <v>43</v>
      </c>
      <c r="E32" t="s">
        <v>44</v>
      </c>
      <c r="F32" t="s">
        <v>43</v>
      </c>
      <c r="G32" t="s">
        <v>44</v>
      </c>
      <c r="H32" t="s">
        <v>717</v>
      </c>
      <c r="I32">
        <v>40</v>
      </c>
      <c r="J32" t="s">
        <v>718</v>
      </c>
      <c r="K32">
        <v>6</v>
      </c>
      <c r="L32" t="s">
        <v>43</v>
      </c>
      <c r="M32">
        <v>0</v>
      </c>
      <c r="N32" t="s">
        <v>719</v>
      </c>
      <c r="O32">
        <v>8</v>
      </c>
      <c r="P32" t="s">
        <v>720</v>
      </c>
      <c r="Q32">
        <v>631</v>
      </c>
      <c r="R32" t="s">
        <v>43</v>
      </c>
      <c r="S32">
        <v>0</v>
      </c>
      <c r="T32">
        <v>5</v>
      </c>
      <c r="U32">
        <v>46</v>
      </c>
      <c r="V32">
        <v>639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s="5" t="s">
        <v>1105</v>
      </c>
      <c r="AC32" s="5" t="s">
        <v>361</v>
      </c>
      <c r="AD32" s="7" t="s">
        <v>361</v>
      </c>
      <c r="AE32">
        <v>38</v>
      </c>
      <c r="AF32">
        <v>50</v>
      </c>
      <c r="AG32">
        <v>48</v>
      </c>
      <c r="AH32">
        <v>31</v>
      </c>
      <c r="AI32">
        <v>154</v>
      </c>
      <c r="AJ32">
        <v>489</v>
      </c>
      <c r="AK32">
        <v>1</v>
      </c>
      <c r="AL32">
        <v>1</v>
      </c>
      <c r="AM32">
        <v>2</v>
      </c>
      <c r="AN32" t="s">
        <v>48</v>
      </c>
    </row>
    <row r="33" spans="1:40" s="10" customFormat="1" x14ac:dyDescent="0.25">
      <c r="A33" t="s">
        <v>663</v>
      </c>
      <c r="B33" t="s">
        <v>664</v>
      </c>
      <c r="C33" t="s">
        <v>166</v>
      </c>
      <c r="D33" t="s">
        <v>665</v>
      </c>
      <c r="E33" t="s">
        <v>88</v>
      </c>
      <c r="F33" t="s">
        <v>43</v>
      </c>
      <c r="G33" t="s">
        <v>44</v>
      </c>
      <c r="H33" t="s">
        <v>666</v>
      </c>
      <c r="I33">
        <v>13</v>
      </c>
      <c r="J33" t="s">
        <v>43</v>
      </c>
      <c r="K33">
        <v>0</v>
      </c>
      <c r="L33" t="s">
        <v>43</v>
      </c>
      <c r="M33">
        <v>0</v>
      </c>
      <c r="N33" t="s">
        <v>666</v>
      </c>
      <c r="O33">
        <v>13</v>
      </c>
      <c r="P33" t="s">
        <v>43</v>
      </c>
      <c r="Q33">
        <v>0</v>
      </c>
      <c r="R33" t="s">
        <v>43</v>
      </c>
      <c r="S33">
        <v>0</v>
      </c>
      <c r="T33">
        <v>12</v>
      </c>
      <c r="U33">
        <v>13</v>
      </c>
      <c r="V33">
        <v>13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s="5" t="s">
        <v>1118</v>
      </c>
      <c r="AC33" s="5" t="s">
        <v>58</v>
      </c>
      <c r="AD33" s="7" t="s">
        <v>151</v>
      </c>
      <c r="AE33">
        <v>14</v>
      </c>
      <c r="AF33">
        <v>16</v>
      </c>
      <c r="AG33">
        <v>16</v>
      </c>
      <c r="AH33">
        <v>16</v>
      </c>
      <c r="AI33">
        <v>14</v>
      </c>
      <c r="AJ33">
        <v>15</v>
      </c>
      <c r="AK33">
        <v>1</v>
      </c>
      <c r="AL33">
        <v>0</v>
      </c>
      <c r="AM33">
        <v>1</v>
      </c>
      <c r="AN33" t="s">
        <v>48</v>
      </c>
    </row>
    <row r="34" spans="1:40" x14ac:dyDescent="0.25">
      <c r="A34" t="s">
        <v>659</v>
      </c>
      <c r="B34" t="s">
        <v>660</v>
      </c>
      <c r="C34" t="s">
        <v>118</v>
      </c>
      <c r="D34" t="s">
        <v>43</v>
      </c>
      <c r="E34" t="s">
        <v>44</v>
      </c>
      <c r="F34" t="s">
        <v>43</v>
      </c>
      <c r="G34" t="s">
        <v>44</v>
      </c>
      <c r="H34" t="s">
        <v>648</v>
      </c>
      <c r="I34">
        <v>23</v>
      </c>
      <c r="J34" t="s">
        <v>43</v>
      </c>
      <c r="K34">
        <v>0</v>
      </c>
      <c r="L34" t="s">
        <v>43</v>
      </c>
      <c r="M34">
        <v>0</v>
      </c>
      <c r="N34" t="s">
        <v>648</v>
      </c>
      <c r="O34">
        <v>23</v>
      </c>
      <c r="P34" t="s">
        <v>43</v>
      </c>
      <c r="Q34">
        <v>0</v>
      </c>
      <c r="R34" t="s">
        <v>43</v>
      </c>
      <c r="S34">
        <v>0</v>
      </c>
      <c r="T34">
        <v>3</v>
      </c>
      <c r="U34">
        <v>23</v>
      </c>
      <c r="V34">
        <v>23</v>
      </c>
      <c r="W34" t="b">
        <v>1</v>
      </c>
      <c r="X34" t="b">
        <v>1</v>
      </c>
      <c r="Y34" t="b">
        <v>0</v>
      </c>
      <c r="Z34" t="b">
        <v>1</v>
      </c>
      <c r="AA34" t="b">
        <v>1</v>
      </c>
      <c r="AB34" s="5" t="s">
        <v>1119</v>
      </c>
      <c r="AC34" s="5" t="s">
        <v>795</v>
      </c>
      <c r="AD34" s="7" t="s">
        <v>1081</v>
      </c>
      <c r="AE34">
        <v>8</v>
      </c>
      <c r="AF34">
        <v>9</v>
      </c>
      <c r="AG34">
        <v>10</v>
      </c>
      <c r="AH34">
        <v>18</v>
      </c>
      <c r="AI34">
        <v>19</v>
      </c>
      <c r="AJ34">
        <v>19</v>
      </c>
      <c r="AK34">
        <v>1</v>
      </c>
      <c r="AL34">
        <v>0</v>
      </c>
      <c r="AM34">
        <v>3</v>
      </c>
      <c r="AN34" t="s">
        <v>48</v>
      </c>
    </row>
    <row r="35" spans="1:40" x14ac:dyDescent="0.25">
      <c r="A35" t="s">
        <v>729</v>
      </c>
      <c r="B35" t="s">
        <v>730</v>
      </c>
      <c r="C35" t="s">
        <v>111</v>
      </c>
      <c r="D35" t="s">
        <v>43</v>
      </c>
      <c r="E35" t="s">
        <v>44</v>
      </c>
      <c r="F35" t="s">
        <v>43</v>
      </c>
      <c r="G35" t="s">
        <v>44</v>
      </c>
      <c r="H35" t="s">
        <v>731</v>
      </c>
      <c r="I35">
        <v>13</v>
      </c>
      <c r="J35" t="s">
        <v>43</v>
      </c>
      <c r="K35">
        <v>0</v>
      </c>
      <c r="L35" t="s">
        <v>43</v>
      </c>
      <c r="M35">
        <v>0</v>
      </c>
      <c r="N35" t="s">
        <v>731</v>
      </c>
      <c r="O35">
        <v>13</v>
      </c>
      <c r="P35" t="s">
        <v>43</v>
      </c>
      <c r="Q35">
        <v>0</v>
      </c>
      <c r="R35" t="s">
        <v>43</v>
      </c>
      <c r="S35">
        <v>0</v>
      </c>
      <c r="T35">
        <v>7</v>
      </c>
      <c r="U35">
        <v>13</v>
      </c>
      <c r="V35">
        <v>13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s="5" t="s">
        <v>1103</v>
      </c>
      <c r="AC35" s="5" t="s">
        <v>1102</v>
      </c>
      <c r="AD35" s="7" t="s">
        <v>1101</v>
      </c>
      <c r="AE35">
        <v>26</v>
      </c>
      <c r="AF35">
        <v>13</v>
      </c>
      <c r="AG35">
        <v>28</v>
      </c>
      <c r="AH35">
        <v>21</v>
      </c>
      <c r="AI35">
        <v>25</v>
      </c>
      <c r="AJ35">
        <v>24</v>
      </c>
      <c r="AK35">
        <v>1</v>
      </c>
      <c r="AL35">
        <v>0</v>
      </c>
      <c r="AM35">
        <v>1</v>
      </c>
      <c r="AN35" t="s">
        <v>48</v>
      </c>
    </row>
    <row r="36" spans="1:40" x14ac:dyDescent="0.25">
      <c r="A36" t="s">
        <v>723</v>
      </c>
      <c r="B36" t="s">
        <v>724</v>
      </c>
      <c r="C36" t="s">
        <v>188</v>
      </c>
      <c r="D36" t="s">
        <v>43</v>
      </c>
      <c r="E36" t="s">
        <v>44</v>
      </c>
      <c r="F36" t="s">
        <v>43</v>
      </c>
      <c r="G36" t="s">
        <v>44</v>
      </c>
      <c r="H36" t="s">
        <v>725</v>
      </c>
      <c r="I36">
        <v>12</v>
      </c>
      <c r="J36" t="s">
        <v>43</v>
      </c>
      <c r="K36">
        <v>0</v>
      </c>
      <c r="L36" t="s">
        <v>43</v>
      </c>
      <c r="M36">
        <v>0</v>
      </c>
      <c r="N36" t="s">
        <v>725</v>
      </c>
      <c r="O36">
        <v>12</v>
      </c>
      <c r="P36" t="s">
        <v>43</v>
      </c>
      <c r="Q36">
        <v>0</v>
      </c>
      <c r="R36" t="s">
        <v>43</v>
      </c>
      <c r="S36">
        <v>0</v>
      </c>
      <c r="T36">
        <v>6</v>
      </c>
      <c r="U36">
        <v>12</v>
      </c>
      <c r="V36">
        <v>12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s="5" t="s">
        <v>1047</v>
      </c>
      <c r="AC36" s="5" t="s">
        <v>555</v>
      </c>
      <c r="AD36" s="7" t="s">
        <v>1104</v>
      </c>
      <c r="AE36">
        <v>28</v>
      </c>
      <c r="AF36">
        <v>26</v>
      </c>
      <c r="AG36">
        <v>28</v>
      </c>
      <c r="AH36">
        <v>31</v>
      </c>
      <c r="AI36">
        <v>27</v>
      </c>
      <c r="AJ36">
        <v>29</v>
      </c>
      <c r="AK36">
        <v>1</v>
      </c>
      <c r="AL36">
        <v>1</v>
      </c>
      <c r="AM36">
        <v>1</v>
      </c>
      <c r="AN36" t="s">
        <v>48</v>
      </c>
    </row>
    <row r="37" spans="1:40" x14ac:dyDescent="0.25">
      <c r="A37" t="s">
        <v>84</v>
      </c>
      <c r="B37" t="s">
        <v>85</v>
      </c>
      <c r="C37" t="s">
        <v>86</v>
      </c>
      <c r="D37" t="s">
        <v>87</v>
      </c>
      <c r="E37" t="s">
        <v>88</v>
      </c>
      <c r="F37" t="s">
        <v>43</v>
      </c>
      <c r="G37" t="s">
        <v>44</v>
      </c>
      <c r="H37" t="s">
        <v>89</v>
      </c>
      <c r="I37">
        <v>74</v>
      </c>
      <c r="J37" t="s">
        <v>87</v>
      </c>
      <c r="K37">
        <v>1</v>
      </c>
      <c r="L37" t="s">
        <v>43</v>
      </c>
      <c r="M37">
        <v>0</v>
      </c>
      <c r="N37" t="s">
        <v>89</v>
      </c>
      <c r="O37">
        <v>74</v>
      </c>
      <c r="P37" t="s">
        <v>87</v>
      </c>
      <c r="Q37">
        <v>1</v>
      </c>
      <c r="R37" t="s">
        <v>43</v>
      </c>
      <c r="S37">
        <v>0</v>
      </c>
      <c r="T37">
        <v>29</v>
      </c>
      <c r="U37">
        <v>75</v>
      </c>
      <c r="V37">
        <v>75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 s="5" t="s">
        <v>1271</v>
      </c>
      <c r="AC37" s="5" t="s">
        <v>1270</v>
      </c>
      <c r="AD37" s="7" t="s">
        <v>1269</v>
      </c>
      <c r="AE37">
        <v>28</v>
      </c>
      <c r="AF37">
        <v>51</v>
      </c>
      <c r="AG37">
        <v>50</v>
      </c>
      <c r="AH37">
        <v>44</v>
      </c>
      <c r="AI37">
        <v>52</v>
      </c>
      <c r="AJ37">
        <v>50</v>
      </c>
      <c r="AK37">
        <v>1</v>
      </c>
      <c r="AL37">
        <v>2</v>
      </c>
      <c r="AM37">
        <v>2</v>
      </c>
      <c r="AN37" t="s">
        <v>48</v>
      </c>
    </row>
    <row r="38" spans="1:40" x14ac:dyDescent="0.25">
      <c r="A38" t="s">
        <v>49</v>
      </c>
      <c r="B38" t="s">
        <v>50</v>
      </c>
      <c r="C38" t="s">
        <v>51</v>
      </c>
      <c r="D38" t="s">
        <v>43</v>
      </c>
      <c r="E38" t="s">
        <v>44</v>
      </c>
      <c r="F38" t="s">
        <v>43</v>
      </c>
      <c r="G38" t="s">
        <v>44</v>
      </c>
      <c r="H38" t="s">
        <v>50</v>
      </c>
      <c r="I38">
        <v>13</v>
      </c>
      <c r="J38" t="s">
        <v>43</v>
      </c>
      <c r="K38">
        <v>0</v>
      </c>
      <c r="L38" t="s">
        <v>43</v>
      </c>
      <c r="M38">
        <v>0</v>
      </c>
      <c r="N38" t="s">
        <v>50</v>
      </c>
      <c r="O38">
        <v>13</v>
      </c>
      <c r="P38" t="s">
        <v>43</v>
      </c>
      <c r="Q38">
        <v>0</v>
      </c>
      <c r="R38" t="s">
        <v>43</v>
      </c>
      <c r="S38">
        <v>0</v>
      </c>
      <c r="T38">
        <v>13</v>
      </c>
      <c r="U38">
        <v>13</v>
      </c>
      <c r="V38">
        <v>13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s="5" t="s">
        <v>495</v>
      </c>
      <c r="AC38" s="5" t="s">
        <v>58</v>
      </c>
      <c r="AD38" s="7" t="s">
        <v>1278</v>
      </c>
      <c r="AE38">
        <v>14</v>
      </c>
      <c r="AF38">
        <v>17</v>
      </c>
      <c r="AG38">
        <v>18</v>
      </c>
      <c r="AH38">
        <v>14</v>
      </c>
      <c r="AI38">
        <v>13</v>
      </c>
      <c r="AJ38">
        <v>12</v>
      </c>
      <c r="AK38">
        <v>1</v>
      </c>
      <c r="AL38">
        <v>1</v>
      </c>
      <c r="AM38">
        <v>2</v>
      </c>
      <c r="AN38" t="s">
        <v>48</v>
      </c>
    </row>
    <row r="39" spans="1:40" x14ac:dyDescent="0.25">
      <c r="A39" t="s">
        <v>55</v>
      </c>
      <c r="B39" t="s">
        <v>50</v>
      </c>
      <c r="C39" t="s">
        <v>51</v>
      </c>
      <c r="D39" t="s">
        <v>43</v>
      </c>
      <c r="E39" t="s">
        <v>44</v>
      </c>
      <c r="F39" t="s">
        <v>43</v>
      </c>
      <c r="G39" t="s">
        <v>44</v>
      </c>
      <c r="H39" t="s">
        <v>50</v>
      </c>
      <c r="I39">
        <v>13</v>
      </c>
      <c r="J39" t="s">
        <v>43</v>
      </c>
      <c r="K39">
        <v>0</v>
      </c>
      <c r="L39" t="s">
        <v>43</v>
      </c>
      <c r="M39">
        <v>0</v>
      </c>
      <c r="N39" t="s">
        <v>50</v>
      </c>
      <c r="O39">
        <v>13</v>
      </c>
      <c r="P39" t="s">
        <v>43</v>
      </c>
      <c r="Q39">
        <v>0</v>
      </c>
      <c r="R39" t="s">
        <v>43</v>
      </c>
      <c r="S39">
        <v>0</v>
      </c>
      <c r="T39">
        <v>13</v>
      </c>
      <c r="U39">
        <v>13</v>
      </c>
      <c r="V39">
        <v>13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s="5" t="s">
        <v>1137</v>
      </c>
      <c r="AC39" s="5" t="s">
        <v>1277</v>
      </c>
      <c r="AD39" s="7" t="s">
        <v>676</v>
      </c>
      <c r="AE39">
        <v>5</v>
      </c>
      <c r="AF39">
        <v>6</v>
      </c>
      <c r="AG39">
        <v>5</v>
      </c>
      <c r="AH39">
        <v>6</v>
      </c>
      <c r="AI39">
        <v>8</v>
      </c>
      <c r="AJ39">
        <v>8</v>
      </c>
      <c r="AK39">
        <v>1</v>
      </c>
      <c r="AL39">
        <v>1</v>
      </c>
      <c r="AM39">
        <v>2</v>
      </c>
      <c r="AN39" t="s">
        <v>48</v>
      </c>
    </row>
    <row r="40" spans="1:40" x14ac:dyDescent="0.25">
      <c r="A40" t="s">
        <v>40</v>
      </c>
      <c r="B40" t="s">
        <v>41</v>
      </c>
      <c r="C40" t="s">
        <v>42</v>
      </c>
      <c r="D40" t="s">
        <v>43</v>
      </c>
      <c r="E40" t="s">
        <v>44</v>
      </c>
      <c r="F40" t="s">
        <v>43</v>
      </c>
      <c r="G40" t="s">
        <v>44</v>
      </c>
      <c r="H40" t="s">
        <v>41</v>
      </c>
      <c r="I40">
        <v>15</v>
      </c>
      <c r="J40" t="s">
        <v>43</v>
      </c>
      <c r="K40">
        <v>0</v>
      </c>
      <c r="L40" t="s">
        <v>43</v>
      </c>
      <c r="M40">
        <v>0</v>
      </c>
      <c r="N40" t="s">
        <v>41</v>
      </c>
      <c r="O40">
        <v>15</v>
      </c>
      <c r="P40" t="s">
        <v>43</v>
      </c>
      <c r="Q40">
        <v>0</v>
      </c>
      <c r="R40" t="s">
        <v>43</v>
      </c>
      <c r="S40">
        <v>0</v>
      </c>
      <c r="T40">
        <v>15</v>
      </c>
      <c r="U40">
        <v>15</v>
      </c>
      <c r="V40">
        <v>15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s="5" t="s">
        <v>1036</v>
      </c>
      <c r="AC40" s="5" t="s">
        <v>58</v>
      </c>
      <c r="AD40" s="7" t="s">
        <v>1278</v>
      </c>
      <c r="AE40">
        <v>16</v>
      </c>
      <c r="AF40">
        <v>17</v>
      </c>
      <c r="AG40">
        <v>14</v>
      </c>
      <c r="AH40">
        <v>14</v>
      </c>
      <c r="AI40">
        <v>14</v>
      </c>
      <c r="AJ40">
        <v>15</v>
      </c>
      <c r="AK40">
        <v>1</v>
      </c>
      <c r="AL40">
        <v>1</v>
      </c>
      <c r="AM40">
        <v>1</v>
      </c>
      <c r="AN40" t="s">
        <v>48</v>
      </c>
    </row>
    <row r="41" spans="1:40" x14ac:dyDescent="0.25">
      <c r="A41" t="s">
        <v>59</v>
      </c>
      <c r="B41" t="s">
        <v>60</v>
      </c>
      <c r="C41" t="s">
        <v>61</v>
      </c>
      <c r="D41" t="s">
        <v>43</v>
      </c>
      <c r="E41" t="s">
        <v>44</v>
      </c>
      <c r="F41" t="s">
        <v>43</v>
      </c>
      <c r="G41" t="s">
        <v>44</v>
      </c>
      <c r="H41" t="s">
        <v>50</v>
      </c>
      <c r="I41">
        <v>13</v>
      </c>
      <c r="J41" t="s">
        <v>43</v>
      </c>
      <c r="K41">
        <v>0</v>
      </c>
      <c r="L41" t="s">
        <v>43</v>
      </c>
      <c r="M41">
        <v>0</v>
      </c>
      <c r="N41" t="s">
        <v>50</v>
      </c>
      <c r="O41">
        <v>13</v>
      </c>
      <c r="P41" t="s">
        <v>43</v>
      </c>
      <c r="Q41">
        <v>0</v>
      </c>
      <c r="R41" t="s">
        <v>43</v>
      </c>
      <c r="S41">
        <v>0</v>
      </c>
      <c r="T41">
        <v>10</v>
      </c>
      <c r="U41">
        <v>13</v>
      </c>
      <c r="V41">
        <v>13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s="5" t="s">
        <v>978</v>
      </c>
      <c r="AC41" s="5" t="s">
        <v>53</v>
      </c>
      <c r="AD41" s="7" t="s">
        <v>63</v>
      </c>
      <c r="AE41">
        <v>12</v>
      </c>
      <c r="AF41">
        <v>15</v>
      </c>
      <c r="AG41">
        <v>14</v>
      </c>
      <c r="AH41">
        <v>16</v>
      </c>
      <c r="AI41">
        <v>15</v>
      </c>
      <c r="AJ41">
        <v>15</v>
      </c>
      <c r="AK41">
        <v>1</v>
      </c>
      <c r="AL41">
        <v>1</v>
      </c>
      <c r="AM41">
        <v>2</v>
      </c>
      <c r="AN41" t="s">
        <v>48</v>
      </c>
    </row>
    <row r="42" spans="1:40" x14ac:dyDescent="0.25">
      <c r="A42" t="s">
        <v>956</v>
      </c>
      <c r="B42" t="s">
        <v>957</v>
      </c>
      <c r="C42" t="s">
        <v>88</v>
      </c>
      <c r="D42" t="s">
        <v>43</v>
      </c>
      <c r="E42" t="s">
        <v>44</v>
      </c>
      <c r="F42" t="s">
        <v>43</v>
      </c>
      <c r="G42" t="s">
        <v>44</v>
      </c>
      <c r="H42" t="s">
        <v>957</v>
      </c>
      <c r="I42">
        <v>1</v>
      </c>
      <c r="J42" t="s">
        <v>43</v>
      </c>
      <c r="K42">
        <v>0</v>
      </c>
      <c r="L42" t="s">
        <v>43</v>
      </c>
      <c r="M42">
        <v>0</v>
      </c>
      <c r="N42" t="s">
        <v>957</v>
      </c>
      <c r="O42">
        <v>1</v>
      </c>
      <c r="P42" t="s">
        <v>43</v>
      </c>
      <c r="Q42">
        <v>0</v>
      </c>
      <c r="R42" t="s">
        <v>43</v>
      </c>
      <c r="S42">
        <v>0</v>
      </c>
      <c r="T42">
        <v>1</v>
      </c>
      <c r="U42">
        <v>1</v>
      </c>
      <c r="V42">
        <v>1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s="5" t="s">
        <v>548</v>
      </c>
      <c r="AC42" s="5" t="s">
        <v>494</v>
      </c>
      <c r="AD42" s="7" t="s">
        <v>529</v>
      </c>
      <c r="AE42">
        <v>25</v>
      </c>
      <c r="AF42">
        <v>28</v>
      </c>
      <c r="AG42">
        <v>30</v>
      </c>
      <c r="AH42">
        <v>17</v>
      </c>
      <c r="AI42">
        <v>29</v>
      </c>
      <c r="AJ42">
        <v>36</v>
      </c>
      <c r="AK42">
        <v>1</v>
      </c>
      <c r="AL42">
        <v>4</v>
      </c>
      <c r="AM42">
        <v>1</v>
      </c>
      <c r="AN42" t="s">
        <v>48</v>
      </c>
    </row>
    <row r="43" spans="1:40" x14ac:dyDescent="0.25">
      <c r="A43" t="s">
        <v>164</v>
      </c>
      <c r="B43" t="s">
        <v>165</v>
      </c>
      <c r="C43" t="s">
        <v>166</v>
      </c>
      <c r="D43" t="s">
        <v>43</v>
      </c>
      <c r="E43" t="s">
        <v>44</v>
      </c>
      <c r="F43" t="s">
        <v>43</v>
      </c>
      <c r="G43" t="s">
        <v>44</v>
      </c>
      <c r="H43" t="s">
        <v>165</v>
      </c>
      <c r="I43">
        <v>11</v>
      </c>
      <c r="J43" t="s">
        <v>43</v>
      </c>
      <c r="K43">
        <v>0</v>
      </c>
      <c r="L43" t="s">
        <v>43</v>
      </c>
      <c r="M43">
        <v>0</v>
      </c>
      <c r="N43" t="s">
        <v>165</v>
      </c>
      <c r="O43">
        <v>11</v>
      </c>
      <c r="P43" t="s">
        <v>43</v>
      </c>
      <c r="Q43">
        <v>0</v>
      </c>
      <c r="R43" t="s">
        <v>43</v>
      </c>
      <c r="S43">
        <v>0</v>
      </c>
      <c r="T43">
        <v>11</v>
      </c>
      <c r="U43">
        <v>11</v>
      </c>
      <c r="V43">
        <v>11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s="5" t="s">
        <v>865</v>
      </c>
      <c r="AC43" s="5" t="s">
        <v>78</v>
      </c>
      <c r="AD43" s="7" t="s">
        <v>1257</v>
      </c>
      <c r="AE43">
        <v>10</v>
      </c>
      <c r="AF43">
        <v>12</v>
      </c>
      <c r="AG43">
        <v>11</v>
      </c>
      <c r="AH43">
        <v>13</v>
      </c>
      <c r="AI43">
        <v>13</v>
      </c>
      <c r="AJ43">
        <v>13</v>
      </c>
      <c r="AK43">
        <v>1</v>
      </c>
      <c r="AL43">
        <v>0</v>
      </c>
      <c r="AM43">
        <v>1</v>
      </c>
      <c r="AN43" t="s">
        <v>48</v>
      </c>
    </row>
    <row r="44" spans="1:40" x14ac:dyDescent="0.25">
      <c r="A44" t="s">
        <v>136</v>
      </c>
      <c r="B44" t="s">
        <v>112</v>
      </c>
      <c r="C44" t="s">
        <v>137</v>
      </c>
      <c r="D44" t="s">
        <v>43</v>
      </c>
      <c r="E44" t="s">
        <v>44</v>
      </c>
      <c r="F44" t="s">
        <v>43</v>
      </c>
      <c r="G44" t="s">
        <v>44</v>
      </c>
      <c r="H44" t="s">
        <v>112</v>
      </c>
      <c r="I44">
        <v>8</v>
      </c>
      <c r="J44" t="s">
        <v>43</v>
      </c>
      <c r="K44">
        <v>0</v>
      </c>
      <c r="L44" t="s">
        <v>43</v>
      </c>
      <c r="M44">
        <v>0</v>
      </c>
      <c r="N44" t="s">
        <v>112</v>
      </c>
      <c r="O44">
        <v>8</v>
      </c>
      <c r="P44" t="s">
        <v>43</v>
      </c>
      <c r="Q44">
        <v>0</v>
      </c>
      <c r="R44" t="s">
        <v>43</v>
      </c>
      <c r="S44">
        <v>0</v>
      </c>
      <c r="T44">
        <v>8</v>
      </c>
      <c r="U44">
        <v>8</v>
      </c>
      <c r="V44">
        <v>8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s="5" t="s">
        <v>1060</v>
      </c>
      <c r="AC44" s="5" t="s">
        <v>247</v>
      </c>
      <c r="AD44" s="7" t="s">
        <v>247</v>
      </c>
      <c r="AE44">
        <v>3</v>
      </c>
      <c r="AF44">
        <v>3</v>
      </c>
      <c r="AG44">
        <v>4</v>
      </c>
      <c r="AH44">
        <v>12</v>
      </c>
      <c r="AI44">
        <v>12</v>
      </c>
      <c r="AJ44">
        <v>11</v>
      </c>
      <c r="AK44">
        <v>1</v>
      </c>
      <c r="AL44">
        <v>0</v>
      </c>
      <c r="AM44">
        <v>2</v>
      </c>
      <c r="AN44" t="s">
        <v>48</v>
      </c>
    </row>
    <row r="45" spans="1:40" x14ac:dyDescent="0.25">
      <c r="A45" t="s">
        <v>543</v>
      </c>
      <c r="B45" t="s">
        <v>544</v>
      </c>
      <c r="C45" t="s">
        <v>124</v>
      </c>
      <c r="D45" t="s">
        <v>545</v>
      </c>
      <c r="E45" t="s">
        <v>111</v>
      </c>
      <c r="F45" t="s">
        <v>43</v>
      </c>
      <c r="G45" t="s">
        <v>44</v>
      </c>
      <c r="H45" t="s">
        <v>165</v>
      </c>
      <c r="I45">
        <v>11</v>
      </c>
      <c r="J45" t="s">
        <v>43</v>
      </c>
      <c r="K45">
        <v>0</v>
      </c>
      <c r="L45" t="s">
        <v>43</v>
      </c>
      <c r="M45">
        <v>0</v>
      </c>
      <c r="N45" t="s">
        <v>165</v>
      </c>
      <c r="O45">
        <v>11</v>
      </c>
      <c r="P45" t="s">
        <v>43</v>
      </c>
      <c r="Q45">
        <v>0</v>
      </c>
      <c r="R45" t="s">
        <v>43</v>
      </c>
      <c r="S45">
        <v>0</v>
      </c>
      <c r="T45">
        <v>12</v>
      </c>
      <c r="U45">
        <v>11</v>
      </c>
      <c r="V45">
        <v>11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s="5" t="s">
        <v>1143</v>
      </c>
      <c r="AC45" s="5" t="s">
        <v>609</v>
      </c>
      <c r="AD45" s="7" t="s">
        <v>354</v>
      </c>
      <c r="AE45">
        <v>14</v>
      </c>
      <c r="AF45">
        <v>14</v>
      </c>
      <c r="AG45">
        <v>14</v>
      </c>
      <c r="AH45">
        <v>17</v>
      </c>
      <c r="AI45">
        <v>14</v>
      </c>
      <c r="AJ45">
        <v>14</v>
      </c>
      <c r="AK45">
        <v>1</v>
      </c>
      <c r="AL45">
        <v>0</v>
      </c>
      <c r="AM45">
        <v>2</v>
      </c>
      <c r="AN45" t="s">
        <v>48</v>
      </c>
    </row>
    <row r="46" spans="1:40" x14ac:dyDescent="0.25">
      <c r="A46" t="s">
        <v>168</v>
      </c>
      <c r="B46" t="s">
        <v>169</v>
      </c>
      <c r="C46" t="s">
        <v>61</v>
      </c>
      <c r="D46" t="s">
        <v>43</v>
      </c>
      <c r="E46" t="s">
        <v>44</v>
      </c>
      <c r="F46" t="s">
        <v>43</v>
      </c>
      <c r="G46" t="s">
        <v>44</v>
      </c>
      <c r="H46" t="s">
        <v>165</v>
      </c>
      <c r="I46">
        <v>11</v>
      </c>
      <c r="J46" t="s">
        <v>43</v>
      </c>
      <c r="K46">
        <v>0</v>
      </c>
      <c r="L46" t="s">
        <v>43</v>
      </c>
      <c r="M46">
        <v>0</v>
      </c>
      <c r="N46" t="s">
        <v>165</v>
      </c>
      <c r="O46">
        <v>11</v>
      </c>
      <c r="P46" t="s">
        <v>43</v>
      </c>
      <c r="Q46">
        <v>0</v>
      </c>
      <c r="R46" t="s">
        <v>43</v>
      </c>
      <c r="S46">
        <v>0</v>
      </c>
      <c r="T46">
        <v>10</v>
      </c>
      <c r="U46">
        <v>11</v>
      </c>
      <c r="V46">
        <v>11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s="5" t="s">
        <v>1256</v>
      </c>
      <c r="AC46" s="5" t="s">
        <v>470</v>
      </c>
      <c r="AD46" s="7" t="s">
        <v>680</v>
      </c>
      <c r="AE46">
        <v>13</v>
      </c>
      <c r="AF46">
        <v>13</v>
      </c>
      <c r="AG46">
        <v>12</v>
      </c>
      <c r="AH46">
        <v>12</v>
      </c>
      <c r="AI46">
        <v>11</v>
      </c>
      <c r="AJ46">
        <v>14</v>
      </c>
      <c r="AK46">
        <v>1</v>
      </c>
      <c r="AL46">
        <v>0</v>
      </c>
      <c r="AM46">
        <v>2</v>
      </c>
      <c r="AN46" t="s">
        <v>48</v>
      </c>
    </row>
    <row r="47" spans="1:40" x14ac:dyDescent="0.25">
      <c r="A47" t="s">
        <v>109</v>
      </c>
      <c r="B47" t="s">
        <v>110</v>
      </c>
      <c r="C47" t="s">
        <v>111</v>
      </c>
      <c r="D47" t="s">
        <v>43</v>
      </c>
      <c r="E47" t="s">
        <v>44</v>
      </c>
      <c r="F47" t="s">
        <v>43</v>
      </c>
      <c r="G47" t="s">
        <v>44</v>
      </c>
      <c r="H47" t="s">
        <v>112</v>
      </c>
      <c r="I47">
        <v>8</v>
      </c>
      <c r="J47" t="s">
        <v>43</v>
      </c>
      <c r="K47">
        <v>0</v>
      </c>
      <c r="L47" t="s">
        <v>43</v>
      </c>
      <c r="M47">
        <v>0</v>
      </c>
      <c r="N47" t="s">
        <v>112</v>
      </c>
      <c r="O47">
        <v>8</v>
      </c>
      <c r="P47" t="s">
        <v>43</v>
      </c>
      <c r="Q47">
        <v>0</v>
      </c>
      <c r="R47" t="s">
        <v>43</v>
      </c>
      <c r="S47">
        <v>0</v>
      </c>
      <c r="T47">
        <v>7</v>
      </c>
      <c r="U47">
        <v>8</v>
      </c>
      <c r="V47">
        <v>8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s="5" t="s">
        <v>1263</v>
      </c>
      <c r="AC47" s="5" t="s">
        <v>129</v>
      </c>
      <c r="AD47" s="7" t="s">
        <v>1262</v>
      </c>
      <c r="AE47">
        <v>17</v>
      </c>
      <c r="AF47">
        <v>13</v>
      </c>
      <c r="AG47">
        <v>11</v>
      </c>
      <c r="AH47">
        <v>11</v>
      </c>
      <c r="AI47">
        <v>12</v>
      </c>
      <c r="AJ47">
        <v>15</v>
      </c>
      <c r="AK47">
        <v>1</v>
      </c>
      <c r="AL47">
        <v>0</v>
      </c>
      <c r="AM47">
        <v>1</v>
      </c>
      <c r="AN47" t="s">
        <v>48</v>
      </c>
    </row>
    <row r="48" spans="1:40" x14ac:dyDescent="0.25">
      <c r="A48" t="s">
        <v>557</v>
      </c>
      <c r="B48" t="s">
        <v>558</v>
      </c>
      <c r="C48" t="s">
        <v>118</v>
      </c>
      <c r="D48" t="s">
        <v>559</v>
      </c>
      <c r="E48" t="s">
        <v>126</v>
      </c>
      <c r="F48" t="s">
        <v>43</v>
      </c>
      <c r="G48" t="s">
        <v>44</v>
      </c>
      <c r="H48" t="s">
        <v>560</v>
      </c>
      <c r="I48">
        <v>7</v>
      </c>
      <c r="J48" t="s">
        <v>43</v>
      </c>
      <c r="K48">
        <v>0</v>
      </c>
      <c r="L48" t="s">
        <v>43</v>
      </c>
      <c r="M48">
        <v>0</v>
      </c>
      <c r="N48" t="s">
        <v>561</v>
      </c>
      <c r="O48">
        <v>6</v>
      </c>
      <c r="P48" t="s">
        <v>43</v>
      </c>
      <c r="Q48">
        <v>0</v>
      </c>
      <c r="R48" t="s">
        <v>43</v>
      </c>
      <c r="S48">
        <v>0</v>
      </c>
      <c r="T48">
        <v>5</v>
      </c>
      <c r="U48">
        <v>7</v>
      </c>
      <c r="V48">
        <v>6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s="5" t="s">
        <v>1139</v>
      </c>
      <c r="AC48" s="5" t="s">
        <v>556</v>
      </c>
      <c r="AD48" s="7" t="s">
        <v>978</v>
      </c>
      <c r="AE48">
        <v>16</v>
      </c>
      <c r="AF48">
        <v>17</v>
      </c>
      <c r="AG48">
        <v>14</v>
      </c>
      <c r="AH48">
        <v>14</v>
      </c>
      <c r="AI48">
        <v>15</v>
      </c>
      <c r="AJ48">
        <v>15</v>
      </c>
      <c r="AK48">
        <v>1</v>
      </c>
      <c r="AL48">
        <v>1</v>
      </c>
      <c r="AM48">
        <v>1</v>
      </c>
      <c r="AN48" t="s">
        <v>48</v>
      </c>
    </row>
    <row r="49" spans="1:40" x14ac:dyDescent="0.25">
      <c r="A49" t="s">
        <v>93</v>
      </c>
      <c r="B49" t="s">
        <v>94</v>
      </c>
      <c r="C49" t="s">
        <v>95</v>
      </c>
      <c r="D49" t="s">
        <v>43</v>
      </c>
      <c r="E49" t="s">
        <v>44</v>
      </c>
      <c r="F49" t="s">
        <v>43</v>
      </c>
      <c r="G49" t="s">
        <v>44</v>
      </c>
      <c r="H49" t="s">
        <v>96</v>
      </c>
      <c r="I49">
        <v>76</v>
      </c>
      <c r="J49" t="s">
        <v>43</v>
      </c>
      <c r="K49">
        <v>0</v>
      </c>
      <c r="L49" t="s">
        <v>43</v>
      </c>
      <c r="M49">
        <v>0</v>
      </c>
      <c r="N49" t="s">
        <v>96</v>
      </c>
      <c r="O49">
        <v>76</v>
      </c>
      <c r="P49" t="s">
        <v>43</v>
      </c>
      <c r="Q49">
        <v>0</v>
      </c>
      <c r="R49" t="s">
        <v>43</v>
      </c>
      <c r="S49">
        <v>0</v>
      </c>
      <c r="T49">
        <v>59</v>
      </c>
      <c r="U49">
        <v>76</v>
      </c>
      <c r="V49">
        <v>76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s="5" t="s">
        <v>1268</v>
      </c>
      <c r="AC49" s="5" t="s">
        <v>1267</v>
      </c>
      <c r="AD49" s="7" t="s">
        <v>1266</v>
      </c>
      <c r="AE49">
        <v>25</v>
      </c>
      <c r="AF49">
        <v>55</v>
      </c>
      <c r="AG49">
        <v>53</v>
      </c>
      <c r="AH49">
        <v>32</v>
      </c>
      <c r="AI49">
        <v>46</v>
      </c>
      <c r="AJ49">
        <v>47</v>
      </c>
      <c r="AK49">
        <v>1</v>
      </c>
      <c r="AL49">
        <v>1</v>
      </c>
      <c r="AM49">
        <v>2</v>
      </c>
      <c r="AN49" t="s">
        <v>48</v>
      </c>
    </row>
    <row r="50" spans="1:40" x14ac:dyDescent="0.25">
      <c r="A50" t="s">
        <v>585</v>
      </c>
      <c r="B50" t="s">
        <v>586</v>
      </c>
      <c r="C50" t="s">
        <v>142</v>
      </c>
      <c r="D50" t="s">
        <v>587</v>
      </c>
      <c r="E50" t="s">
        <v>126</v>
      </c>
      <c r="F50" t="s">
        <v>43</v>
      </c>
      <c r="G50" t="s">
        <v>44</v>
      </c>
      <c r="H50" t="s">
        <v>560</v>
      </c>
      <c r="I50">
        <v>7</v>
      </c>
      <c r="J50" t="s">
        <v>43</v>
      </c>
      <c r="K50">
        <v>0</v>
      </c>
      <c r="L50" t="s">
        <v>43</v>
      </c>
      <c r="M50">
        <v>0</v>
      </c>
      <c r="N50" t="s">
        <v>560</v>
      </c>
      <c r="O50">
        <v>7</v>
      </c>
      <c r="P50" t="s">
        <v>43</v>
      </c>
      <c r="Q50">
        <v>0</v>
      </c>
      <c r="R50" t="s">
        <v>43</v>
      </c>
      <c r="S50">
        <v>0</v>
      </c>
      <c r="T50">
        <v>6</v>
      </c>
      <c r="U50">
        <v>7</v>
      </c>
      <c r="V50">
        <v>7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s="5" t="s">
        <v>1133</v>
      </c>
      <c r="AC50" s="5" t="s">
        <v>722</v>
      </c>
      <c r="AD50" s="7" t="s">
        <v>47</v>
      </c>
      <c r="AE50">
        <v>18</v>
      </c>
      <c r="AF50">
        <v>20</v>
      </c>
      <c r="AG50">
        <v>16</v>
      </c>
      <c r="AH50">
        <v>21</v>
      </c>
      <c r="AI50">
        <v>18</v>
      </c>
      <c r="AJ50">
        <v>18</v>
      </c>
      <c r="AK50">
        <v>1</v>
      </c>
      <c r="AL50">
        <v>0</v>
      </c>
      <c r="AM50">
        <v>2</v>
      </c>
      <c r="AN50" t="s">
        <v>48</v>
      </c>
    </row>
    <row r="51" spans="1:40" x14ac:dyDescent="0.25">
      <c r="A51" t="s">
        <v>589</v>
      </c>
      <c r="B51" t="s">
        <v>590</v>
      </c>
      <c r="C51" t="s">
        <v>118</v>
      </c>
      <c r="D51" t="s">
        <v>591</v>
      </c>
      <c r="E51" t="s">
        <v>118</v>
      </c>
      <c r="F51" t="s">
        <v>43</v>
      </c>
      <c r="G51" t="s">
        <v>44</v>
      </c>
      <c r="H51" t="s">
        <v>560</v>
      </c>
      <c r="I51">
        <v>7</v>
      </c>
      <c r="J51" t="s">
        <v>43</v>
      </c>
      <c r="K51">
        <v>0</v>
      </c>
      <c r="L51" t="s">
        <v>43</v>
      </c>
      <c r="M51">
        <v>0</v>
      </c>
      <c r="N51" t="s">
        <v>560</v>
      </c>
      <c r="O51">
        <v>7</v>
      </c>
      <c r="P51" t="s">
        <v>43</v>
      </c>
      <c r="Q51">
        <v>0</v>
      </c>
      <c r="R51" t="s">
        <v>43</v>
      </c>
      <c r="S51">
        <v>0</v>
      </c>
      <c r="T51">
        <v>6</v>
      </c>
      <c r="U51">
        <v>7</v>
      </c>
      <c r="V51">
        <v>7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s="5" t="s">
        <v>583</v>
      </c>
      <c r="AC51" s="5" t="s">
        <v>615</v>
      </c>
      <c r="AD51" s="7" t="s">
        <v>683</v>
      </c>
      <c r="AE51">
        <v>14</v>
      </c>
      <c r="AF51">
        <v>14</v>
      </c>
      <c r="AG51">
        <v>20</v>
      </c>
      <c r="AH51">
        <v>13</v>
      </c>
      <c r="AI51">
        <v>11</v>
      </c>
      <c r="AJ51">
        <v>14</v>
      </c>
      <c r="AK51">
        <v>1</v>
      </c>
      <c r="AL51">
        <v>0</v>
      </c>
      <c r="AM51">
        <v>3</v>
      </c>
      <c r="AN51" t="s">
        <v>48</v>
      </c>
    </row>
    <row r="52" spans="1:40" x14ac:dyDescent="0.25">
      <c r="A52" t="s">
        <v>122</v>
      </c>
      <c r="B52" t="s">
        <v>123</v>
      </c>
      <c r="C52" t="s">
        <v>124</v>
      </c>
      <c r="D52" t="s">
        <v>125</v>
      </c>
      <c r="E52" t="s">
        <v>126</v>
      </c>
      <c r="F52" t="s">
        <v>43</v>
      </c>
      <c r="G52" t="s">
        <v>44</v>
      </c>
      <c r="H52" t="s">
        <v>123</v>
      </c>
      <c r="I52">
        <v>5</v>
      </c>
      <c r="J52" t="s">
        <v>125</v>
      </c>
      <c r="K52">
        <v>2</v>
      </c>
      <c r="L52" t="s">
        <v>43</v>
      </c>
      <c r="M52">
        <v>0</v>
      </c>
      <c r="N52" t="s">
        <v>123</v>
      </c>
      <c r="O52">
        <v>5</v>
      </c>
      <c r="P52" t="s">
        <v>125</v>
      </c>
      <c r="Q52">
        <v>2</v>
      </c>
      <c r="R52" t="s">
        <v>43</v>
      </c>
      <c r="S52">
        <v>0</v>
      </c>
      <c r="T52">
        <v>7</v>
      </c>
      <c r="U52">
        <v>7</v>
      </c>
      <c r="V52">
        <v>7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s="5" t="s">
        <v>1261</v>
      </c>
      <c r="AC52" s="5" t="s">
        <v>78</v>
      </c>
      <c r="AD52" s="7" t="s">
        <v>78</v>
      </c>
      <c r="AE52">
        <v>12</v>
      </c>
      <c r="AF52">
        <v>12</v>
      </c>
      <c r="AG52">
        <v>12</v>
      </c>
      <c r="AH52">
        <v>9</v>
      </c>
      <c r="AI52">
        <v>12</v>
      </c>
      <c r="AJ52">
        <v>12</v>
      </c>
      <c r="AK52">
        <v>1</v>
      </c>
      <c r="AL52">
        <v>1</v>
      </c>
      <c r="AM52">
        <v>1</v>
      </c>
      <c r="AN52" t="s">
        <v>48</v>
      </c>
    </row>
    <row r="53" spans="1:40" x14ac:dyDescent="0.25">
      <c r="A53" t="s">
        <v>572</v>
      </c>
      <c r="B53" t="s">
        <v>573</v>
      </c>
      <c r="C53" t="s">
        <v>118</v>
      </c>
      <c r="D53" t="s">
        <v>574</v>
      </c>
      <c r="E53" t="s">
        <v>124</v>
      </c>
      <c r="F53" t="s">
        <v>43</v>
      </c>
      <c r="G53" t="s">
        <v>44</v>
      </c>
      <c r="H53" t="s">
        <v>560</v>
      </c>
      <c r="I53">
        <v>7</v>
      </c>
      <c r="J53" t="s">
        <v>43</v>
      </c>
      <c r="K53">
        <v>0</v>
      </c>
      <c r="L53" t="s">
        <v>43</v>
      </c>
      <c r="M53">
        <v>0</v>
      </c>
      <c r="N53" t="s">
        <v>560</v>
      </c>
      <c r="O53">
        <v>7</v>
      </c>
      <c r="P53" t="s">
        <v>43</v>
      </c>
      <c r="Q53">
        <v>0</v>
      </c>
      <c r="R53" t="s">
        <v>43</v>
      </c>
      <c r="S53">
        <v>0</v>
      </c>
      <c r="T53">
        <v>8</v>
      </c>
      <c r="U53">
        <v>7</v>
      </c>
      <c r="V53">
        <v>7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s="5" t="s">
        <v>1136</v>
      </c>
      <c r="AC53" s="5" t="s">
        <v>1036</v>
      </c>
      <c r="AD53" s="7" t="s">
        <v>803</v>
      </c>
      <c r="AE53">
        <v>18</v>
      </c>
      <c r="AF53">
        <v>16</v>
      </c>
      <c r="AG53">
        <v>16</v>
      </c>
      <c r="AH53">
        <v>15</v>
      </c>
      <c r="AI53">
        <v>12</v>
      </c>
      <c r="AJ53">
        <v>18</v>
      </c>
      <c r="AK53">
        <v>1</v>
      </c>
      <c r="AL53">
        <v>0</v>
      </c>
      <c r="AM53">
        <v>1</v>
      </c>
      <c r="AN53" t="s">
        <v>48</v>
      </c>
    </row>
    <row r="54" spans="1:40" x14ac:dyDescent="0.25">
      <c r="A54" t="s">
        <v>578</v>
      </c>
      <c r="B54" t="s">
        <v>573</v>
      </c>
      <c r="C54" t="s">
        <v>118</v>
      </c>
      <c r="D54" t="s">
        <v>574</v>
      </c>
      <c r="E54" t="s">
        <v>124</v>
      </c>
      <c r="F54" t="s">
        <v>43</v>
      </c>
      <c r="G54" t="s">
        <v>44</v>
      </c>
      <c r="H54" t="s">
        <v>560</v>
      </c>
      <c r="I54">
        <v>7</v>
      </c>
      <c r="J54" t="s">
        <v>43</v>
      </c>
      <c r="K54">
        <v>0</v>
      </c>
      <c r="L54" t="s">
        <v>43</v>
      </c>
      <c r="M54">
        <v>0</v>
      </c>
      <c r="N54" t="s">
        <v>560</v>
      </c>
      <c r="O54">
        <v>7</v>
      </c>
      <c r="P54" t="s">
        <v>43</v>
      </c>
      <c r="Q54">
        <v>0</v>
      </c>
      <c r="R54" t="s">
        <v>43</v>
      </c>
      <c r="S54">
        <v>0</v>
      </c>
      <c r="T54">
        <v>8</v>
      </c>
      <c r="U54">
        <v>7</v>
      </c>
      <c r="V54">
        <v>7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s="5" t="s">
        <v>1135</v>
      </c>
      <c r="AC54" s="5" t="s">
        <v>121</v>
      </c>
      <c r="AD54" s="7" t="s">
        <v>798</v>
      </c>
      <c r="AE54">
        <v>13</v>
      </c>
      <c r="AF54">
        <v>14</v>
      </c>
      <c r="AG54">
        <v>13</v>
      </c>
      <c r="AH54">
        <v>21</v>
      </c>
      <c r="AI54">
        <v>14</v>
      </c>
      <c r="AJ54">
        <v>15</v>
      </c>
      <c r="AK54">
        <v>1</v>
      </c>
      <c r="AL54">
        <v>0</v>
      </c>
      <c r="AM54">
        <v>2</v>
      </c>
      <c r="AN54" t="s">
        <v>48</v>
      </c>
    </row>
    <row r="55" spans="1:40" x14ac:dyDescent="0.25">
      <c r="A55" t="s">
        <v>581</v>
      </c>
      <c r="B55" t="s">
        <v>573</v>
      </c>
      <c r="C55" t="s">
        <v>118</v>
      </c>
      <c r="D55" t="s">
        <v>574</v>
      </c>
      <c r="E55" t="s">
        <v>124</v>
      </c>
      <c r="F55" t="s">
        <v>43</v>
      </c>
      <c r="G55" t="s">
        <v>44</v>
      </c>
      <c r="H55" t="s">
        <v>560</v>
      </c>
      <c r="I55">
        <v>7</v>
      </c>
      <c r="J55" t="s">
        <v>43</v>
      </c>
      <c r="K55">
        <v>0</v>
      </c>
      <c r="L55" t="s">
        <v>43</v>
      </c>
      <c r="M55">
        <v>0</v>
      </c>
      <c r="N55" t="s">
        <v>560</v>
      </c>
      <c r="O55">
        <v>7</v>
      </c>
      <c r="P55" t="s">
        <v>43</v>
      </c>
      <c r="Q55">
        <v>0</v>
      </c>
      <c r="R55" t="s">
        <v>43</v>
      </c>
      <c r="S55">
        <v>0</v>
      </c>
      <c r="T55">
        <v>8</v>
      </c>
      <c r="U55">
        <v>7</v>
      </c>
      <c r="V55">
        <v>7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s="5" t="s">
        <v>1134</v>
      </c>
      <c r="AC55" s="5" t="s">
        <v>493</v>
      </c>
      <c r="AD55" s="7" t="s">
        <v>54</v>
      </c>
      <c r="AE55">
        <v>6</v>
      </c>
      <c r="AF55">
        <v>6</v>
      </c>
      <c r="AG55">
        <v>15</v>
      </c>
      <c r="AH55">
        <v>16</v>
      </c>
      <c r="AI55">
        <v>13</v>
      </c>
      <c r="AJ55">
        <v>15</v>
      </c>
      <c r="AK55">
        <v>1</v>
      </c>
      <c r="AL55">
        <v>0</v>
      </c>
      <c r="AM55">
        <v>2</v>
      </c>
      <c r="AN55" t="s">
        <v>48</v>
      </c>
    </row>
    <row r="56" spans="1:40" x14ac:dyDescent="0.25">
      <c r="A56" t="s">
        <v>76</v>
      </c>
      <c r="B56" t="s">
        <v>77</v>
      </c>
      <c r="C56" t="s">
        <v>78</v>
      </c>
      <c r="D56" t="s">
        <v>43</v>
      </c>
      <c r="E56" t="s">
        <v>44</v>
      </c>
      <c r="F56" t="s">
        <v>43</v>
      </c>
      <c r="G56" t="s">
        <v>44</v>
      </c>
      <c r="H56" t="s">
        <v>79</v>
      </c>
      <c r="I56">
        <v>81</v>
      </c>
      <c r="J56" t="s">
        <v>43</v>
      </c>
      <c r="K56">
        <v>0</v>
      </c>
      <c r="L56" t="s">
        <v>43</v>
      </c>
      <c r="M56">
        <v>0</v>
      </c>
      <c r="N56" t="s">
        <v>80</v>
      </c>
      <c r="O56">
        <v>76</v>
      </c>
      <c r="P56" t="s">
        <v>43</v>
      </c>
      <c r="Q56">
        <v>0</v>
      </c>
      <c r="R56" t="s">
        <v>43</v>
      </c>
      <c r="S56">
        <v>0</v>
      </c>
      <c r="T56">
        <v>30</v>
      </c>
      <c r="U56">
        <v>81</v>
      </c>
      <c r="V56">
        <v>76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s="5" t="s">
        <v>1274</v>
      </c>
      <c r="AC56" s="5" t="s">
        <v>1273</v>
      </c>
      <c r="AD56" s="7" t="s">
        <v>1272</v>
      </c>
      <c r="AE56">
        <v>35</v>
      </c>
      <c r="AF56">
        <v>65</v>
      </c>
      <c r="AG56">
        <v>57</v>
      </c>
      <c r="AH56">
        <v>55</v>
      </c>
      <c r="AI56">
        <v>66</v>
      </c>
      <c r="AJ56">
        <v>52</v>
      </c>
      <c r="AK56">
        <v>1</v>
      </c>
      <c r="AL56">
        <v>1</v>
      </c>
      <c r="AM56">
        <v>2</v>
      </c>
      <c r="AN56" t="s">
        <v>48</v>
      </c>
    </row>
    <row r="57" spans="1:40" x14ac:dyDescent="0.25">
      <c r="A57" t="s">
        <v>205</v>
      </c>
      <c r="B57" t="s">
        <v>206</v>
      </c>
      <c r="C57" t="s">
        <v>111</v>
      </c>
      <c r="D57" t="s">
        <v>207</v>
      </c>
      <c r="E57" t="s">
        <v>129</v>
      </c>
      <c r="F57" t="s">
        <v>43</v>
      </c>
      <c r="G57" t="s">
        <v>44</v>
      </c>
      <c r="H57" t="s">
        <v>206</v>
      </c>
      <c r="I57">
        <v>7</v>
      </c>
      <c r="J57" t="s">
        <v>208</v>
      </c>
      <c r="K57">
        <v>29</v>
      </c>
      <c r="L57" t="s">
        <v>43</v>
      </c>
      <c r="M57">
        <v>0</v>
      </c>
      <c r="N57" t="s">
        <v>206</v>
      </c>
      <c r="O57">
        <v>7</v>
      </c>
      <c r="P57" t="s">
        <v>208</v>
      </c>
      <c r="Q57">
        <v>29</v>
      </c>
      <c r="R57" t="s">
        <v>43</v>
      </c>
      <c r="S57">
        <v>0</v>
      </c>
      <c r="T57">
        <v>34</v>
      </c>
      <c r="U57">
        <v>36</v>
      </c>
      <c r="V57">
        <v>36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s="5" t="s">
        <v>1246</v>
      </c>
      <c r="AC57" s="5" t="s">
        <v>1245</v>
      </c>
      <c r="AD57" s="7" t="s">
        <v>163</v>
      </c>
      <c r="AE57">
        <v>13</v>
      </c>
      <c r="AF57">
        <v>14</v>
      </c>
      <c r="AG57">
        <v>21</v>
      </c>
      <c r="AH57">
        <v>11</v>
      </c>
      <c r="AI57">
        <v>15</v>
      </c>
      <c r="AJ57">
        <v>18</v>
      </c>
      <c r="AK57">
        <v>1</v>
      </c>
      <c r="AL57">
        <v>1</v>
      </c>
      <c r="AM57">
        <v>1</v>
      </c>
      <c r="AN57" t="s">
        <v>48</v>
      </c>
    </row>
    <row r="58" spans="1:40" x14ac:dyDescent="0.25">
      <c r="A58" t="s">
        <v>221</v>
      </c>
      <c r="B58" t="s">
        <v>222</v>
      </c>
      <c r="C58" t="s">
        <v>124</v>
      </c>
      <c r="D58" t="s">
        <v>223</v>
      </c>
      <c r="E58" t="s">
        <v>224</v>
      </c>
      <c r="F58" t="s">
        <v>43</v>
      </c>
      <c r="G58" t="s">
        <v>44</v>
      </c>
      <c r="H58" t="s">
        <v>194</v>
      </c>
      <c r="I58">
        <v>16</v>
      </c>
      <c r="J58" t="s">
        <v>43</v>
      </c>
      <c r="K58">
        <v>0</v>
      </c>
      <c r="L58" t="s">
        <v>43</v>
      </c>
      <c r="M58">
        <v>0</v>
      </c>
      <c r="N58" t="s">
        <v>206</v>
      </c>
      <c r="O58">
        <v>7</v>
      </c>
      <c r="P58" t="s">
        <v>208</v>
      </c>
      <c r="Q58">
        <v>29</v>
      </c>
      <c r="R58" t="s">
        <v>43</v>
      </c>
      <c r="S58">
        <v>0</v>
      </c>
      <c r="T58">
        <v>29</v>
      </c>
      <c r="U58">
        <v>16</v>
      </c>
      <c r="V58">
        <v>36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s="5" t="s">
        <v>1243</v>
      </c>
      <c r="AC58" s="5" t="s">
        <v>1242</v>
      </c>
      <c r="AD58" s="7" t="s">
        <v>1241</v>
      </c>
      <c r="AE58">
        <v>13</v>
      </c>
      <c r="AF58">
        <v>16</v>
      </c>
      <c r="AG58">
        <v>15</v>
      </c>
      <c r="AH58">
        <v>15</v>
      </c>
      <c r="AI58">
        <v>17</v>
      </c>
      <c r="AJ58">
        <v>26</v>
      </c>
      <c r="AK58">
        <v>1</v>
      </c>
      <c r="AL58">
        <v>1</v>
      </c>
      <c r="AM58">
        <v>2</v>
      </c>
      <c r="AN58" t="s">
        <v>48</v>
      </c>
    </row>
    <row r="59" spans="1:40" x14ac:dyDescent="0.25">
      <c r="A59" t="s">
        <v>496</v>
      </c>
      <c r="B59" t="s">
        <v>497</v>
      </c>
      <c r="C59" t="s">
        <v>88</v>
      </c>
      <c r="D59" t="s">
        <v>43</v>
      </c>
      <c r="E59" t="s">
        <v>44</v>
      </c>
      <c r="F59" t="s">
        <v>43</v>
      </c>
      <c r="G59" t="s">
        <v>44</v>
      </c>
      <c r="H59" t="s">
        <v>497</v>
      </c>
      <c r="I59">
        <v>1</v>
      </c>
      <c r="J59" t="s">
        <v>43</v>
      </c>
      <c r="K59">
        <v>0</v>
      </c>
      <c r="L59" t="s">
        <v>43</v>
      </c>
      <c r="M59">
        <v>0</v>
      </c>
      <c r="N59" t="s">
        <v>497</v>
      </c>
      <c r="O59">
        <v>1</v>
      </c>
      <c r="P59" t="s">
        <v>43</v>
      </c>
      <c r="Q59">
        <v>0</v>
      </c>
      <c r="R59" t="s">
        <v>43</v>
      </c>
      <c r="S59">
        <v>0</v>
      </c>
      <c r="T59">
        <v>1</v>
      </c>
      <c r="U59">
        <v>1</v>
      </c>
      <c r="V59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s="5" t="s">
        <v>923</v>
      </c>
      <c r="AC59" s="5" t="s">
        <v>442</v>
      </c>
      <c r="AD59" s="7" t="s">
        <v>1014</v>
      </c>
      <c r="AE59">
        <v>30</v>
      </c>
      <c r="AF59">
        <v>23</v>
      </c>
      <c r="AG59">
        <v>22</v>
      </c>
      <c r="AH59">
        <v>20</v>
      </c>
      <c r="AI59">
        <v>18</v>
      </c>
      <c r="AJ59">
        <v>21</v>
      </c>
      <c r="AK59">
        <v>1</v>
      </c>
      <c r="AL59">
        <v>3</v>
      </c>
      <c r="AM59">
        <v>1</v>
      </c>
      <c r="AN59" t="s">
        <v>48</v>
      </c>
    </row>
    <row r="60" spans="1:40" x14ac:dyDescent="0.25">
      <c r="A60" t="s">
        <v>804</v>
      </c>
      <c r="B60" t="s">
        <v>805</v>
      </c>
      <c r="C60" t="s">
        <v>88</v>
      </c>
      <c r="D60" t="s">
        <v>43</v>
      </c>
      <c r="E60" t="s">
        <v>44</v>
      </c>
      <c r="F60" t="s">
        <v>43</v>
      </c>
      <c r="G60" t="s">
        <v>44</v>
      </c>
      <c r="H60" t="s">
        <v>806</v>
      </c>
      <c r="I60">
        <v>30</v>
      </c>
      <c r="J60" t="s">
        <v>43</v>
      </c>
      <c r="K60">
        <v>0</v>
      </c>
      <c r="L60" t="s">
        <v>43</v>
      </c>
      <c r="M60">
        <v>0</v>
      </c>
      <c r="N60" t="s">
        <v>805</v>
      </c>
      <c r="O60">
        <v>1</v>
      </c>
      <c r="P60" t="s">
        <v>43</v>
      </c>
      <c r="Q60">
        <v>0</v>
      </c>
      <c r="R60" t="s">
        <v>43</v>
      </c>
      <c r="S60">
        <v>0</v>
      </c>
      <c r="T60">
        <v>1</v>
      </c>
      <c r="U60">
        <v>30</v>
      </c>
      <c r="V60">
        <v>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s="5" t="s">
        <v>978</v>
      </c>
      <c r="AC60" s="5" t="s">
        <v>954</v>
      </c>
      <c r="AD60" s="7" t="s">
        <v>652</v>
      </c>
      <c r="AE60">
        <v>44</v>
      </c>
      <c r="AF60">
        <v>32</v>
      </c>
      <c r="AG60">
        <v>34</v>
      </c>
      <c r="AH60">
        <v>21</v>
      </c>
      <c r="AI60">
        <v>24</v>
      </c>
      <c r="AJ60">
        <v>29</v>
      </c>
      <c r="AK60">
        <v>1</v>
      </c>
      <c r="AL60">
        <v>1</v>
      </c>
      <c r="AM60">
        <v>1</v>
      </c>
      <c r="AN60" t="s">
        <v>48</v>
      </c>
    </row>
    <row r="61" spans="1:40" x14ac:dyDescent="0.25">
      <c r="A61" t="s">
        <v>366</v>
      </c>
      <c r="B61" t="s">
        <v>367</v>
      </c>
      <c r="C61" t="s">
        <v>88</v>
      </c>
      <c r="D61" t="s">
        <v>43</v>
      </c>
      <c r="E61" t="s">
        <v>44</v>
      </c>
      <c r="F61" t="s">
        <v>43</v>
      </c>
      <c r="G61" t="s">
        <v>44</v>
      </c>
      <c r="H61" t="s">
        <v>368</v>
      </c>
      <c r="I61">
        <v>10</v>
      </c>
      <c r="J61" t="s">
        <v>43</v>
      </c>
      <c r="K61">
        <v>0</v>
      </c>
      <c r="L61" t="s">
        <v>43</v>
      </c>
      <c r="M61">
        <v>0</v>
      </c>
      <c r="N61" t="s">
        <v>368</v>
      </c>
      <c r="O61">
        <v>10</v>
      </c>
      <c r="P61" t="s">
        <v>43</v>
      </c>
      <c r="Q61">
        <v>0</v>
      </c>
      <c r="R61" t="s">
        <v>43</v>
      </c>
      <c r="S61">
        <v>0</v>
      </c>
      <c r="T61">
        <v>1</v>
      </c>
      <c r="U61">
        <v>10</v>
      </c>
      <c r="V61">
        <v>10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s="5" t="s">
        <v>1198</v>
      </c>
      <c r="AC61" s="5" t="s">
        <v>1197</v>
      </c>
      <c r="AD61" s="7" t="s">
        <v>1196</v>
      </c>
      <c r="AE61">
        <v>19</v>
      </c>
      <c r="AF61">
        <v>19</v>
      </c>
      <c r="AG61">
        <v>18</v>
      </c>
      <c r="AH61">
        <v>21</v>
      </c>
      <c r="AI61">
        <v>18</v>
      </c>
      <c r="AJ61">
        <v>19</v>
      </c>
      <c r="AK61">
        <v>1</v>
      </c>
      <c r="AL61">
        <v>12</v>
      </c>
      <c r="AM61">
        <v>1</v>
      </c>
      <c r="AN61" t="s">
        <v>48</v>
      </c>
    </row>
    <row r="62" spans="1:40" x14ac:dyDescent="0.25">
      <c r="A62" t="s">
        <v>386</v>
      </c>
      <c r="B62" t="s">
        <v>387</v>
      </c>
      <c r="C62" t="s">
        <v>88</v>
      </c>
      <c r="D62" t="s">
        <v>43</v>
      </c>
      <c r="E62" t="s">
        <v>44</v>
      </c>
      <c r="F62" t="s">
        <v>43</v>
      </c>
      <c r="G62" t="s">
        <v>44</v>
      </c>
      <c r="H62" t="s">
        <v>388</v>
      </c>
      <c r="I62">
        <v>12</v>
      </c>
      <c r="J62" t="s">
        <v>43</v>
      </c>
      <c r="K62">
        <v>0</v>
      </c>
      <c r="L62" t="s">
        <v>43</v>
      </c>
      <c r="M62">
        <v>0</v>
      </c>
      <c r="N62" t="s">
        <v>388</v>
      </c>
      <c r="O62">
        <v>12</v>
      </c>
      <c r="P62" t="s">
        <v>43</v>
      </c>
      <c r="Q62">
        <v>0</v>
      </c>
      <c r="R62" t="s">
        <v>43</v>
      </c>
      <c r="S62">
        <v>0</v>
      </c>
      <c r="T62">
        <v>1</v>
      </c>
      <c r="U62">
        <v>12</v>
      </c>
      <c r="V62">
        <v>12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s="5" t="s">
        <v>1191</v>
      </c>
      <c r="AC62" s="5" t="s">
        <v>1190</v>
      </c>
      <c r="AD62" s="7" t="s">
        <v>1189</v>
      </c>
      <c r="AE62">
        <v>28</v>
      </c>
      <c r="AF62">
        <v>20</v>
      </c>
      <c r="AG62">
        <v>19</v>
      </c>
      <c r="AH62">
        <v>24</v>
      </c>
      <c r="AI62">
        <v>19</v>
      </c>
      <c r="AJ62">
        <v>19</v>
      </c>
      <c r="AK62">
        <v>1</v>
      </c>
      <c r="AL62">
        <v>12</v>
      </c>
      <c r="AM62">
        <v>1</v>
      </c>
      <c r="AN62" t="s">
        <v>48</v>
      </c>
    </row>
    <row r="63" spans="1:40" x14ac:dyDescent="0.25">
      <c r="A63" t="s">
        <v>372</v>
      </c>
      <c r="B63" t="s">
        <v>373</v>
      </c>
      <c r="C63" t="s">
        <v>88</v>
      </c>
      <c r="D63" t="s">
        <v>43</v>
      </c>
      <c r="E63" t="s">
        <v>44</v>
      </c>
      <c r="F63" t="s">
        <v>43</v>
      </c>
      <c r="G63" t="s">
        <v>44</v>
      </c>
      <c r="H63" t="s">
        <v>374</v>
      </c>
      <c r="I63">
        <v>27</v>
      </c>
      <c r="J63" t="s">
        <v>43</v>
      </c>
      <c r="K63">
        <v>0</v>
      </c>
      <c r="L63" t="s">
        <v>43</v>
      </c>
      <c r="M63">
        <v>0</v>
      </c>
      <c r="N63" t="s">
        <v>375</v>
      </c>
      <c r="O63">
        <v>13</v>
      </c>
      <c r="P63" t="s">
        <v>43</v>
      </c>
      <c r="Q63">
        <v>0</v>
      </c>
      <c r="R63" t="s">
        <v>43</v>
      </c>
      <c r="S63">
        <v>0</v>
      </c>
      <c r="T63">
        <v>1</v>
      </c>
      <c r="U63">
        <v>27</v>
      </c>
      <c r="V63">
        <v>13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s="5" t="s">
        <v>1195</v>
      </c>
      <c r="AC63" s="5" t="s">
        <v>794</v>
      </c>
      <c r="AD63" s="7" t="s">
        <v>615</v>
      </c>
      <c r="AE63">
        <v>22</v>
      </c>
      <c r="AF63">
        <v>22</v>
      </c>
      <c r="AG63">
        <v>20</v>
      </c>
      <c r="AH63">
        <v>21</v>
      </c>
      <c r="AI63">
        <v>23</v>
      </c>
      <c r="AJ63">
        <v>29</v>
      </c>
      <c r="AK63">
        <v>1</v>
      </c>
      <c r="AL63">
        <v>12</v>
      </c>
      <c r="AM63">
        <v>1</v>
      </c>
      <c r="AN63" t="s">
        <v>48</v>
      </c>
    </row>
    <row r="64" spans="1:40" x14ac:dyDescent="0.25">
      <c r="A64" t="s">
        <v>947</v>
      </c>
      <c r="B64" t="s">
        <v>948</v>
      </c>
      <c r="C64" t="s">
        <v>88</v>
      </c>
      <c r="D64" t="s">
        <v>43</v>
      </c>
      <c r="E64" t="s">
        <v>44</v>
      </c>
      <c r="F64" t="s">
        <v>43</v>
      </c>
      <c r="G64" t="s">
        <v>44</v>
      </c>
      <c r="H64" t="s">
        <v>948</v>
      </c>
      <c r="I64">
        <v>1</v>
      </c>
      <c r="J64" t="s">
        <v>43</v>
      </c>
      <c r="K64">
        <v>0</v>
      </c>
      <c r="L64" t="s">
        <v>43</v>
      </c>
      <c r="M64">
        <v>0</v>
      </c>
      <c r="N64" t="s">
        <v>948</v>
      </c>
      <c r="O64">
        <v>1</v>
      </c>
      <c r="P64" t="s">
        <v>43</v>
      </c>
      <c r="Q64">
        <v>0</v>
      </c>
      <c r="R64" t="s">
        <v>43</v>
      </c>
      <c r="S64">
        <v>0</v>
      </c>
      <c r="T64">
        <v>1</v>
      </c>
      <c r="U64">
        <v>1</v>
      </c>
      <c r="V64">
        <v>1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s="5" t="s">
        <v>1025</v>
      </c>
      <c r="AC64" s="5" t="s">
        <v>150</v>
      </c>
      <c r="AD64" s="7" t="s">
        <v>1018</v>
      </c>
      <c r="AE64">
        <v>26</v>
      </c>
      <c r="AF64">
        <v>29</v>
      </c>
      <c r="AG64">
        <v>25</v>
      </c>
      <c r="AH64">
        <v>32</v>
      </c>
      <c r="AI64">
        <v>20</v>
      </c>
      <c r="AJ64">
        <v>25</v>
      </c>
      <c r="AK64">
        <v>1</v>
      </c>
      <c r="AL64">
        <v>4</v>
      </c>
      <c r="AM64">
        <v>1</v>
      </c>
      <c r="AN64" t="s">
        <v>48</v>
      </c>
    </row>
    <row r="65" spans="1:40" x14ac:dyDescent="0.25">
      <c r="A65" t="s">
        <v>967</v>
      </c>
      <c r="B65" t="s">
        <v>948</v>
      </c>
      <c r="C65" t="s">
        <v>88</v>
      </c>
      <c r="D65" t="s">
        <v>43</v>
      </c>
      <c r="E65" t="s">
        <v>44</v>
      </c>
      <c r="F65" t="s">
        <v>43</v>
      </c>
      <c r="G65" t="s">
        <v>44</v>
      </c>
      <c r="H65" t="s">
        <v>948</v>
      </c>
      <c r="I65">
        <v>1</v>
      </c>
      <c r="J65" t="s">
        <v>43</v>
      </c>
      <c r="K65">
        <v>0</v>
      </c>
      <c r="L65" t="s">
        <v>43</v>
      </c>
      <c r="M65">
        <v>0</v>
      </c>
      <c r="N65" t="s">
        <v>948</v>
      </c>
      <c r="O65">
        <v>1</v>
      </c>
      <c r="P65" t="s">
        <v>43</v>
      </c>
      <c r="Q65">
        <v>0</v>
      </c>
      <c r="R65" t="s">
        <v>43</v>
      </c>
      <c r="S65">
        <v>0</v>
      </c>
      <c r="T65">
        <v>1</v>
      </c>
      <c r="U65">
        <v>1</v>
      </c>
      <c r="V65">
        <v>1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s="5" t="s">
        <v>1019</v>
      </c>
      <c r="AC65" s="5" t="s">
        <v>1018</v>
      </c>
      <c r="AD65" s="7" t="s">
        <v>968</v>
      </c>
      <c r="AE65">
        <v>25</v>
      </c>
      <c r="AF65">
        <v>22</v>
      </c>
      <c r="AG65">
        <v>18</v>
      </c>
      <c r="AH65">
        <v>31</v>
      </c>
      <c r="AI65">
        <v>20</v>
      </c>
      <c r="AJ65">
        <v>32</v>
      </c>
      <c r="AK65">
        <v>1</v>
      </c>
      <c r="AL65">
        <v>4</v>
      </c>
      <c r="AM65">
        <v>2</v>
      </c>
      <c r="AN65" t="s">
        <v>48</v>
      </c>
    </row>
    <row r="66" spans="1:40" x14ac:dyDescent="0.25">
      <c r="A66" t="s">
        <v>786</v>
      </c>
      <c r="B66" t="s">
        <v>787</v>
      </c>
      <c r="C66" t="s">
        <v>51</v>
      </c>
      <c r="D66" t="s">
        <v>43</v>
      </c>
      <c r="E66" t="s">
        <v>44</v>
      </c>
      <c r="F66" t="s">
        <v>43</v>
      </c>
      <c r="G66" t="s">
        <v>44</v>
      </c>
      <c r="H66" t="s">
        <v>788</v>
      </c>
      <c r="I66">
        <v>14</v>
      </c>
      <c r="J66" t="s">
        <v>43</v>
      </c>
      <c r="K66">
        <v>0</v>
      </c>
      <c r="L66" t="s">
        <v>43</v>
      </c>
      <c r="M66">
        <v>0</v>
      </c>
      <c r="N66" t="s">
        <v>787</v>
      </c>
      <c r="O66">
        <v>13</v>
      </c>
      <c r="P66" t="s">
        <v>43</v>
      </c>
      <c r="Q66">
        <v>0</v>
      </c>
      <c r="R66" t="s">
        <v>43</v>
      </c>
      <c r="S66">
        <v>0</v>
      </c>
      <c r="T66">
        <v>13</v>
      </c>
      <c r="U66">
        <v>14</v>
      </c>
      <c r="V66">
        <v>13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s="5" t="s">
        <v>946</v>
      </c>
      <c r="AC66" s="5" t="s">
        <v>354</v>
      </c>
      <c r="AD66" s="7" t="s">
        <v>835</v>
      </c>
      <c r="AE66">
        <v>13</v>
      </c>
      <c r="AF66">
        <v>14</v>
      </c>
      <c r="AG66">
        <v>23</v>
      </c>
      <c r="AH66">
        <v>18</v>
      </c>
      <c r="AI66">
        <v>17</v>
      </c>
      <c r="AJ66">
        <v>15</v>
      </c>
      <c r="AK66">
        <v>1</v>
      </c>
      <c r="AL66">
        <v>1</v>
      </c>
      <c r="AM66">
        <v>1</v>
      </c>
      <c r="AN66" t="s">
        <v>48</v>
      </c>
    </row>
    <row r="67" spans="1:40" x14ac:dyDescent="0.25">
      <c r="A67" t="s">
        <v>793</v>
      </c>
      <c r="B67" t="s">
        <v>787</v>
      </c>
      <c r="C67" t="s">
        <v>51</v>
      </c>
      <c r="D67" t="s">
        <v>43</v>
      </c>
      <c r="E67" t="s">
        <v>44</v>
      </c>
      <c r="F67" t="s">
        <v>43</v>
      </c>
      <c r="G67" t="s">
        <v>44</v>
      </c>
      <c r="H67" t="s">
        <v>788</v>
      </c>
      <c r="I67">
        <v>14</v>
      </c>
      <c r="J67" t="s">
        <v>43</v>
      </c>
      <c r="K67">
        <v>0</v>
      </c>
      <c r="L67" t="s">
        <v>43</v>
      </c>
      <c r="M67">
        <v>0</v>
      </c>
      <c r="N67" t="s">
        <v>787</v>
      </c>
      <c r="O67">
        <v>13</v>
      </c>
      <c r="P67" t="s">
        <v>43</v>
      </c>
      <c r="Q67">
        <v>0</v>
      </c>
      <c r="R67" t="s">
        <v>43</v>
      </c>
      <c r="S67">
        <v>0</v>
      </c>
      <c r="T67">
        <v>13</v>
      </c>
      <c r="U67">
        <v>14</v>
      </c>
      <c r="V67">
        <v>13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s="5" t="s">
        <v>429</v>
      </c>
      <c r="AC67" s="5" t="s">
        <v>686</v>
      </c>
      <c r="AD67" s="7" t="s">
        <v>1081</v>
      </c>
      <c r="AE67">
        <v>23</v>
      </c>
      <c r="AF67">
        <v>27</v>
      </c>
      <c r="AG67">
        <v>25</v>
      </c>
      <c r="AH67">
        <v>24</v>
      </c>
      <c r="AI67">
        <v>23</v>
      </c>
      <c r="AJ67">
        <v>22</v>
      </c>
      <c r="AK67">
        <v>1</v>
      </c>
      <c r="AL67">
        <v>1</v>
      </c>
      <c r="AM67">
        <v>2</v>
      </c>
      <c r="AN67" t="s">
        <v>48</v>
      </c>
    </row>
    <row r="68" spans="1:40" x14ac:dyDescent="0.25">
      <c r="A68" t="s">
        <v>796</v>
      </c>
      <c r="B68" t="s">
        <v>787</v>
      </c>
      <c r="C68" t="s">
        <v>51</v>
      </c>
      <c r="D68" t="s">
        <v>43</v>
      </c>
      <c r="E68" t="s">
        <v>44</v>
      </c>
      <c r="F68" t="s">
        <v>43</v>
      </c>
      <c r="G68" t="s">
        <v>44</v>
      </c>
      <c r="H68" t="s">
        <v>788</v>
      </c>
      <c r="I68">
        <v>14</v>
      </c>
      <c r="J68" t="s">
        <v>43</v>
      </c>
      <c r="K68">
        <v>0</v>
      </c>
      <c r="L68" t="s">
        <v>43</v>
      </c>
      <c r="M68">
        <v>0</v>
      </c>
      <c r="N68" t="s">
        <v>787</v>
      </c>
      <c r="O68">
        <v>13</v>
      </c>
      <c r="P68" t="s">
        <v>43</v>
      </c>
      <c r="Q68">
        <v>0</v>
      </c>
      <c r="R68" t="s">
        <v>43</v>
      </c>
      <c r="S68">
        <v>0</v>
      </c>
      <c r="T68">
        <v>13</v>
      </c>
      <c r="U68">
        <v>14</v>
      </c>
      <c r="V68">
        <v>13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s="5" t="s">
        <v>588</v>
      </c>
      <c r="AC68" s="5" t="s">
        <v>1080</v>
      </c>
      <c r="AD68" s="7" t="s">
        <v>1079</v>
      </c>
      <c r="AE68">
        <v>19</v>
      </c>
      <c r="AF68">
        <v>23</v>
      </c>
      <c r="AG68">
        <v>25</v>
      </c>
      <c r="AH68">
        <v>20</v>
      </c>
      <c r="AI68">
        <v>16</v>
      </c>
      <c r="AJ68">
        <v>26</v>
      </c>
      <c r="AK68">
        <v>1</v>
      </c>
      <c r="AL68">
        <v>1</v>
      </c>
      <c r="AM68">
        <v>2</v>
      </c>
      <c r="AN68" t="s">
        <v>48</v>
      </c>
    </row>
    <row r="69" spans="1:40" x14ac:dyDescent="0.25">
      <c r="A69" t="s">
        <v>800</v>
      </c>
      <c r="B69" t="s">
        <v>801</v>
      </c>
      <c r="C69" t="s">
        <v>61</v>
      </c>
      <c r="D69" t="s">
        <v>802</v>
      </c>
      <c r="E69" t="s">
        <v>118</v>
      </c>
      <c r="F69" t="s">
        <v>43</v>
      </c>
      <c r="G69" t="s">
        <v>44</v>
      </c>
      <c r="H69" t="s">
        <v>788</v>
      </c>
      <c r="I69">
        <v>14</v>
      </c>
      <c r="J69" t="s">
        <v>43</v>
      </c>
      <c r="K69">
        <v>0</v>
      </c>
      <c r="L69" t="s">
        <v>43</v>
      </c>
      <c r="M69">
        <v>0</v>
      </c>
      <c r="N69" t="s">
        <v>787</v>
      </c>
      <c r="O69">
        <v>13</v>
      </c>
      <c r="P69" t="s">
        <v>43</v>
      </c>
      <c r="Q69">
        <v>0</v>
      </c>
      <c r="R69" t="s">
        <v>43</v>
      </c>
      <c r="S69">
        <v>0</v>
      </c>
      <c r="T69">
        <v>13</v>
      </c>
      <c r="U69">
        <v>14</v>
      </c>
      <c r="V69">
        <v>13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s="5" t="s">
        <v>958</v>
      </c>
      <c r="AC69" s="5" t="s">
        <v>1078</v>
      </c>
      <c r="AD69" s="7" t="s">
        <v>1078</v>
      </c>
      <c r="AE69">
        <v>12</v>
      </c>
      <c r="AF69">
        <v>16</v>
      </c>
      <c r="AG69">
        <v>22</v>
      </c>
      <c r="AH69">
        <v>18</v>
      </c>
      <c r="AI69">
        <v>19</v>
      </c>
      <c r="AJ69">
        <v>20</v>
      </c>
      <c r="AK69">
        <v>1</v>
      </c>
      <c r="AL69">
        <v>1</v>
      </c>
      <c r="AM69">
        <v>3</v>
      </c>
      <c r="AN69" t="s">
        <v>48</v>
      </c>
    </row>
    <row r="70" spans="1:40" x14ac:dyDescent="0.25">
      <c r="A70" t="s">
        <v>425</v>
      </c>
      <c r="B70" t="s">
        <v>426</v>
      </c>
      <c r="C70" t="s">
        <v>183</v>
      </c>
      <c r="D70" t="s">
        <v>43</v>
      </c>
      <c r="E70" t="s">
        <v>44</v>
      </c>
      <c r="F70" t="s">
        <v>43</v>
      </c>
      <c r="G70" t="s">
        <v>44</v>
      </c>
      <c r="H70" t="s">
        <v>426</v>
      </c>
      <c r="I70">
        <v>9</v>
      </c>
      <c r="J70" t="s">
        <v>43</v>
      </c>
      <c r="K70">
        <v>0</v>
      </c>
      <c r="L70" t="s">
        <v>43</v>
      </c>
      <c r="M70">
        <v>0</v>
      </c>
      <c r="N70" t="s">
        <v>426</v>
      </c>
      <c r="O70">
        <v>9</v>
      </c>
      <c r="P70" t="s">
        <v>43</v>
      </c>
      <c r="Q70">
        <v>0</v>
      </c>
      <c r="R70" t="s">
        <v>43</v>
      </c>
      <c r="S70">
        <v>0</v>
      </c>
      <c r="T70">
        <v>9</v>
      </c>
      <c r="U70">
        <v>9</v>
      </c>
      <c r="V70">
        <v>9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s="5" t="s">
        <v>1175</v>
      </c>
      <c r="AC70" s="5" t="s">
        <v>606</v>
      </c>
      <c r="AD70" s="7" t="s">
        <v>813</v>
      </c>
      <c r="AE70">
        <v>19</v>
      </c>
      <c r="AF70">
        <v>22</v>
      </c>
      <c r="AG70">
        <v>21</v>
      </c>
      <c r="AH70">
        <v>22</v>
      </c>
      <c r="AI70">
        <v>19</v>
      </c>
      <c r="AJ70">
        <v>21</v>
      </c>
      <c r="AK70">
        <v>1</v>
      </c>
      <c r="AL70">
        <v>3</v>
      </c>
      <c r="AM70">
        <v>1</v>
      </c>
      <c r="AN70" t="s">
        <v>48</v>
      </c>
    </row>
    <row r="71" spans="1:40" x14ac:dyDescent="0.25">
      <c r="A71" t="s">
        <v>880</v>
      </c>
      <c r="B71" t="s">
        <v>881</v>
      </c>
      <c r="C71" t="s">
        <v>102</v>
      </c>
      <c r="D71" t="s">
        <v>43</v>
      </c>
      <c r="E71" t="s">
        <v>44</v>
      </c>
      <c r="F71" t="s">
        <v>43</v>
      </c>
      <c r="G71" t="s">
        <v>44</v>
      </c>
      <c r="H71" t="s">
        <v>881</v>
      </c>
      <c r="I71">
        <v>16</v>
      </c>
      <c r="J71" t="s">
        <v>43</v>
      </c>
      <c r="K71">
        <v>0</v>
      </c>
      <c r="L71" t="s">
        <v>43</v>
      </c>
      <c r="M71">
        <v>0</v>
      </c>
      <c r="N71" t="s">
        <v>881</v>
      </c>
      <c r="O71">
        <v>16</v>
      </c>
      <c r="P71" t="s">
        <v>43</v>
      </c>
      <c r="Q71">
        <v>0</v>
      </c>
      <c r="R71" t="s">
        <v>43</v>
      </c>
      <c r="S71">
        <v>0</v>
      </c>
      <c r="T71">
        <v>16</v>
      </c>
      <c r="U71">
        <v>16</v>
      </c>
      <c r="V71">
        <v>16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s="5" t="s">
        <v>1057</v>
      </c>
      <c r="AC71" s="5" t="s">
        <v>609</v>
      </c>
      <c r="AD71" s="7" t="s">
        <v>615</v>
      </c>
      <c r="AE71">
        <v>20</v>
      </c>
      <c r="AF71">
        <v>26</v>
      </c>
      <c r="AG71">
        <v>20</v>
      </c>
      <c r="AH71">
        <v>33</v>
      </c>
      <c r="AI71">
        <v>33</v>
      </c>
      <c r="AJ71">
        <v>32</v>
      </c>
      <c r="AK71">
        <v>1</v>
      </c>
      <c r="AL71">
        <v>2</v>
      </c>
      <c r="AM71">
        <v>2</v>
      </c>
      <c r="AN71" t="s">
        <v>48</v>
      </c>
    </row>
    <row r="72" spans="1:40" x14ac:dyDescent="0.25">
      <c r="A72" t="s">
        <v>871</v>
      </c>
      <c r="B72" t="s">
        <v>872</v>
      </c>
      <c r="C72" t="s">
        <v>42</v>
      </c>
      <c r="D72" t="s">
        <v>43</v>
      </c>
      <c r="E72" t="s">
        <v>44</v>
      </c>
      <c r="F72" t="s">
        <v>43</v>
      </c>
      <c r="G72" t="s">
        <v>44</v>
      </c>
      <c r="H72" t="s">
        <v>872</v>
      </c>
      <c r="I72">
        <v>15</v>
      </c>
      <c r="J72" t="s">
        <v>43</v>
      </c>
      <c r="K72">
        <v>0</v>
      </c>
      <c r="L72" t="s">
        <v>43</v>
      </c>
      <c r="M72">
        <v>0</v>
      </c>
      <c r="N72" t="s">
        <v>872</v>
      </c>
      <c r="O72">
        <v>15</v>
      </c>
      <c r="P72" t="s">
        <v>43</v>
      </c>
      <c r="Q72">
        <v>0</v>
      </c>
      <c r="R72" t="s">
        <v>43</v>
      </c>
      <c r="S72">
        <v>0</v>
      </c>
      <c r="T72">
        <v>15</v>
      </c>
      <c r="U72">
        <v>15</v>
      </c>
      <c r="V72">
        <v>15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s="5" t="s">
        <v>1061</v>
      </c>
      <c r="AC72" s="5" t="s">
        <v>191</v>
      </c>
      <c r="AD72" s="7" t="s">
        <v>596</v>
      </c>
      <c r="AE72">
        <v>29</v>
      </c>
      <c r="AF72">
        <v>29</v>
      </c>
      <c r="AG72">
        <v>33</v>
      </c>
      <c r="AH72">
        <v>26</v>
      </c>
      <c r="AI72">
        <v>31</v>
      </c>
      <c r="AJ72">
        <v>29</v>
      </c>
      <c r="AK72">
        <v>1</v>
      </c>
      <c r="AL72">
        <v>2</v>
      </c>
      <c r="AM72">
        <v>1</v>
      </c>
      <c r="AN72" t="s">
        <v>48</v>
      </c>
    </row>
    <row r="73" spans="1:40" x14ac:dyDescent="0.25">
      <c r="A73" t="s">
        <v>878</v>
      </c>
      <c r="B73" t="s">
        <v>872</v>
      </c>
      <c r="C73" t="s">
        <v>42</v>
      </c>
      <c r="D73" t="s">
        <v>43</v>
      </c>
      <c r="E73" t="s">
        <v>44</v>
      </c>
      <c r="F73" t="s">
        <v>43</v>
      </c>
      <c r="G73" t="s">
        <v>44</v>
      </c>
      <c r="H73" t="s">
        <v>872</v>
      </c>
      <c r="I73">
        <v>15</v>
      </c>
      <c r="J73" t="s">
        <v>43</v>
      </c>
      <c r="K73">
        <v>0</v>
      </c>
      <c r="L73" t="s">
        <v>43</v>
      </c>
      <c r="M73">
        <v>0</v>
      </c>
      <c r="N73" t="s">
        <v>872</v>
      </c>
      <c r="O73">
        <v>15</v>
      </c>
      <c r="P73" t="s">
        <v>43</v>
      </c>
      <c r="Q73">
        <v>0</v>
      </c>
      <c r="R73" t="s">
        <v>43</v>
      </c>
      <c r="S73">
        <v>0</v>
      </c>
      <c r="T73">
        <v>15</v>
      </c>
      <c r="U73">
        <v>15</v>
      </c>
      <c r="V73">
        <v>15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s="5" t="s">
        <v>1059</v>
      </c>
      <c r="AC73" s="5" t="s">
        <v>1058</v>
      </c>
      <c r="AD73" s="7" t="s">
        <v>602</v>
      </c>
      <c r="AE73">
        <v>25</v>
      </c>
      <c r="AF73">
        <v>17</v>
      </c>
      <c r="AG73">
        <v>32</v>
      </c>
      <c r="AH73">
        <v>28</v>
      </c>
      <c r="AI73">
        <v>28</v>
      </c>
      <c r="AJ73">
        <v>34</v>
      </c>
      <c r="AK73">
        <v>1</v>
      </c>
      <c r="AL73">
        <v>2</v>
      </c>
      <c r="AM73">
        <v>2</v>
      </c>
      <c r="AN73" t="s">
        <v>48</v>
      </c>
    </row>
    <row r="74" spans="1:40" x14ac:dyDescent="0.25">
      <c r="A74" t="s">
        <v>906</v>
      </c>
      <c r="B74" t="s">
        <v>872</v>
      </c>
      <c r="C74" t="s">
        <v>42</v>
      </c>
      <c r="D74" t="s">
        <v>43</v>
      </c>
      <c r="E74" t="s">
        <v>44</v>
      </c>
      <c r="F74" t="s">
        <v>43</v>
      </c>
      <c r="G74" t="s">
        <v>44</v>
      </c>
      <c r="H74" t="s">
        <v>872</v>
      </c>
      <c r="I74">
        <v>15</v>
      </c>
      <c r="J74" t="s">
        <v>43</v>
      </c>
      <c r="K74">
        <v>0</v>
      </c>
      <c r="L74" t="s">
        <v>43</v>
      </c>
      <c r="M74">
        <v>0</v>
      </c>
      <c r="N74" t="s">
        <v>872</v>
      </c>
      <c r="O74">
        <v>15</v>
      </c>
      <c r="P74" t="s">
        <v>43</v>
      </c>
      <c r="Q74">
        <v>0</v>
      </c>
      <c r="R74" t="s">
        <v>43</v>
      </c>
      <c r="S74">
        <v>0</v>
      </c>
      <c r="T74">
        <v>15</v>
      </c>
      <c r="U74">
        <v>15</v>
      </c>
      <c r="V74">
        <v>15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s="5" t="s">
        <v>1045</v>
      </c>
      <c r="AC74" s="5" t="s">
        <v>1044</v>
      </c>
      <c r="AD74" s="7" t="s">
        <v>1043</v>
      </c>
      <c r="AE74">
        <v>32</v>
      </c>
      <c r="AF74">
        <v>32</v>
      </c>
      <c r="AG74">
        <v>45</v>
      </c>
      <c r="AH74">
        <v>39</v>
      </c>
      <c r="AI74">
        <v>43</v>
      </c>
      <c r="AJ74">
        <v>46</v>
      </c>
      <c r="AK74">
        <v>1</v>
      </c>
      <c r="AL74">
        <v>4</v>
      </c>
      <c r="AM74">
        <v>1</v>
      </c>
      <c r="AN74" t="s">
        <v>48</v>
      </c>
    </row>
    <row r="75" spans="1:40" x14ac:dyDescent="0.25">
      <c r="A75" t="s">
        <v>790</v>
      </c>
      <c r="B75" t="s">
        <v>791</v>
      </c>
      <c r="C75" t="s">
        <v>51</v>
      </c>
      <c r="D75" t="s">
        <v>43</v>
      </c>
      <c r="E75" t="s">
        <v>44</v>
      </c>
      <c r="F75" t="s">
        <v>43</v>
      </c>
      <c r="G75" t="s">
        <v>44</v>
      </c>
      <c r="H75" t="s">
        <v>788</v>
      </c>
      <c r="I75">
        <v>14</v>
      </c>
      <c r="J75" t="s">
        <v>43</v>
      </c>
      <c r="K75">
        <v>0</v>
      </c>
      <c r="L75" t="s">
        <v>43</v>
      </c>
      <c r="M75">
        <v>0</v>
      </c>
      <c r="N75" t="s">
        <v>791</v>
      </c>
      <c r="O75">
        <v>13</v>
      </c>
      <c r="P75" t="s">
        <v>43</v>
      </c>
      <c r="Q75">
        <v>0</v>
      </c>
      <c r="R75" t="s">
        <v>43</v>
      </c>
      <c r="S75">
        <v>0</v>
      </c>
      <c r="T75">
        <v>13</v>
      </c>
      <c r="U75">
        <v>14</v>
      </c>
      <c r="V75">
        <v>13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s="5" t="s">
        <v>1083</v>
      </c>
      <c r="AC75" s="5" t="s">
        <v>1079</v>
      </c>
      <c r="AD75" s="7" t="s">
        <v>1082</v>
      </c>
      <c r="AE75">
        <v>16</v>
      </c>
      <c r="AF75">
        <v>23</v>
      </c>
      <c r="AG75">
        <v>20</v>
      </c>
      <c r="AH75">
        <v>22</v>
      </c>
      <c r="AI75">
        <v>20</v>
      </c>
      <c r="AJ75">
        <v>17</v>
      </c>
      <c r="AK75">
        <v>1</v>
      </c>
      <c r="AL75">
        <v>1</v>
      </c>
      <c r="AM75">
        <v>2</v>
      </c>
      <c r="AN75" t="s">
        <v>48</v>
      </c>
    </row>
    <row r="76" spans="1:40" x14ac:dyDescent="0.25">
      <c r="A76" t="s">
        <v>159</v>
      </c>
      <c r="B76" t="s">
        <v>154</v>
      </c>
      <c r="C76" t="s">
        <v>142</v>
      </c>
      <c r="D76" t="s">
        <v>160</v>
      </c>
      <c r="E76" t="s">
        <v>61</v>
      </c>
      <c r="F76" t="s">
        <v>43</v>
      </c>
      <c r="G76" t="s">
        <v>44</v>
      </c>
      <c r="H76" t="s">
        <v>154</v>
      </c>
      <c r="I76">
        <v>4</v>
      </c>
      <c r="J76" t="s">
        <v>155</v>
      </c>
      <c r="K76">
        <v>15</v>
      </c>
      <c r="L76" t="s">
        <v>43</v>
      </c>
      <c r="M76">
        <v>0</v>
      </c>
      <c r="N76" t="s">
        <v>154</v>
      </c>
      <c r="O76">
        <v>4</v>
      </c>
      <c r="P76" t="s">
        <v>155</v>
      </c>
      <c r="Q76">
        <v>15</v>
      </c>
      <c r="R76" t="s">
        <v>43</v>
      </c>
      <c r="S76">
        <v>0</v>
      </c>
      <c r="T76">
        <v>14</v>
      </c>
      <c r="U76">
        <v>19</v>
      </c>
      <c r="V76">
        <v>19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s="5" t="s">
        <v>1080</v>
      </c>
      <c r="AC76" s="5" t="s">
        <v>1258</v>
      </c>
      <c r="AD76" s="7" t="s">
        <v>173</v>
      </c>
      <c r="AE76">
        <v>13</v>
      </c>
      <c r="AF76">
        <v>11</v>
      </c>
      <c r="AG76">
        <v>12</v>
      </c>
      <c r="AH76">
        <v>10</v>
      </c>
      <c r="AI76">
        <v>14</v>
      </c>
      <c r="AJ76">
        <v>14</v>
      </c>
      <c r="AK76">
        <v>1</v>
      </c>
      <c r="AL76">
        <v>1</v>
      </c>
      <c r="AM76">
        <v>1</v>
      </c>
      <c r="AN76" t="s">
        <v>48</v>
      </c>
    </row>
    <row r="77" spans="1:40" x14ac:dyDescent="0.25">
      <c r="A77" t="s">
        <v>181</v>
      </c>
      <c r="B77" t="s">
        <v>154</v>
      </c>
      <c r="C77" t="s">
        <v>142</v>
      </c>
      <c r="D77" t="s">
        <v>182</v>
      </c>
      <c r="E77" t="s">
        <v>183</v>
      </c>
      <c r="F77" t="s">
        <v>43</v>
      </c>
      <c r="G77" t="s">
        <v>44</v>
      </c>
      <c r="H77" t="s">
        <v>165</v>
      </c>
      <c r="I77">
        <v>11</v>
      </c>
      <c r="J77" t="s">
        <v>43</v>
      </c>
      <c r="K77">
        <v>0</v>
      </c>
      <c r="L77" t="s">
        <v>43</v>
      </c>
      <c r="M77">
        <v>0</v>
      </c>
      <c r="N77" t="s">
        <v>154</v>
      </c>
      <c r="O77">
        <v>4</v>
      </c>
      <c r="P77" t="s">
        <v>155</v>
      </c>
      <c r="Q77">
        <v>15</v>
      </c>
      <c r="R77" t="s">
        <v>43</v>
      </c>
      <c r="S77">
        <v>0</v>
      </c>
      <c r="T77">
        <v>13</v>
      </c>
      <c r="U77">
        <v>11</v>
      </c>
      <c r="V77">
        <v>19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s="5" t="s">
        <v>1251</v>
      </c>
      <c r="AC77" s="5" t="s">
        <v>1254</v>
      </c>
      <c r="AD77" s="7" t="s">
        <v>1253</v>
      </c>
      <c r="AE77">
        <v>11</v>
      </c>
      <c r="AF77">
        <v>11</v>
      </c>
      <c r="AG77">
        <v>12</v>
      </c>
      <c r="AH77">
        <v>15</v>
      </c>
      <c r="AI77">
        <v>12</v>
      </c>
      <c r="AJ77">
        <v>14</v>
      </c>
      <c r="AK77">
        <v>1</v>
      </c>
      <c r="AL77">
        <v>1</v>
      </c>
      <c r="AM77">
        <v>2</v>
      </c>
      <c r="AN77" t="s">
        <v>48</v>
      </c>
    </row>
    <row r="78" spans="1:40" x14ac:dyDescent="0.25">
      <c r="A78" t="s">
        <v>379</v>
      </c>
      <c r="B78" t="s">
        <v>380</v>
      </c>
      <c r="C78" t="s">
        <v>88</v>
      </c>
      <c r="D78" t="s">
        <v>381</v>
      </c>
      <c r="E78" t="s">
        <v>88</v>
      </c>
      <c r="F78" t="s">
        <v>43</v>
      </c>
      <c r="G78" t="s">
        <v>44</v>
      </c>
      <c r="H78" t="s">
        <v>382</v>
      </c>
      <c r="I78">
        <v>7</v>
      </c>
      <c r="J78" t="s">
        <v>43</v>
      </c>
      <c r="K78">
        <v>0</v>
      </c>
      <c r="L78" t="s">
        <v>43</v>
      </c>
      <c r="M78">
        <v>0</v>
      </c>
      <c r="N78" t="s">
        <v>382</v>
      </c>
      <c r="O78">
        <v>7</v>
      </c>
      <c r="P78" t="s">
        <v>43</v>
      </c>
      <c r="Q78">
        <v>0</v>
      </c>
      <c r="R78" t="s">
        <v>43</v>
      </c>
      <c r="S78">
        <v>0</v>
      </c>
      <c r="T78">
        <v>2</v>
      </c>
      <c r="U78">
        <v>7</v>
      </c>
      <c r="V78">
        <v>7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s="5" t="s">
        <v>1194</v>
      </c>
      <c r="AC78" s="5" t="s">
        <v>1193</v>
      </c>
      <c r="AD78" s="7" t="s">
        <v>1192</v>
      </c>
      <c r="AE78">
        <v>26</v>
      </c>
      <c r="AF78">
        <v>20</v>
      </c>
      <c r="AG78">
        <v>17</v>
      </c>
      <c r="AH78">
        <v>24</v>
      </c>
      <c r="AI78">
        <v>20</v>
      </c>
      <c r="AJ78">
        <v>18</v>
      </c>
      <c r="AK78">
        <v>1</v>
      </c>
      <c r="AL78">
        <v>12</v>
      </c>
      <c r="AM78">
        <v>1</v>
      </c>
      <c r="AN78" t="s">
        <v>48</v>
      </c>
    </row>
    <row r="79" spans="1:40" x14ac:dyDescent="0.25">
      <c r="A79" t="s">
        <v>919</v>
      </c>
      <c r="B79" t="s">
        <v>920</v>
      </c>
      <c r="C79" t="s">
        <v>88</v>
      </c>
      <c r="D79" t="s">
        <v>43</v>
      </c>
      <c r="E79" t="s">
        <v>44</v>
      </c>
      <c r="F79" t="s">
        <v>43</v>
      </c>
      <c r="G79" t="s">
        <v>44</v>
      </c>
      <c r="H79" t="s">
        <v>921</v>
      </c>
      <c r="I79">
        <v>53</v>
      </c>
      <c r="J79" t="s">
        <v>43</v>
      </c>
      <c r="K79">
        <v>0</v>
      </c>
      <c r="L79" t="s">
        <v>43</v>
      </c>
      <c r="M79">
        <v>0</v>
      </c>
      <c r="N79" t="s">
        <v>920</v>
      </c>
      <c r="O79">
        <v>1</v>
      </c>
      <c r="P79" t="s">
        <v>43</v>
      </c>
      <c r="Q79">
        <v>0</v>
      </c>
      <c r="R79" t="s">
        <v>43</v>
      </c>
      <c r="S79">
        <v>0</v>
      </c>
      <c r="T79">
        <v>1</v>
      </c>
      <c r="U79">
        <v>53</v>
      </c>
      <c r="V79">
        <v>1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s="5" t="s">
        <v>336</v>
      </c>
      <c r="AC79" s="5" t="s">
        <v>1036</v>
      </c>
      <c r="AD79" s="7" t="s">
        <v>1036</v>
      </c>
      <c r="AE79">
        <v>34</v>
      </c>
      <c r="AF79">
        <v>47</v>
      </c>
      <c r="AG79">
        <v>47</v>
      </c>
      <c r="AH79">
        <v>18</v>
      </c>
      <c r="AI79">
        <v>25</v>
      </c>
      <c r="AJ79">
        <v>24</v>
      </c>
      <c r="AK79">
        <v>1</v>
      </c>
      <c r="AL79">
        <v>3</v>
      </c>
      <c r="AM79">
        <v>1</v>
      </c>
      <c r="AN79" t="s">
        <v>48</v>
      </c>
    </row>
    <row r="80" spans="1:40" x14ac:dyDescent="0.25">
      <c r="A80" t="s">
        <v>955</v>
      </c>
      <c r="B80" t="s">
        <v>920</v>
      </c>
      <c r="C80" t="s">
        <v>88</v>
      </c>
      <c r="D80" t="s">
        <v>43</v>
      </c>
      <c r="E80" t="s">
        <v>44</v>
      </c>
      <c r="F80" t="s">
        <v>43</v>
      </c>
      <c r="G80" t="s">
        <v>44</v>
      </c>
      <c r="H80" t="s">
        <v>920</v>
      </c>
      <c r="I80">
        <v>1</v>
      </c>
      <c r="J80" t="s">
        <v>43</v>
      </c>
      <c r="K80">
        <v>0</v>
      </c>
      <c r="L80" t="s">
        <v>43</v>
      </c>
      <c r="M80">
        <v>0</v>
      </c>
      <c r="N80" t="s">
        <v>920</v>
      </c>
      <c r="O80">
        <v>1</v>
      </c>
      <c r="P80" t="s">
        <v>43</v>
      </c>
      <c r="Q80">
        <v>0</v>
      </c>
      <c r="R80" t="s">
        <v>43</v>
      </c>
      <c r="S80">
        <v>0</v>
      </c>
      <c r="T80">
        <v>1</v>
      </c>
      <c r="U80">
        <v>1</v>
      </c>
      <c r="V80">
        <v>1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s="5" t="s">
        <v>886</v>
      </c>
      <c r="AC80" s="5" t="s">
        <v>934</v>
      </c>
      <c r="AD80" s="7" t="s">
        <v>951</v>
      </c>
      <c r="AE80">
        <v>30</v>
      </c>
      <c r="AF80">
        <v>33</v>
      </c>
      <c r="AG80">
        <v>19</v>
      </c>
      <c r="AH80">
        <v>30</v>
      </c>
      <c r="AI80">
        <v>24</v>
      </c>
      <c r="AJ80">
        <v>19</v>
      </c>
      <c r="AK80">
        <v>1</v>
      </c>
      <c r="AL80">
        <v>4</v>
      </c>
      <c r="AM80">
        <v>1</v>
      </c>
      <c r="AN80" t="s">
        <v>48</v>
      </c>
    </row>
    <row r="81" spans="1:40" x14ac:dyDescent="0.25">
      <c r="A81" t="s">
        <v>611</v>
      </c>
      <c r="B81" t="s">
        <v>612</v>
      </c>
      <c r="C81" t="s">
        <v>111</v>
      </c>
      <c r="D81" t="s">
        <v>43</v>
      </c>
      <c r="E81" t="s">
        <v>44</v>
      </c>
      <c r="F81" t="s">
        <v>43</v>
      </c>
      <c r="G81" t="s">
        <v>44</v>
      </c>
      <c r="H81" t="s">
        <v>612</v>
      </c>
      <c r="I81">
        <v>7</v>
      </c>
      <c r="J81" t="s">
        <v>43</v>
      </c>
      <c r="K81">
        <v>0</v>
      </c>
      <c r="L81" t="s">
        <v>43</v>
      </c>
      <c r="M81">
        <v>0</v>
      </c>
      <c r="N81" t="s">
        <v>612</v>
      </c>
      <c r="O81">
        <v>7</v>
      </c>
      <c r="P81" t="s">
        <v>43</v>
      </c>
      <c r="Q81">
        <v>0</v>
      </c>
      <c r="R81" t="s">
        <v>43</v>
      </c>
      <c r="S81">
        <v>0</v>
      </c>
      <c r="T81">
        <v>7</v>
      </c>
      <c r="U81">
        <v>7</v>
      </c>
      <c r="V81">
        <v>7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s="5" t="s">
        <v>1129</v>
      </c>
      <c r="AC81" s="5" t="s">
        <v>1058</v>
      </c>
      <c r="AD81" s="7" t="s">
        <v>1128</v>
      </c>
      <c r="AE81">
        <v>16</v>
      </c>
      <c r="AF81">
        <v>19</v>
      </c>
      <c r="AG81">
        <v>17</v>
      </c>
      <c r="AH81">
        <v>17</v>
      </c>
      <c r="AI81">
        <v>18</v>
      </c>
      <c r="AJ81">
        <v>18</v>
      </c>
      <c r="AK81">
        <v>1</v>
      </c>
      <c r="AL81">
        <v>3</v>
      </c>
      <c r="AM81">
        <v>3</v>
      </c>
      <c r="AN81" t="s">
        <v>48</v>
      </c>
    </row>
    <row r="82" spans="1:40" x14ac:dyDescent="0.25">
      <c r="A82" t="s">
        <v>603</v>
      </c>
      <c r="B82" t="s">
        <v>604</v>
      </c>
      <c r="C82" t="s">
        <v>188</v>
      </c>
      <c r="D82" t="s">
        <v>43</v>
      </c>
      <c r="E82" t="s">
        <v>44</v>
      </c>
      <c r="F82" t="s">
        <v>43</v>
      </c>
      <c r="G82" t="s">
        <v>44</v>
      </c>
      <c r="H82" t="s">
        <v>604</v>
      </c>
      <c r="I82">
        <v>6</v>
      </c>
      <c r="J82" t="s">
        <v>43</v>
      </c>
      <c r="K82">
        <v>0</v>
      </c>
      <c r="L82" t="s">
        <v>43</v>
      </c>
      <c r="M82">
        <v>0</v>
      </c>
      <c r="N82" t="s">
        <v>604</v>
      </c>
      <c r="O82">
        <v>6</v>
      </c>
      <c r="P82" t="s">
        <v>43</v>
      </c>
      <c r="Q82">
        <v>0</v>
      </c>
      <c r="R82" t="s">
        <v>43</v>
      </c>
      <c r="S82">
        <v>0</v>
      </c>
      <c r="T82">
        <v>6</v>
      </c>
      <c r="U82">
        <v>6</v>
      </c>
      <c r="V82">
        <v>6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s="5" t="s">
        <v>1131</v>
      </c>
      <c r="AC82" s="5" t="s">
        <v>104</v>
      </c>
      <c r="AD82" s="7" t="s">
        <v>877</v>
      </c>
      <c r="AE82">
        <v>23</v>
      </c>
      <c r="AF82">
        <v>22</v>
      </c>
      <c r="AG82">
        <v>25</v>
      </c>
      <c r="AH82">
        <v>16</v>
      </c>
      <c r="AI82">
        <v>19</v>
      </c>
      <c r="AJ82">
        <v>20</v>
      </c>
      <c r="AK82">
        <v>1</v>
      </c>
      <c r="AL82">
        <v>3</v>
      </c>
      <c r="AM82">
        <v>2</v>
      </c>
      <c r="AN82" t="s">
        <v>48</v>
      </c>
    </row>
    <row r="83" spans="1:40" x14ac:dyDescent="0.25">
      <c r="A83" t="s">
        <v>909</v>
      </c>
      <c r="B83" t="s">
        <v>910</v>
      </c>
      <c r="C83" t="s">
        <v>102</v>
      </c>
      <c r="D83" t="s">
        <v>43</v>
      </c>
      <c r="E83" t="s">
        <v>44</v>
      </c>
      <c r="F83" t="s">
        <v>43</v>
      </c>
      <c r="G83" t="s">
        <v>44</v>
      </c>
      <c r="H83" t="s">
        <v>910</v>
      </c>
      <c r="I83">
        <v>16</v>
      </c>
      <c r="J83" t="s">
        <v>43</v>
      </c>
      <c r="K83">
        <v>0</v>
      </c>
      <c r="L83" t="s">
        <v>43</v>
      </c>
      <c r="M83">
        <v>0</v>
      </c>
      <c r="N83" t="s">
        <v>910</v>
      </c>
      <c r="O83">
        <v>16</v>
      </c>
      <c r="P83" t="s">
        <v>43</v>
      </c>
      <c r="Q83">
        <v>0</v>
      </c>
      <c r="R83" t="s">
        <v>43</v>
      </c>
      <c r="S83">
        <v>0</v>
      </c>
      <c r="T83">
        <v>16</v>
      </c>
      <c r="U83">
        <v>16</v>
      </c>
      <c r="V83">
        <v>16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s="5" t="s">
        <v>1042</v>
      </c>
      <c r="AC83" s="5" t="s">
        <v>1041</v>
      </c>
      <c r="AD83" s="7" t="s">
        <v>1040</v>
      </c>
      <c r="AE83">
        <v>37</v>
      </c>
      <c r="AF83">
        <v>31</v>
      </c>
      <c r="AG83">
        <v>41</v>
      </c>
      <c r="AH83">
        <v>52</v>
      </c>
      <c r="AI83">
        <v>48</v>
      </c>
      <c r="AJ83">
        <v>47</v>
      </c>
      <c r="AK83">
        <v>1</v>
      </c>
      <c r="AL83">
        <v>4</v>
      </c>
      <c r="AM83">
        <v>2</v>
      </c>
      <c r="AN83" t="s">
        <v>48</v>
      </c>
    </row>
    <row r="84" spans="1:40" x14ac:dyDescent="0.25">
      <c r="A84" t="s">
        <v>451</v>
      </c>
      <c r="B84" t="s">
        <v>452</v>
      </c>
      <c r="C84" t="s">
        <v>88</v>
      </c>
      <c r="D84" t="s">
        <v>43</v>
      </c>
      <c r="E84" t="s">
        <v>44</v>
      </c>
      <c r="F84" t="s">
        <v>43</v>
      </c>
      <c r="G84" t="s">
        <v>44</v>
      </c>
      <c r="H84" t="s">
        <v>453</v>
      </c>
      <c r="I84">
        <v>241</v>
      </c>
      <c r="J84" t="s">
        <v>43</v>
      </c>
      <c r="K84">
        <v>0</v>
      </c>
      <c r="L84" t="s">
        <v>43</v>
      </c>
      <c r="M84">
        <v>0</v>
      </c>
      <c r="N84" t="s">
        <v>454</v>
      </c>
      <c r="O84">
        <v>234</v>
      </c>
      <c r="P84" t="s">
        <v>43</v>
      </c>
      <c r="Q84">
        <v>0</v>
      </c>
      <c r="R84" t="s">
        <v>43</v>
      </c>
      <c r="S84">
        <v>0</v>
      </c>
      <c r="T84">
        <v>1</v>
      </c>
      <c r="U84">
        <v>241</v>
      </c>
      <c r="V84">
        <v>234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s="5" t="s">
        <v>1167</v>
      </c>
      <c r="AC84" s="5" t="s">
        <v>1166</v>
      </c>
      <c r="AD84" s="7" t="s">
        <v>1165</v>
      </c>
      <c r="AE84">
        <v>152</v>
      </c>
      <c r="AF84">
        <v>558</v>
      </c>
      <c r="AG84">
        <v>455</v>
      </c>
      <c r="AH84">
        <v>203</v>
      </c>
      <c r="AI84">
        <v>309</v>
      </c>
      <c r="AJ84">
        <v>374</v>
      </c>
      <c r="AK84">
        <v>1</v>
      </c>
      <c r="AL84">
        <v>7</v>
      </c>
      <c r="AM84">
        <v>1</v>
      </c>
      <c r="AN84" t="s">
        <v>48</v>
      </c>
    </row>
    <row r="85" spans="1:40" x14ac:dyDescent="0.25">
      <c r="A85" t="s">
        <v>458</v>
      </c>
      <c r="B85" t="s">
        <v>452</v>
      </c>
      <c r="C85" t="s">
        <v>88</v>
      </c>
      <c r="D85" t="s">
        <v>43</v>
      </c>
      <c r="E85" t="s">
        <v>44</v>
      </c>
      <c r="F85" t="s">
        <v>43</v>
      </c>
      <c r="G85" t="s">
        <v>44</v>
      </c>
      <c r="H85" t="s">
        <v>453</v>
      </c>
      <c r="I85">
        <v>241</v>
      </c>
      <c r="J85" t="s">
        <v>43</v>
      </c>
      <c r="K85">
        <v>0</v>
      </c>
      <c r="L85" t="s">
        <v>43</v>
      </c>
      <c r="M85">
        <v>0</v>
      </c>
      <c r="N85" t="s">
        <v>454</v>
      </c>
      <c r="O85">
        <v>234</v>
      </c>
      <c r="P85" t="s">
        <v>43</v>
      </c>
      <c r="Q85">
        <v>0</v>
      </c>
      <c r="R85" t="s">
        <v>43</v>
      </c>
      <c r="S85">
        <v>0</v>
      </c>
      <c r="T85">
        <v>1</v>
      </c>
      <c r="U85">
        <v>241</v>
      </c>
      <c r="V85">
        <v>234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s="5" t="s">
        <v>1164</v>
      </c>
      <c r="AC85" s="5" t="s">
        <v>1163</v>
      </c>
      <c r="AD85" s="7" t="s">
        <v>1162</v>
      </c>
      <c r="AE85">
        <v>145</v>
      </c>
      <c r="AF85">
        <v>442</v>
      </c>
      <c r="AG85">
        <v>423</v>
      </c>
      <c r="AH85">
        <v>201</v>
      </c>
      <c r="AI85">
        <v>316</v>
      </c>
      <c r="AJ85">
        <v>359</v>
      </c>
      <c r="AK85">
        <v>1</v>
      </c>
      <c r="AL85">
        <v>7</v>
      </c>
      <c r="AM85">
        <v>2</v>
      </c>
      <c r="AN85" t="s">
        <v>48</v>
      </c>
    </row>
    <row r="86" spans="1:40" x14ac:dyDescent="0.25">
      <c r="A86" t="s">
        <v>462</v>
      </c>
      <c r="B86" t="s">
        <v>452</v>
      </c>
      <c r="C86" t="s">
        <v>88</v>
      </c>
      <c r="D86" t="s">
        <v>43</v>
      </c>
      <c r="E86" t="s">
        <v>44</v>
      </c>
      <c r="F86" t="s">
        <v>43</v>
      </c>
      <c r="G86" t="s">
        <v>44</v>
      </c>
      <c r="H86" t="s">
        <v>463</v>
      </c>
      <c r="I86">
        <v>240</v>
      </c>
      <c r="J86" t="s">
        <v>43</v>
      </c>
      <c r="K86">
        <v>0</v>
      </c>
      <c r="L86" t="s">
        <v>43</v>
      </c>
      <c r="M86">
        <v>0</v>
      </c>
      <c r="N86" t="s">
        <v>464</v>
      </c>
      <c r="O86">
        <v>233</v>
      </c>
      <c r="P86" t="s">
        <v>43</v>
      </c>
      <c r="Q86">
        <v>0</v>
      </c>
      <c r="R86" t="s">
        <v>43</v>
      </c>
      <c r="S86">
        <v>0</v>
      </c>
      <c r="T86">
        <v>1</v>
      </c>
      <c r="U86">
        <v>240</v>
      </c>
      <c r="V86">
        <v>233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s="5" t="s">
        <v>1161</v>
      </c>
      <c r="AC86" s="5" t="s">
        <v>1160</v>
      </c>
      <c r="AD86" s="7" t="s">
        <v>1159</v>
      </c>
      <c r="AE86">
        <v>140</v>
      </c>
      <c r="AF86">
        <v>446</v>
      </c>
      <c r="AG86">
        <v>434</v>
      </c>
      <c r="AH86">
        <v>206</v>
      </c>
      <c r="AI86">
        <v>392</v>
      </c>
      <c r="AJ86">
        <v>354</v>
      </c>
      <c r="AK86">
        <v>1</v>
      </c>
      <c r="AL86">
        <v>7</v>
      </c>
      <c r="AM86">
        <v>3</v>
      </c>
      <c r="AN86" t="s">
        <v>48</v>
      </c>
    </row>
    <row r="87" spans="1:40" x14ac:dyDescent="0.25">
      <c r="A87" t="s">
        <v>808</v>
      </c>
      <c r="B87" t="s">
        <v>809</v>
      </c>
      <c r="C87" t="s">
        <v>88</v>
      </c>
      <c r="D87" t="s">
        <v>43</v>
      </c>
      <c r="E87" t="s">
        <v>44</v>
      </c>
      <c r="F87" t="s">
        <v>43</v>
      </c>
      <c r="G87" t="s">
        <v>44</v>
      </c>
      <c r="H87" t="s">
        <v>810</v>
      </c>
      <c r="I87">
        <v>4</v>
      </c>
      <c r="J87" t="s">
        <v>43</v>
      </c>
      <c r="K87">
        <v>0</v>
      </c>
      <c r="L87" t="s">
        <v>43</v>
      </c>
      <c r="M87">
        <v>0</v>
      </c>
      <c r="N87" t="s">
        <v>809</v>
      </c>
      <c r="O87">
        <v>1</v>
      </c>
      <c r="P87" t="s">
        <v>811</v>
      </c>
      <c r="Q87">
        <v>1</v>
      </c>
      <c r="R87" t="s">
        <v>812</v>
      </c>
      <c r="S87">
        <v>2</v>
      </c>
      <c r="T87">
        <v>1</v>
      </c>
      <c r="U87">
        <v>4</v>
      </c>
      <c r="V87">
        <v>4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s="5" t="s">
        <v>191</v>
      </c>
      <c r="AC87" s="5" t="s">
        <v>818</v>
      </c>
      <c r="AD87" s="7" t="s">
        <v>1077</v>
      </c>
      <c r="AE87">
        <v>23</v>
      </c>
      <c r="AF87">
        <v>27</v>
      </c>
      <c r="AG87">
        <v>26</v>
      </c>
      <c r="AH87">
        <v>27</v>
      </c>
      <c r="AI87">
        <v>25</v>
      </c>
      <c r="AJ87">
        <v>25</v>
      </c>
      <c r="AK87">
        <v>1</v>
      </c>
      <c r="AL87">
        <v>11</v>
      </c>
      <c r="AM87">
        <v>1</v>
      </c>
      <c r="AN87" t="s">
        <v>48</v>
      </c>
    </row>
    <row r="88" spans="1:40" x14ac:dyDescent="0.25">
      <c r="A88" t="s">
        <v>867</v>
      </c>
      <c r="B88" t="s">
        <v>868</v>
      </c>
      <c r="C88" t="s">
        <v>42</v>
      </c>
      <c r="D88" t="s">
        <v>43</v>
      </c>
      <c r="E88" t="s">
        <v>44</v>
      </c>
      <c r="F88" t="s">
        <v>43</v>
      </c>
      <c r="G88" t="s">
        <v>44</v>
      </c>
      <c r="H88" t="s">
        <v>868</v>
      </c>
      <c r="I88">
        <v>15</v>
      </c>
      <c r="J88" t="s">
        <v>43</v>
      </c>
      <c r="K88">
        <v>0</v>
      </c>
      <c r="L88" t="s">
        <v>43</v>
      </c>
      <c r="M88">
        <v>0</v>
      </c>
      <c r="N88" t="s">
        <v>868</v>
      </c>
      <c r="O88">
        <v>15</v>
      </c>
      <c r="P88" t="s">
        <v>43</v>
      </c>
      <c r="Q88">
        <v>0</v>
      </c>
      <c r="R88" t="s">
        <v>43</v>
      </c>
      <c r="S88">
        <v>0</v>
      </c>
      <c r="T88">
        <v>15</v>
      </c>
      <c r="U88">
        <v>15</v>
      </c>
      <c r="V88">
        <v>15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s="5" t="s">
        <v>1062</v>
      </c>
      <c r="AC88" s="5" t="s">
        <v>813</v>
      </c>
      <c r="AD88" s="7" t="s">
        <v>610</v>
      </c>
      <c r="AE88">
        <v>21</v>
      </c>
      <c r="AF88">
        <v>27</v>
      </c>
      <c r="AG88">
        <v>29</v>
      </c>
      <c r="AH88">
        <v>28</v>
      </c>
      <c r="AI88">
        <v>20</v>
      </c>
      <c r="AJ88">
        <v>16</v>
      </c>
      <c r="AK88">
        <v>1</v>
      </c>
      <c r="AL88">
        <v>2</v>
      </c>
      <c r="AM88">
        <v>1</v>
      </c>
      <c r="AN88" t="s">
        <v>48</v>
      </c>
    </row>
    <row r="89" spans="1:40" x14ac:dyDescent="0.25">
      <c r="A89" t="s">
        <v>875</v>
      </c>
      <c r="B89" t="s">
        <v>868</v>
      </c>
      <c r="C89" t="s">
        <v>42</v>
      </c>
      <c r="D89" t="s">
        <v>43</v>
      </c>
      <c r="E89" t="s">
        <v>44</v>
      </c>
      <c r="F89" t="s">
        <v>43</v>
      </c>
      <c r="G89" t="s">
        <v>44</v>
      </c>
      <c r="H89" t="s">
        <v>868</v>
      </c>
      <c r="I89">
        <v>15</v>
      </c>
      <c r="J89" t="s">
        <v>43</v>
      </c>
      <c r="K89">
        <v>0</v>
      </c>
      <c r="L89" t="s">
        <v>43</v>
      </c>
      <c r="M89">
        <v>0</v>
      </c>
      <c r="N89" t="s">
        <v>868</v>
      </c>
      <c r="O89">
        <v>15</v>
      </c>
      <c r="P89" t="s">
        <v>43</v>
      </c>
      <c r="Q89">
        <v>0</v>
      </c>
      <c r="R89" t="s">
        <v>43</v>
      </c>
      <c r="S89">
        <v>0</v>
      </c>
      <c r="T89">
        <v>15</v>
      </c>
      <c r="U89">
        <v>15</v>
      </c>
      <c r="V89">
        <v>15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s="5" t="s">
        <v>1057</v>
      </c>
      <c r="AC89" s="5" t="s">
        <v>220</v>
      </c>
      <c r="AD89" s="7" t="s">
        <v>1060</v>
      </c>
      <c r="AE89">
        <v>21</v>
      </c>
      <c r="AF89">
        <v>20</v>
      </c>
      <c r="AG89">
        <v>32</v>
      </c>
      <c r="AH89">
        <v>23</v>
      </c>
      <c r="AI89">
        <v>21</v>
      </c>
      <c r="AJ89">
        <v>26</v>
      </c>
      <c r="AK89">
        <v>1</v>
      </c>
      <c r="AL89">
        <v>2</v>
      </c>
      <c r="AM89">
        <v>2</v>
      </c>
      <c r="AN89" t="s">
        <v>48</v>
      </c>
    </row>
    <row r="90" spans="1:40" x14ac:dyDescent="0.25">
      <c r="A90" t="s">
        <v>902</v>
      </c>
      <c r="B90" t="s">
        <v>868</v>
      </c>
      <c r="C90" t="s">
        <v>42</v>
      </c>
      <c r="D90" t="s">
        <v>43</v>
      </c>
      <c r="E90" t="s">
        <v>44</v>
      </c>
      <c r="F90" t="s">
        <v>43</v>
      </c>
      <c r="G90" t="s">
        <v>44</v>
      </c>
      <c r="H90" t="s">
        <v>868</v>
      </c>
      <c r="I90">
        <v>15</v>
      </c>
      <c r="J90" t="s">
        <v>43</v>
      </c>
      <c r="K90">
        <v>0</v>
      </c>
      <c r="L90" t="s">
        <v>43</v>
      </c>
      <c r="M90">
        <v>0</v>
      </c>
      <c r="N90" t="s">
        <v>868</v>
      </c>
      <c r="O90">
        <v>15</v>
      </c>
      <c r="P90" t="s">
        <v>43</v>
      </c>
      <c r="Q90">
        <v>0</v>
      </c>
      <c r="R90" t="s">
        <v>43</v>
      </c>
      <c r="S90">
        <v>0</v>
      </c>
      <c r="T90">
        <v>15</v>
      </c>
      <c r="U90">
        <v>15</v>
      </c>
      <c r="V90">
        <v>15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s="5" t="s">
        <v>1048</v>
      </c>
      <c r="AC90" s="5" t="s">
        <v>1047</v>
      </c>
      <c r="AD90" s="7" t="s">
        <v>1046</v>
      </c>
      <c r="AE90">
        <v>41</v>
      </c>
      <c r="AF90">
        <v>42</v>
      </c>
      <c r="AG90">
        <v>24</v>
      </c>
      <c r="AH90">
        <v>38</v>
      </c>
      <c r="AI90">
        <v>31</v>
      </c>
      <c r="AJ90">
        <v>43</v>
      </c>
      <c r="AK90">
        <v>1</v>
      </c>
      <c r="AL90">
        <v>4</v>
      </c>
      <c r="AM90">
        <v>1</v>
      </c>
      <c r="AN90" t="s">
        <v>48</v>
      </c>
    </row>
    <row r="91" spans="1:40" x14ac:dyDescent="0.25">
      <c r="A91" t="s">
        <v>815</v>
      </c>
      <c r="B91" t="s">
        <v>816</v>
      </c>
      <c r="C91" t="s">
        <v>88</v>
      </c>
      <c r="D91" t="s">
        <v>43</v>
      </c>
      <c r="E91" t="s">
        <v>44</v>
      </c>
      <c r="F91" t="s">
        <v>43</v>
      </c>
      <c r="G91" t="s">
        <v>44</v>
      </c>
      <c r="H91" t="s">
        <v>816</v>
      </c>
      <c r="I91">
        <v>1</v>
      </c>
      <c r="J91" t="s">
        <v>43</v>
      </c>
      <c r="K91">
        <v>0</v>
      </c>
      <c r="L91" t="s">
        <v>43</v>
      </c>
      <c r="M91">
        <v>0</v>
      </c>
      <c r="N91" t="s">
        <v>816</v>
      </c>
      <c r="O91">
        <v>1</v>
      </c>
      <c r="P91" t="s">
        <v>43</v>
      </c>
      <c r="Q91">
        <v>0</v>
      </c>
      <c r="R91" t="s">
        <v>43</v>
      </c>
      <c r="S91">
        <v>0</v>
      </c>
      <c r="T91">
        <v>1</v>
      </c>
      <c r="U91">
        <v>1</v>
      </c>
      <c r="V91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s="5" t="s">
        <v>588</v>
      </c>
      <c r="AC91" s="5" t="s">
        <v>1076</v>
      </c>
      <c r="AD91" s="7" t="s">
        <v>161</v>
      </c>
      <c r="AE91">
        <v>23</v>
      </c>
      <c r="AF91">
        <v>27</v>
      </c>
      <c r="AG91">
        <v>25</v>
      </c>
      <c r="AH91">
        <v>24</v>
      </c>
      <c r="AI91">
        <v>17</v>
      </c>
      <c r="AJ91">
        <v>25</v>
      </c>
      <c r="AK91">
        <v>1</v>
      </c>
      <c r="AL91">
        <v>11</v>
      </c>
      <c r="AM91">
        <v>1</v>
      </c>
      <c r="AN91" t="s">
        <v>48</v>
      </c>
    </row>
    <row r="92" spans="1:40" x14ac:dyDescent="0.25">
      <c r="A92" t="s">
        <v>834</v>
      </c>
      <c r="B92" t="s">
        <v>816</v>
      </c>
      <c r="C92" t="s">
        <v>88</v>
      </c>
      <c r="D92" t="s">
        <v>43</v>
      </c>
      <c r="E92" t="s">
        <v>44</v>
      </c>
      <c r="F92" t="s">
        <v>43</v>
      </c>
      <c r="G92" t="s">
        <v>44</v>
      </c>
      <c r="H92" t="s">
        <v>816</v>
      </c>
      <c r="I92">
        <v>1</v>
      </c>
      <c r="J92" t="s">
        <v>43</v>
      </c>
      <c r="K92">
        <v>0</v>
      </c>
      <c r="L92" t="s">
        <v>43</v>
      </c>
      <c r="M92">
        <v>0</v>
      </c>
      <c r="N92" t="s">
        <v>816</v>
      </c>
      <c r="O92">
        <v>1</v>
      </c>
      <c r="P92" t="s">
        <v>43</v>
      </c>
      <c r="Q92">
        <v>0</v>
      </c>
      <c r="R92" t="s">
        <v>43</v>
      </c>
      <c r="S92">
        <v>0</v>
      </c>
      <c r="T92">
        <v>1</v>
      </c>
      <c r="U92">
        <v>1</v>
      </c>
      <c r="V92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s="5" t="s">
        <v>606</v>
      </c>
      <c r="AC92" s="5" t="s">
        <v>1070</v>
      </c>
      <c r="AD92" s="7" t="s">
        <v>1069</v>
      </c>
      <c r="AE92">
        <v>23</v>
      </c>
      <c r="AF92">
        <v>20</v>
      </c>
      <c r="AG92">
        <v>18</v>
      </c>
      <c r="AH92">
        <v>27</v>
      </c>
      <c r="AI92">
        <v>17</v>
      </c>
      <c r="AJ92">
        <v>23</v>
      </c>
      <c r="AK92">
        <v>1</v>
      </c>
      <c r="AL92">
        <v>11</v>
      </c>
      <c r="AM92">
        <v>1</v>
      </c>
      <c r="AN92" t="s">
        <v>48</v>
      </c>
    </row>
    <row r="93" spans="1:40" x14ac:dyDescent="0.25">
      <c r="A93" t="s">
        <v>762</v>
      </c>
      <c r="B93" t="s">
        <v>763</v>
      </c>
      <c r="C93" t="s">
        <v>61</v>
      </c>
      <c r="D93" t="s">
        <v>43</v>
      </c>
      <c r="E93" t="s">
        <v>44</v>
      </c>
      <c r="F93" t="s">
        <v>43</v>
      </c>
      <c r="G93" t="s">
        <v>44</v>
      </c>
      <c r="H93" t="s">
        <v>763</v>
      </c>
      <c r="I93">
        <v>10</v>
      </c>
      <c r="J93" t="s">
        <v>43</v>
      </c>
      <c r="K93">
        <v>0</v>
      </c>
      <c r="L93" t="s">
        <v>43</v>
      </c>
      <c r="M93">
        <v>0</v>
      </c>
      <c r="N93" t="s">
        <v>763</v>
      </c>
      <c r="O93">
        <v>10</v>
      </c>
      <c r="P93" t="s">
        <v>43</v>
      </c>
      <c r="Q93">
        <v>0</v>
      </c>
      <c r="R93" t="s">
        <v>43</v>
      </c>
      <c r="S93">
        <v>0</v>
      </c>
      <c r="T93">
        <v>10</v>
      </c>
      <c r="U93">
        <v>10</v>
      </c>
      <c r="V93">
        <v>10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s="5" t="s">
        <v>1090</v>
      </c>
      <c r="AC93" s="5" t="s">
        <v>794</v>
      </c>
      <c r="AD93" s="7" t="s">
        <v>817</v>
      </c>
      <c r="AE93">
        <v>24</v>
      </c>
      <c r="AF93">
        <v>25</v>
      </c>
      <c r="AG93">
        <v>20</v>
      </c>
      <c r="AH93">
        <v>26</v>
      </c>
      <c r="AI93">
        <v>25</v>
      </c>
      <c r="AJ93">
        <v>22</v>
      </c>
      <c r="AK93">
        <v>1</v>
      </c>
      <c r="AL93">
        <v>2</v>
      </c>
      <c r="AM93">
        <v>1</v>
      </c>
      <c r="AN93" t="s">
        <v>48</v>
      </c>
    </row>
    <row r="94" spans="1:40" x14ac:dyDescent="0.25">
      <c r="A94" t="s">
        <v>890</v>
      </c>
      <c r="B94" t="s">
        <v>891</v>
      </c>
      <c r="C94" t="s">
        <v>88</v>
      </c>
      <c r="D94" t="s">
        <v>892</v>
      </c>
      <c r="E94" t="s">
        <v>42</v>
      </c>
      <c r="F94" t="s">
        <v>43</v>
      </c>
      <c r="G94" t="s">
        <v>44</v>
      </c>
      <c r="H94" t="s">
        <v>891</v>
      </c>
      <c r="I94">
        <v>1</v>
      </c>
      <c r="J94" t="s">
        <v>892</v>
      </c>
      <c r="K94">
        <v>15</v>
      </c>
      <c r="L94" t="s">
        <v>43</v>
      </c>
      <c r="M94">
        <v>0</v>
      </c>
      <c r="N94" t="s">
        <v>891</v>
      </c>
      <c r="O94">
        <v>1</v>
      </c>
      <c r="P94" t="s">
        <v>892</v>
      </c>
      <c r="Q94">
        <v>15</v>
      </c>
      <c r="R94" t="s">
        <v>43</v>
      </c>
      <c r="S94">
        <v>0</v>
      </c>
      <c r="T94">
        <v>16</v>
      </c>
      <c r="U94">
        <v>16</v>
      </c>
      <c r="V94">
        <v>16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s="5" t="s">
        <v>1053</v>
      </c>
      <c r="AC94" s="5" t="s">
        <v>1052</v>
      </c>
      <c r="AD94" s="7" t="s">
        <v>1051</v>
      </c>
      <c r="AE94">
        <v>29</v>
      </c>
      <c r="AF94">
        <v>44</v>
      </c>
      <c r="AG94">
        <v>34</v>
      </c>
      <c r="AH94">
        <v>35</v>
      </c>
      <c r="AI94">
        <v>35</v>
      </c>
      <c r="AJ94">
        <v>51</v>
      </c>
      <c r="AK94">
        <v>1</v>
      </c>
      <c r="AL94">
        <v>4</v>
      </c>
      <c r="AM94">
        <v>1</v>
      </c>
      <c r="AN94" t="s">
        <v>48</v>
      </c>
    </row>
    <row r="95" spans="1:40" x14ac:dyDescent="0.25">
      <c r="A95" t="s">
        <v>598</v>
      </c>
      <c r="B95" t="s">
        <v>599</v>
      </c>
      <c r="C95" t="s">
        <v>111</v>
      </c>
      <c r="D95" t="s">
        <v>43</v>
      </c>
      <c r="E95" t="s">
        <v>44</v>
      </c>
      <c r="F95" t="s">
        <v>43</v>
      </c>
      <c r="G95" t="s">
        <v>44</v>
      </c>
      <c r="H95" t="s">
        <v>599</v>
      </c>
      <c r="I95">
        <v>7</v>
      </c>
      <c r="J95" t="s">
        <v>43</v>
      </c>
      <c r="K95">
        <v>0</v>
      </c>
      <c r="L95" t="s">
        <v>43</v>
      </c>
      <c r="M95">
        <v>0</v>
      </c>
      <c r="N95" t="s">
        <v>599</v>
      </c>
      <c r="O95">
        <v>7</v>
      </c>
      <c r="P95" t="s">
        <v>43</v>
      </c>
      <c r="Q95">
        <v>0</v>
      </c>
      <c r="R95" t="s">
        <v>43</v>
      </c>
      <c r="S95">
        <v>0</v>
      </c>
      <c r="T95">
        <v>7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s="5" t="s">
        <v>1130</v>
      </c>
      <c r="AC95" s="5" t="s">
        <v>646</v>
      </c>
      <c r="AD95" s="7" t="s">
        <v>870</v>
      </c>
      <c r="AE95">
        <v>23</v>
      </c>
      <c r="AF95">
        <v>21</v>
      </c>
      <c r="AG95">
        <v>20</v>
      </c>
      <c r="AH95">
        <v>19</v>
      </c>
      <c r="AI95">
        <v>17</v>
      </c>
      <c r="AJ95">
        <v>20</v>
      </c>
      <c r="AK95">
        <v>1</v>
      </c>
      <c r="AL95">
        <v>3</v>
      </c>
      <c r="AM95">
        <v>2</v>
      </c>
      <c r="AN95" t="s">
        <v>48</v>
      </c>
    </row>
    <row r="96" spans="1:40" x14ac:dyDescent="0.25">
      <c r="A96" t="s">
        <v>755</v>
      </c>
      <c r="B96" t="s">
        <v>756</v>
      </c>
      <c r="C96" t="s">
        <v>126</v>
      </c>
      <c r="D96" t="s">
        <v>757</v>
      </c>
      <c r="E96" t="s">
        <v>173</v>
      </c>
      <c r="F96" t="s">
        <v>43</v>
      </c>
      <c r="G96" t="s">
        <v>44</v>
      </c>
      <c r="H96" t="s">
        <v>758</v>
      </c>
      <c r="I96">
        <v>11</v>
      </c>
      <c r="J96" t="s">
        <v>43</v>
      </c>
      <c r="K96">
        <v>0</v>
      </c>
      <c r="L96" t="s">
        <v>43</v>
      </c>
      <c r="M96">
        <v>0</v>
      </c>
      <c r="N96" t="s">
        <v>758</v>
      </c>
      <c r="O96">
        <v>11</v>
      </c>
      <c r="P96" t="s">
        <v>43</v>
      </c>
      <c r="Q96">
        <v>0</v>
      </c>
      <c r="R96" t="s">
        <v>43</v>
      </c>
      <c r="S96">
        <v>0</v>
      </c>
      <c r="T96">
        <v>38</v>
      </c>
      <c r="U96">
        <v>11</v>
      </c>
      <c r="V96">
        <v>11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s="5" t="s">
        <v>600</v>
      </c>
      <c r="AC96" s="5" t="s">
        <v>1092</v>
      </c>
      <c r="AD96" s="7" t="s">
        <v>1091</v>
      </c>
      <c r="AE96">
        <v>15</v>
      </c>
      <c r="AF96">
        <v>24</v>
      </c>
      <c r="AG96">
        <v>20</v>
      </c>
      <c r="AH96">
        <v>21</v>
      </c>
      <c r="AI96">
        <v>20</v>
      </c>
      <c r="AJ96">
        <v>21</v>
      </c>
      <c r="AK96">
        <v>1</v>
      </c>
      <c r="AL96">
        <v>1</v>
      </c>
      <c r="AM96">
        <v>1</v>
      </c>
      <c r="AN96" t="s">
        <v>48</v>
      </c>
    </row>
    <row r="97" spans="1:40" x14ac:dyDescent="0.25">
      <c r="A97" t="s">
        <v>438</v>
      </c>
      <c r="B97" t="s">
        <v>439</v>
      </c>
      <c r="C97" t="s">
        <v>88</v>
      </c>
      <c r="D97" t="s">
        <v>43</v>
      </c>
      <c r="E97" t="s">
        <v>44</v>
      </c>
      <c r="F97" t="s">
        <v>43</v>
      </c>
      <c r="G97" t="s">
        <v>44</v>
      </c>
      <c r="H97" t="s">
        <v>440</v>
      </c>
      <c r="I97">
        <v>39</v>
      </c>
      <c r="J97" t="s">
        <v>43</v>
      </c>
      <c r="K97">
        <v>0</v>
      </c>
      <c r="L97" t="s">
        <v>43</v>
      </c>
      <c r="M97">
        <v>0</v>
      </c>
      <c r="N97" t="s">
        <v>439</v>
      </c>
      <c r="O97">
        <v>1</v>
      </c>
      <c r="P97" t="s">
        <v>43</v>
      </c>
      <c r="Q97">
        <v>0</v>
      </c>
      <c r="R97" t="s">
        <v>43</v>
      </c>
      <c r="S97">
        <v>0</v>
      </c>
      <c r="T97">
        <v>1</v>
      </c>
      <c r="U97">
        <v>39</v>
      </c>
      <c r="V97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s="5" t="s">
        <v>596</v>
      </c>
      <c r="AC97" s="5" t="s">
        <v>1171</v>
      </c>
      <c r="AD97" s="7" t="s">
        <v>870</v>
      </c>
      <c r="AE97">
        <v>23</v>
      </c>
      <c r="AF97">
        <v>31</v>
      </c>
      <c r="AG97">
        <v>32</v>
      </c>
      <c r="AH97">
        <v>23</v>
      </c>
      <c r="AI97">
        <v>20</v>
      </c>
      <c r="AJ97">
        <v>20</v>
      </c>
      <c r="AK97">
        <v>1</v>
      </c>
      <c r="AL97">
        <v>3</v>
      </c>
      <c r="AM97">
        <v>1</v>
      </c>
      <c r="AN97" t="s">
        <v>48</v>
      </c>
    </row>
    <row r="98" spans="1:40" x14ac:dyDescent="0.25">
      <c r="A98" t="s">
        <v>896</v>
      </c>
      <c r="B98" t="s">
        <v>897</v>
      </c>
      <c r="C98" t="s">
        <v>88</v>
      </c>
      <c r="D98" t="s">
        <v>43</v>
      </c>
      <c r="E98" t="s">
        <v>44</v>
      </c>
      <c r="F98" t="s">
        <v>43</v>
      </c>
      <c r="G98" t="s">
        <v>44</v>
      </c>
      <c r="H98" t="s">
        <v>898</v>
      </c>
      <c r="I98">
        <v>64</v>
      </c>
      <c r="J98" t="s">
        <v>43</v>
      </c>
      <c r="K98">
        <v>0</v>
      </c>
      <c r="L98" t="s">
        <v>43</v>
      </c>
      <c r="M98">
        <v>0</v>
      </c>
      <c r="N98" t="s">
        <v>897</v>
      </c>
      <c r="O98">
        <v>1</v>
      </c>
      <c r="P98" t="s">
        <v>43</v>
      </c>
      <c r="Q98">
        <v>0</v>
      </c>
      <c r="R98" t="s">
        <v>43</v>
      </c>
      <c r="S98">
        <v>0</v>
      </c>
      <c r="T98">
        <v>1</v>
      </c>
      <c r="U98">
        <v>64</v>
      </c>
      <c r="V98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s="5" t="s">
        <v>1050</v>
      </c>
      <c r="AC98" s="5" t="s">
        <v>900</v>
      </c>
      <c r="AD98" s="7" t="s">
        <v>1049</v>
      </c>
      <c r="AE98">
        <v>24</v>
      </c>
      <c r="AF98">
        <v>48</v>
      </c>
      <c r="AG98">
        <v>45</v>
      </c>
      <c r="AH98">
        <v>34</v>
      </c>
      <c r="AI98">
        <v>39</v>
      </c>
      <c r="AJ98">
        <v>37</v>
      </c>
      <c r="AK98">
        <v>1</v>
      </c>
      <c r="AL98">
        <v>4</v>
      </c>
      <c r="AM98">
        <v>1</v>
      </c>
      <c r="AN98" t="s">
        <v>48</v>
      </c>
    </row>
    <row r="99" spans="1:40" x14ac:dyDescent="0.25">
      <c r="A99" t="s">
        <v>593</v>
      </c>
      <c r="B99" t="s">
        <v>594</v>
      </c>
      <c r="C99" t="s">
        <v>188</v>
      </c>
      <c r="D99" t="s">
        <v>43</v>
      </c>
      <c r="E99" t="s">
        <v>44</v>
      </c>
      <c r="F99" t="s">
        <v>43</v>
      </c>
      <c r="G99" t="s">
        <v>44</v>
      </c>
      <c r="H99" t="s">
        <v>594</v>
      </c>
      <c r="I99">
        <v>6</v>
      </c>
      <c r="J99" t="s">
        <v>43</v>
      </c>
      <c r="K99">
        <v>0</v>
      </c>
      <c r="L99" t="s">
        <v>43</v>
      </c>
      <c r="M99">
        <v>0</v>
      </c>
      <c r="N99" t="s">
        <v>594</v>
      </c>
      <c r="O99">
        <v>6</v>
      </c>
      <c r="P99" t="s">
        <v>43</v>
      </c>
      <c r="Q99">
        <v>0</v>
      </c>
      <c r="R99" t="s">
        <v>43</v>
      </c>
      <c r="S99">
        <v>0</v>
      </c>
      <c r="T99">
        <v>6</v>
      </c>
      <c r="U99">
        <v>6</v>
      </c>
      <c r="V99">
        <v>6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s="5" t="s">
        <v>775</v>
      </c>
      <c r="AC99" s="5" t="s">
        <v>1077</v>
      </c>
      <c r="AD99" s="7" t="s">
        <v>1132</v>
      </c>
      <c r="AE99">
        <v>17</v>
      </c>
      <c r="AF99">
        <v>18</v>
      </c>
      <c r="AG99">
        <v>16</v>
      </c>
      <c r="AH99">
        <v>17</v>
      </c>
      <c r="AI99">
        <v>19</v>
      </c>
      <c r="AJ99">
        <v>19</v>
      </c>
      <c r="AK99">
        <v>1</v>
      </c>
      <c r="AL99">
        <v>3</v>
      </c>
      <c r="AM99">
        <v>1</v>
      </c>
      <c r="AN99" t="s">
        <v>48</v>
      </c>
    </row>
    <row r="100" spans="1:40" x14ac:dyDescent="0.25">
      <c r="A100" t="s">
        <v>607</v>
      </c>
      <c r="B100" t="s">
        <v>594</v>
      </c>
      <c r="C100" t="s">
        <v>188</v>
      </c>
      <c r="D100" t="s">
        <v>43</v>
      </c>
      <c r="E100" t="s">
        <v>44</v>
      </c>
      <c r="F100" t="s">
        <v>43</v>
      </c>
      <c r="G100" t="s">
        <v>44</v>
      </c>
      <c r="H100" t="s">
        <v>594</v>
      </c>
      <c r="I100">
        <v>6</v>
      </c>
      <c r="J100" t="s">
        <v>43</v>
      </c>
      <c r="K100">
        <v>0</v>
      </c>
      <c r="L100" t="s">
        <v>43</v>
      </c>
      <c r="M100">
        <v>0</v>
      </c>
      <c r="N100" t="s">
        <v>594</v>
      </c>
      <c r="O100">
        <v>6</v>
      </c>
      <c r="P100" t="s">
        <v>43</v>
      </c>
      <c r="Q100">
        <v>0</v>
      </c>
      <c r="R100" t="s">
        <v>43</v>
      </c>
      <c r="S100">
        <v>0</v>
      </c>
      <c r="T100">
        <v>6</v>
      </c>
      <c r="U100">
        <v>6</v>
      </c>
      <c r="V100">
        <v>6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s="5" t="s">
        <v>1130</v>
      </c>
      <c r="AC100" s="5" t="s">
        <v>104</v>
      </c>
      <c r="AD100" s="7" t="s">
        <v>1070</v>
      </c>
      <c r="AE100">
        <v>17</v>
      </c>
      <c r="AF100">
        <v>15</v>
      </c>
      <c r="AG100">
        <v>20</v>
      </c>
      <c r="AH100">
        <v>19</v>
      </c>
      <c r="AI100">
        <v>17</v>
      </c>
      <c r="AJ100">
        <v>18</v>
      </c>
      <c r="AK100">
        <v>1</v>
      </c>
      <c r="AL100">
        <v>3</v>
      </c>
      <c r="AM100">
        <v>2</v>
      </c>
      <c r="AN100" t="s">
        <v>48</v>
      </c>
    </row>
    <row r="101" spans="1:40" x14ac:dyDescent="0.25">
      <c r="A101" t="s">
        <v>746</v>
      </c>
      <c r="B101" t="s">
        <v>747</v>
      </c>
      <c r="C101" t="s">
        <v>188</v>
      </c>
      <c r="D101" t="s">
        <v>43</v>
      </c>
      <c r="E101" t="s">
        <v>44</v>
      </c>
      <c r="F101" t="s">
        <v>43</v>
      </c>
      <c r="G101" t="s">
        <v>44</v>
      </c>
      <c r="H101" t="s">
        <v>748</v>
      </c>
      <c r="I101">
        <v>12</v>
      </c>
      <c r="J101" t="s">
        <v>43</v>
      </c>
      <c r="K101">
        <v>0</v>
      </c>
      <c r="L101" t="s">
        <v>43</v>
      </c>
      <c r="M101">
        <v>0</v>
      </c>
      <c r="N101" t="s">
        <v>748</v>
      </c>
      <c r="O101">
        <v>12</v>
      </c>
      <c r="P101" t="s">
        <v>43</v>
      </c>
      <c r="Q101">
        <v>0</v>
      </c>
      <c r="R101" t="s">
        <v>43</v>
      </c>
      <c r="S101">
        <v>0</v>
      </c>
      <c r="T101">
        <v>6</v>
      </c>
      <c r="U101">
        <v>12</v>
      </c>
      <c r="V101">
        <v>12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s="5" t="s">
        <v>524</v>
      </c>
      <c r="AC101" s="5" t="s">
        <v>958</v>
      </c>
      <c r="AD101" s="7" t="s">
        <v>361</v>
      </c>
      <c r="AE101">
        <v>27</v>
      </c>
      <c r="AF101">
        <v>23</v>
      </c>
      <c r="AG101">
        <v>30</v>
      </c>
      <c r="AH101">
        <v>19</v>
      </c>
      <c r="AI101">
        <v>18</v>
      </c>
      <c r="AJ101">
        <v>23</v>
      </c>
      <c r="AK101">
        <v>1</v>
      </c>
      <c r="AL101">
        <v>1</v>
      </c>
      <c r="AM101">
        <v>2</v>
      </c>
      <c r="AN101" t="s">
        <v>48</v>
      </c>
    </row>
    <row r="102" spans="1:40" x14ac:dyDescent="0.25">
      <c r="A102" t="s">
        <v>969</v>
      </c>
      <c r="B102" t="s">
        <v>970</v>
      </c>
      <c r="C102" t="s">
        <v>971</v>
      </c>
      <c r="D102" t="s">
        <v>43</v>
      </c>
      <c r="E102" t="s">
        <v>44</v>
      </c>
      <c r="F102" t="s">
        <v>43</v>
      </c>
      <c r="G102" t="s">
        <v>44</v>
      </c>
      <c r="H102" t="s">
        <v>972</v>
      </c>
      <c r="I102">
        <v>37</v>
      </c>
      <c r="J102" t="s">
        <v>43</v>
      </c>
      <c r="K102">
        <v>0</v>
      </c>
      <c r="L102" t="s">
        <v>43</v>
      </c>
      <c r="M102">
        <v>0</v>
      </c>
      <c r="N102" t="s">
        <v>972</v>
      </c>
      <c r="O102">
        <v>37</v>
      </c>
      <c r="P102" t="s">
        <v>43</v>
      </c>
      <c r="Q102">
        <v>0</v>
      </c>
      <c r="R102" t="s">
        <v>43</v>
      </c>
      <c r="S102">
        <v>0</v>
      </c>
      <c r="T102">
        <v>19</v>
      </c>
      <c r="U102">
        <v>37</v>
      </c>
      <c r="V102">
        <v>37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s="5" t="s">
        <v>1017</v>
      </c>
      <c r="AC102" s="5" t="s">
        <v>1016</v>
      </c>
      <c r="AD102" s="7" t="s">
        <v>1015</v>
      </c>
      <c r="AE102">
        <v>40</v>
      </c>
      <c r="AF102">
        <v>43</v>
      </c>
      <c r="AG102">
        <v>49</v>
      </c>
      <c r="AH102">
        <v>39</v>
      </c>
      <c r="AI102">
        <v>30</v>
      </c>
      <c r="AJ102">
        <v>39</v>
      </c>
      <c r="AK102">
        <v>1</v>
      </c>
      <c r="AL102">
        <v>4</v>
      </c>
      <c r="AM102">
        <v>2</v>
      </c>
      <c r="AN102" t="s">
        <v>48</v>
      </c>
    </row>
    <row r="103" spans="1:40" x14ac:dyDescent="0.25">
      <c r="A103" t="s">
        <v>960</v>
      </c>
      <c r="B103" t="s">
        <v>961</v>
      </c>
      <c r="C103" t="s">
        <v>962</v>
      </c>
      <c r="D103" t="s">
        <v>43</v>
      </c>
      <c r="E103" t="s">
        <v>44</v>
      </c>
      <c r="F103" t="s">
        <v>43</v>
      </c>
      <c r="G103" t="s">
        <v>44</v>
      </c>
      <c r="H103" t="s">
        <v>963</v>
      </c>
      <c r="I103">
        <v>34</v>
      </c>
      <c r="J103" t="s">
        <v>43</v>
      </c>
      <c r="K103">
        <v>0</v>
      </c>
      <c r="L103" t="s">
        <v>43</v>
      </c>
      <c r="M103">
        <v>0</v>
      </c>
      <c r="N103" t="s">
        <v>963</v>
      </c>
      <c r="O103">
        <v>34</v>
      </c>
      <c r="P103" t="s">
        <v>43</v>
      </c>
      <c r="Q103">
        <v>0</v>
      </c>
      <c r="R103" t="s">
        <v>43</v>
      </c>
      <c r="S103">
        <v>0</v>
      </c>
      <c r="T103">
        <v>18</v>
      </c>
      <c r="U103">
        <v>34</v>
      </c>
      <c r="V103">
        <v>34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s="5" t="s">
        <v>1022</v>
      </c>
      <c r="AC103" s="5" t="s">
        <v>1021</v>
      </c>
      <c r="AD103" s="7" t="s">
        <v>1020</v>
      </c>
      <c r="AE103">
        <v>37</v>
      </c>
      <c r="AF103">
        <v>41</v>
      </c>
      <c r="AG103">
        <v>42</v>
      </c>
      <c r="AH103">
        <v>39</v>
      </c>
      <c r="AI103">
        <v>32</v>
      </c>
      <c r="AJ103">
        <v>41</v>
      </c>
      <c r="AK103">
        <v>1</v>
      </c>
      <c r="AL103">
        <v>5</v>
      </c>
      <c r="AM103">
        <v>2</v>
      </c>
      <c r="AN103" t="s">
        <v>48</v>
      </c>
    </row>
    <row r="104" spans="1:40" x14ac:dyDescent="0.25">
      <c r="A104" t="s">
        <v>735</v>
      </c>
      <c r="B104" t="s">
        <v>736</v>
      </c>
      <c r="C104" t="s">
        <v>88</v>
      </c>
      <c r="D104" t="s">
        <v>737</v>
      </c>
      <c r="E104" t="s">
        <v>78</v>
      </c>
      <c r="F104" t="s">
        <v>43</v>
      </c>
      <c r="G104" t="s">
        <v>44</v>
      </c>
      <c r="H104" t="s">
        <v>725</v>
      </c>
      <c r="I104">
        <v>12</v>
      </c>
      <c r="J104" t="s">
        <v>43</v>
      </c>
      <c r="K104">
        <v>0</v>
      </c>
      <c r="L104" t="s">
        <v>43</v>
      </c>
      <c r="M104">
        <v>0</v>
      </c>
      <c r="N104" t="s">
        <v>725</v>
      </c>
      <c r="O104">
        <v>12</v>
      </c>
      <c r="P104" t="s">
        <v>43</v>
      </c>
      <c r="Q104">
        <v>0</v>
      </c>
      <c r="R104" t="s">
        <v>43</v>
      </c>
      <c r="S104">
        <v>0</v>
      </c>
      <c r="T104">
        <v>31</v>
      </c>
      <c r="U104">
        <v>12</v>
      </c>
      <c r="V104">
        <v>12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s="5" t="s">
        <v>941</v>
      </c>
      <c r="AC104" s="5" t="s">
        <v>1100</v>
      </c>
      <c r="AD104" s="7" t="s">
        <v>1099</v>
      </c>
      <c r="AE104">
        <v>28</v>
      </c>
      <c r="AF104">
        <v>22</v>
      </c>
      <c r="AG104">
        <v>20</v>
      </c>
      <c r="AH104">
        <v>30</v>
      </c>
      <c r="AI104">
        <v>23</v>
      </c>
      <c r="AJ104">
        <v>21</v>
      </c>
      <c r="AK104">
        <v>1</v>
      </c>
      <c r="AL104">
        <v>1</v>
      </c>
      <c r="AM104">
        <v>2</v>
      </c>
      <c r="AN104" t="s">
        <v>48</v>
      </c>
    </row>
    <row r="105" spans="1:40" x14ac:dyDescent="0.25">
      <c r="A105" t="s">
        <v>741</v>
      </c>
      <c r="B105" t="s">
        <v>736</v>
      </c>
      <c r="C105" t="s">
        <v>88</v>
      </c>
      <c r="D105" t="s">
        <v>742</v>
      </c>
      <c r="E105" t="s">
        <v>78</v>
      </c>
      <c r="F105" t="s">
        <v>43</v>
      </c>
      <c r="G105" t="s">
        <v>44</v>
      </c>
      <c r="H105" t="s">
        <v>743</v>
      </c>
      <c r="I105">
        <v>12</v>
      </c>
      <c r="J105" t="s">
        <v>43</v>
      </c>
      <c r="K105">
        <v>0</v>
      </c>
      <c r="L105" t="s">
        <v>43</v>
      </c>
      <c r="M105">
        <v>0</v>
      </c>
      <c r="N105" t="s">
        <v>743</v>
      </c>
      <c r="O105">
        <v>12</v>
      </c>
      <c r="P105" t="s">
        <v>43</v>
      </c>
      <c r="Q105">
        <v>0</v>
      </c>
      <c r="R105" t="s">
        <v>43</v>
      </c>
      <c r="S105">
        <v>0</v>
      </c>
      <c r="T105">
        <v>31</v>
      </c>
      <c r="U105">
        <v>12</v>
      </c>
      <c r="V105">
        <v>12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s="5" t="s">
        <v>1098</v>
      </c>
      <c r="AC105" s="5" t="s">
        <v>1097</v>
      </c>
      <c r="AD105" s="7" t="s">
        <v>1096</v>
      </c>
      <c r="AE105">
        <v>29</v>
      </c>
      <c r="AF105">
        <v>26</v>
      </c>
      <c r="AG105">
        <v>34</v>
      </c>
      <c r="AH105">
        <v>22</v>
      </c>
      <c r="AI105">
        <v>23</v>
      </c>
      <c r="AJ105">
        <v>29</v>
      </c>
      <c r="AK105">
        <v>1</v>
      </c>
      <c r="AL105">
        <v>1</v>
      </c>
      <c r="AM105">
        <v>2</v>
      </c>
      <c r="AN105" t="s">
        <v>48</v>
      </c>
    </row>
    <row r="106" spans="1:40" x14ac:dyDescent="0.25">
      <c r="A106" t="s">
        <v>751</v>
      </c>
      <c r="B106" t="s">
        <v>736</v>
      </c>
      <c r="C106" t="s">
        <v>88</v>
      </c>
      <c r="D106" t="s">
        <v>752</v>
      </c>
      <c r="E106" t="s">
        <v>173</v>
      </c>
      <c r="F106" t="s">
        <v>43</v>
      </c>
      <c r="G106" t="s">
        <v>44</v>
      </c>
      <c r="H106" t="s">
        <v>731</v>
      </c>
      <c r="I106">
        <v>13</v>
      </c>
      <c r="J106" t="s">
        <v>43</v>
      </c>
      <c r="K106">
        <v>0</v>
      </c>
      <c r="L106" t="s">
        <v>43</v>
      </c>
      <c r="M106">
        <v>0</v>
      </c>
      <c r="N106" t="s">
        <v>731</v>
      </c>
      <c r="O106">
        <v>13</v>
      </c>
      <c r="P106" t="s">
        <v>43</v>
      </c>
      <c r="Q106">
        <v>0</v>
      </c>
      <c r="R106" t="s">
        <v>43</v>
      </c>
      <c r="S106">
        <v>0</v>
      </c>
      <c r="T106">
        <v>37</v>
      </c>
      <c r="U106">
        <v>13</v>
      </c>
      <c r="V106">
        <v>13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s="5" t="s">
        <v>1095</v>
      </c>
      <c r="AC106" s="5" t="s">
        <v>1094</v>
      </c>
      <c r="AD106" s="7" t="s">
        <v>1093</v>
      </c>
      <c r="AE106">
        <v>22</v>
      </c>
      <c r="AF106">
        <v>26</v>
      </c>
      <c r="AG106">
        <v>26</v>
      </c>
      <c r="AH106">
        <v>26</v>
      </c>
      <c r="AI106">
        <v>20</v>
      </c>
      <c r="AJ106">
        <v>26</v>
      </c>
      <c r="AK106">
        <v>1</v>
      </c>
      <c r="AL106">
        <v>0</v>
      </c>
      <c r="AM106">
        <v>3</v>
      </c>
      <c r="AN106" t="s">
        <v>48</v>
      </c>
    </row>
    <row r="107" spans="1:40" x14ac:dyDescent="0.25">
      <c r="A107" t="s">
        <v>152</v>
      </c>
      <c r="B107" t="s">
        <v>153</v>
      </c>
      <c r="C107" t="s">
        <v>88</v>
      </c>
      <c r="D107" t="s">
        <v>43</v>
      </c>
      <c r="E107" t="s">
        <v>44</v>
      </c>
      <c r="F107" t="s">
        <v>43</v>
      </c>
      <c r="G107" t="s">
        <v>44</v>
      </c>
      <c r="H107" t="s">
        <v>154</v>
      </c>
      <c r="I107">
        <v>4</v>
      </c>
      <c r="J107" t="s">
        <v>155</v>
      </c>
      <c r="K107">
        <v>15</v>
      </c>
      <c r="L107" t="s">
        <v>43</v>
      </c>
      <c r="M107">
        <v>0</v>
      </c>
      <c r="N107" t="s">
        <v>154</v>
      </c>
      <c r="O107">
        <v>4</v>
      </c>
      <c r="P107" t="s">
        <v>155</v>
      </c>
      <c r="Q107">
        <v>15</v>
      </c>
      <c r="R107" t="s">
        <v>43</v>
      </c>
      <c r="S107">
        <v>0</v>
      </c>
      <c r="T107">
        <v>1</v>
      </c>
      <c r="U107">
        <v>19</v>
      </c>
      <c r="V107">
        <v>19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s="5" t="s">
        <v>470</v>
      </c>
      <c r="AC107" s="5" t="s">
        <v>247</v>
      </c>
      <c r="AD107" s="7" t="s">
        <v>69</v>
      </c>
      <c r="AE107">
        <v>10</v>
      </c>
      <c r="AF107">
        <v>10</v>
      </c>
      <c r="AG107">
        <v>11</v>
      </c>
      <c r="AH107">
        <v>11</v>
      </c>
      <c r="AI107">
        <v>11</v>
      </c>
      <c r="AJ107">
        <v>16</v>
      </c>
      <c r="AK107">
        <v>1</v>
      </c>
      <c r="AL107">
        <v>1</v>
      </c>
      <c r="AM107">
        <v>1</v>
      </c>
      <c r="AN107" t="s">
        <v>48</v>
      </c>
    </row>
    <row r="108" spans="1:40" x14ac:dyDescent="0.25">
      <c r="A108" t="s">
        <v>329</v>
      </c>
      <c r="B108" t="s">
        <v>330</v>
      </c>
      <c r="C108" t="s">
        <v>142</v>
      </c>
      <c r="D108" t="s">
        <v>43</v>
      </c>
      <c r="E108" t="s">
        <v>44</v>
      </c>
      <c r="F108" t="s">
        <v>43</v>
      </c>
      <c r="G108" t="s">
        <v>44</v>
      </c>
      <c r="H108" t="s">
        <v>321</v>
      </c>
      <c r="I108">
        <v>23</v>
      </c>
      <c r="J108" t="s">
        <v>43</v>
      </c>
      <c r="K108">
        <v>0</v>
      </c>
      <c r="L108" t="s">
        <v>43</v>
      </c>
      <c r="M108">
        <v>0</v>
      </c>
      <c r="N108" t="s">
        <v>321</v>
      </c>
      <c r="O108">
        <v>23</v>
      </c>
      <c r="P108" t="s">
        <v>43</v>
      </c>
      <c r="Q108">
        <v>0</v>
      </c>
      <c r="R108" t="s">
        <v>43</v>
      </c>
      <c r="S108">
        <v>0</v>
      </c>
      <c r="T108">
        <v>4</v>
      </c>
      <c r="U108">
        <v>23</v>
      </c>
      <c r="V108">
        <v>23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s="5" t="s">
        <v>1213</v>
      </c>
      <c r="AC108" s="5" t="s">
        <v>949</v>
      </c>
      <c r="AD108" s="7" t="s">
        <v>555</v>
      </c>
      <c r="AE108">
        <v>28</v>
      </c>
      <c r="AF108">
        <v>32</v>
      </c>
      <c r="AG108">
        <v>30</v>
      </c>
      <c r="AH108">
        <v>25</v>
      </c>
      <c r="AI108">
        <v>22</v>
      </c>
      <c r="AJ108">
        <v>23</v>
      </c>
      <c r="AK108">
        <v>1</v>
      </c>
      <c r="AL108">
        <v>9</v>
      </c>
      <c r="AM108">
        <v>1</v>
      </c>
      <c r="AN108" t="s">
        <v>48</v>
      </c>
    </row>
    <row r="109" spans="1:40" x14ac:dyDescent="0.25">
      <c r="A109" t="s">
        <v>317</v>
      </c>
      <c r="B109" t="s">
        <v>318</v>
      </c>
      <c r="C109" t="s">
        <v>88</v>
      </c>
      <c r="D109" t="s">
        <v>319</v>
      </c>
      <c r="E109" t="s">
        <v>320</v>
      </c>
      <c r="F109" t="s">
        <v>43</v>
      </c>
      <c r="G109" t="s">
        <v>44</v>
      </c>
      <c r="H109" t="s">
        <v>321</v>
      </c>
      <c r="I109">
        <v>23</v>
      </c>
      <c r="J109" t="s">
        <v>43</v>
      </c>
      <c r="K109">
        <v>0</v>
      </c>
      <c r="L109" t="s">
        <v>43</v>
      </c>
      <c r="M109">
        <v>0</v>
      </c>
      <c r="N109" t="s">
        <v>321</v>
      </c>
      <c r="O109">
        <v>23</v>
      </c>
      <c r="P109" t="s">
        <v>43</v>
      </c>
      <c r="Q109">
        <v>0</v>
      </c>
      <c r="R109" t="s">
        <v>43</v>
      </c>
      <c r="S109">
        <v>0</v>
      </c>
      <c r="T109">
        <v>122</v>
      </c>
      <c r="U109">
        <v>23</v>
      </c>
      <c r="V109">
        <v>23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s="5" t="s">
        <v>1219</v>
      </c>
      <c r="AC109" s="5" t="s">
        <v>1218</v>
      </c>
      <c r="AD109" s="7" t="s">
        <v>1217</v>
      </c>
      <c r="AE109">
        <v>25</v>
      </c>
      <c r="AF109">
        <v>22</v>
      </c>
      <c r="AG109">
        <v>22</v>
      </c>
      <c r="AH109">
        <v>29</v>
      </c>
      <c r="AI109">
        <v>24</v>
      </c>
      <c r="AJ109">
        <v>24</v>
      </c>
      <c r="AK109">
        <v>1</v>
      </c>
      <c r="AL109">
        <v>9</v>
      </c>
      <c r="AM109">
        <v>1</v>
      </c>
      <c r="AN109" t="s">
        <v>48</v>
      </c>
    </row>
    <row r="110" spans="1:40" x14ac:dyDescent="0.25">
      <c r="A110" t="s">
        <v>325</v>
      </c>
      <c r="B110" t="s">
        <v>318</v>
      </c>
      <c r="C110" t="s">
        <v>88</v>
      </c>
      <c r="D110" t="s">
        <v>319</v>
      </c>
      <c r="E110" t="s">
        <v>320</v>
      </c>
      <c r="F110" t="s">
        <v>43</v>
      </c>
      <c r="G110" t="s">
        <v>44</v>
      </c>
      <c r="H110" t="s">
        <v>321</v>
      </c>
      <c r="I110">
        <v>23</v>
      </c>
      <c r="J110" t="s">
        <v>43</v>
      </c>
      <c r="K110">
        <v>0</v>
      </c>
      <c r="L110" t="s">
        <v>43</v>
      </c>
      <c r="M110">
        <v>0</v>
      </c>
      <c r="N110" t="s">
        <v>321</v>
      </c>
      <c r="O110">
        <v>23</v>
      </c>
      <c r="P110" t="s">
        <v>43</v>
      </c>
      <c r="Q110">
        <v>0</v>
      </c>
      <c r="R110" t="s">
        <v>43</v>
      </c>
      <c r="S110">
        <v>0</v>
      </c>
      <c r="T110">
        <v>122</v>
      </c>
      <c r="U110">
        <v>23</v>
      </c>
      <c r="V110">
        <v>23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s="5" t="s">
        <v>1216</v>
      </c>
      <c r="AC110" s="5" t="s">
        <v>1215</v>
      </c>
      <c r="AD110" s="7" t="s">
        <v>1214</v>
      </c>
      <c r="AE110">
        <v>28</v>
      </c>
      <c r="AF110">
        <v>25</v>
      </c>
      <c r="AG110">
        <v>22</v>
      </c>
      <c r="AH110">
        <v>26</v>
      </c>
      <c r="AI110">
        <v>23</v>
      </c>
      <c r="AJ110">
        <v>24</v>
      </c>
      <c r="AK110">
        <v>1</v>
      </c>
      <c r="AL110">
        <v>9</v>
      </c>
      <c r="AM110">
        <v>1</v>
      </c>
      <c r="AN110" t="s">
        <v>48</v>
      </c>
    </row>
    <row r="111" spans="1:40" x14ac:dyDescent="0.25">
      <c r="A111" t="s">
        <v>334</v>
      </c>
      <c r="B111" t="s">
        <v>318</v>
      </c>
      <c r="C111" t="s">
        <v>88</v>
      </c>
      <c r="D111" t="s">
        <v>43</v>
      </c>
      <c r="E111" t="s">
        <v>44</v>
      </c>
      <c r="F111" t="s">
        <v>43</v>
      </c>
      <c r="G111" t="s">
        <v>44</v>
      </c>
      <c r="H111" t="s">
        <v>335</v>
      </c>
      <c r="I111">
        <v>32</v>
      </c>
      <c r="J111" t="s">
        <v>43</v>
      </c>
      <c r="K111">
        <v>0</v>
      </c>
      <c r="L111" t="s">
        <v>43</v>
      </c>
      <c r="M111">
        <v>0</v>
      </c>
      <c r="N111" t="s">
        <v>318</v>
      </c>
      <c r="O111">
        <v>1</v>
      </c>
      <c r="P111" t="s">
        <v>43</v>
      </c>
      <c r="Q111">
        <v>0</v>
      </c>
      <c r="R111" t="s">
        <v>43</v>
      </c>
      <c r="S111">
        <v>0</v>
      </c>
      <c r="T111">
        <v>1</v>
      </c>
      <c r="U111">
        <v>32</v>
      </c>
      <c r="V111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s="5" t="s">
        <v>1212</v>
      </c>
      <c r="AC111" s="5" t="s">
        <v>549</v>
      </c>
      <c r="AD111" s="7" t="s">
        <v>1211</v>
      </c>
      <c r="AE111">
        <v>31</v>
      </c>
      <c r="AF111">
        <v>29</v>
      </c>
      <c r="AG111">
        <v>25</v>
      </c>
      <c r="AH111">
        <v>24</v>
      </c>
      <c r="AI111">
        <v>23</v>
      </c>
      <c r="AJ111">
        <v>27</v>
      </c>
      <c r="AK111">
        <v>1</v>
      </c>
      <c r="AL111">
        <v>9</v>
      </c>
      <c r="AM111">
        <v>1</v>
      </c>
      <c r="AN111" t="s">
        <v>48</v>
      </c>
    </row>
    <row r="112" spans="1:40" x14ac:dyDescent="0.25">
      <c r="A112" t="s">
        <v>348</v>
      </c>
      <c r="B112" t="s">
        <v>318</v>
      </c>
      <c r="C112" t="s">
        <v>88</v>
      </c>
      <c r="D112" t="s">
        <v>319</v>
      </c>
      <c r="E112" t="s">
        <v>320</v>
      </c>
      <c r="F112" t="s">
        <v>43</v>
      </c>
      <c r="G112" t="s">
        <v>44</v>
      </c>
      <c r="H112" t="s">
        <v>335</v>
      </c>
      <c r="I112">
        <v>32</v>
      </c>
      <c r="J112" t="s">
        <v>43</v>
      </c>
      <c r="K112">
        <v>0</v>
      </c>
      <c r="L112" t="s">
        <v>43</v>
      </c>
      <c r="M112">
        <v>0</v>
      </c>
      <c r="N112" t="s">
        <v>321</v>
      </c>
      <c r="O112">
        <v>23</v>
      </c>
      <c r="P112" t="s">
        <v>43</v>
      </c>
      <c r="Q112">
        <v>0</v>
      </c>
      <c r="R112" t="s">
        <v>43</v>
      </c>
      <c r="S112">
        <v>0</v>
      </c>
      <c r="T112">
        <v>122</v>
      </c>
      <c r="U112">
        <v>32</v>
      </c>
      <c r="V112">
        <v>23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s="5" t="s">
        <v>1207</v>
      </c>
      <c r="AC112" s="5" t="s">
        <v>1206</v>
      </c>
      <c r="AD112" s="7" t="s">
        <v>1205</v>
      </c>
      <c r="AE112">
        <v>22</v>
      </c>
      <c r="AF112">
        <v>37</v>
      </c>
      <c r="AG112">
        <v>28</v>
      </c>
      <c r="AH112">
        <v>33</v>
      </c>
      <c r="AI112">
        <v>26</v>
      </c>
      <c r="AJ112">
        <v>31</v>
      </c>
      <c r="AK112">
        <v>1</v>
      </c>
      <c r="AL112">
        <v>9</v>
      </c>
      <c r="AM112">
        <v>2</v>
      </c>
      <c r="AN112" t="s">
        <v>48</v>
      </c>
    </row>
    <row r="113" spans="1:40" x14ac:dyDescent="0.25">
      <c r="A113" t="s">
        <v>352</v>
      </c>
      <c r="B113" t="s">
        <v>318</v>
      </c>
      <c r="C113" t="s">
        <v>88</v>
      </c>
      <c r="D113" t="s">
        <v>353</v>
      </c>
      <c r="E113" t="s">
        <v>354</v>
      </c>
      <c r="F113" t="s">
        <v>43</v>
      </c>
      <c r="G113" t="s">
        <v>44</v>
      </c>
      <c r="H113" t="s">
        <v>355</v>
      </c>
      <c r="I113">
        <v>17</v>
      </c>
      <c r="J113" t="s">
        <v>43</v>
      </c>
      <c r="K113">
        <v>0</v>
      </c>
      <c r="L113" t="s">
        <v>43</v>
      </c>
      <c r="M113">
        <v>0</v>
      </c>
      <c r="N113" t="s">
        <v>355</v>
      </c>
      <c r="O113">
        <v>17</v>
      </c>
      <c r="P113" t="s">
        <v>43</v>
      </c>
      <c r="Q113">
        <v>0</v>
      </c>
      <c r="R113" t="s">
        <v>43</v>
      </c>
      <c r="S113">
        <v>0</v>
      </c>
      <c r="T113">
        <v>67</v>
      </c>
      <c r="U113">
        <v>17</v>
      </c>
      <c r="V113">
        <v>17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s="5" t="s">
        <v>1204</v>
      </c>
      <c r="AC113" s="5" t="s">
        <v>1203</v>
      </c>
      <c r="AD113" s="7" t="s">
        <v>1202</v>
      </c>
      <c r="AE113">
        <v>30</v>
      </c>
      <c r="AF113">
        <v>25</v>
      </c>
      <c r="AG113">
        <v>25</v>
      </c>
      <c r="AH113">
        <v>25</v>
      </c>
      <c r="AI113">
        <v>24</v>
      </c>
      <c r="AJ113">
        <v>27</v>
      </c>
      <c r="AK113">
        <v>1</v>
      </c>
      <c r="AL113">
        <v>10</v>
      </c>
      <c r="AM113">
        <v>2</v>
      </c>
      <c r="AN113" t="s">
        <v>48</v>
      </c>
    </row>
    <row r="114" spans="1:40" x14ac:dyDescent="0.25">
      <c r="A114" t="s">
        <v>517</v>
      </c>
      <c r="B114" t="s">
        <v>518</v>
      </c>
      <c r="C114" t="s">
        <v>126</v>
      </c>
      <c r="D114" t="s">
        <v>519</v>
      </c>
      <c r="E114" t="s">
        <v>142</v>
      </c>
      <c r="F114" t="s">
        <v>520</v>
      </c>
      <c r="G114" t="s">
        <v>124</v>
      </c>
      <c r="H114" t="s">
        <v>521</v>
      </c>
      <c r="I114">
        <v>9</v>
      </c>
      <c r="J114" t="s">
        <v>522</v>
      </c>
      <c r="K114">
        <v>1</v>
      </c>
      <c r="L114" t="s">
        <v>43</v>
      </c>
      <c r="M114">
        <v>0</v>
      </c>
      <c r="N114" t="s">
        <v>521</v>
      </c>
      <c r="O114">
        <v>9</v>
      </c>
      <c r="P114" t="s">
        <v>522</v>
      </c>
      <c r="Q114">
        <v>1</v>
      </c>
      <c r="R114" t="s">
        <v>43</v>
      </c>
      <c r="S114">
        <v>0</v>
      </c>
      <c r="T114">
        <v>11</v>
      </c>
      <c r="U114">
        <v>10</v>
      </c>
      <c r="V114">
        <v>10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s="5" t="s">
        <v>858</v>
      </c>
      <c r="AC114" s="5" t="s">
        <v>817</v>
      </c>
      <c r="AD114" s="7" t="s">
        <v>1148</v>
      </c>
      <c r="AE114">
        <v>13</v>
      </c>
      <c r="AF114">
        <v>14</v>
      </c>
      <c r="AG114">
        <v>15</v>
      </c>
      <c r="AH114">
        <v>12</v>
      </c>
      <c r="AI114">
        <v>12</v>
      </c>
      <c r="AJ114">
        <v>14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531</v>
      </c>
      <c r="B115" t="s">
        <v>518</v>
      </c>
      <c r="C115" t="s">
        <v>126</v>
      </c>
      <c r="D115" t="s">
        <v>519</v>
      </c>
      <c r="E115" t="s">
        <v>142</v>
      </c>
      <c r="F115" t="s">
        <v>520</v>
      </c>
      <c r="G115" t="s">
        <v>124</v>
      </c>
      <c r="H115" t="s">
        <v>165</v>
      </c>
      <c r="I115">
        <v>11</v>
      </c>
      <c r="J115" t="s">
        <v>43</v>
      </c>
      <c r="K115">
        <v>0</v>
      </c>
      <c r="L115" t="s">
        <v>43</v>
      </c>
      <c r="M115">
        <v>0</v>
      </c>
      <c r="N115" t="s">
        <v>521</v>
      </c>
      <c r="O115">
        <v>9</v>
      </c>
      <c r="P115" t="s">
        <v>522</v>
      </c>
      <c r="Q115">
        <v>1</v>
      </c>
      <c r="R115" t="s">
        <v>43</v>
      </c>
      <c r="S115">
        <v>0</v>
      </c>
      <c r="T115">
        <v>11</v>
      </c>
      <c r="U115">
        <v>11</v>
      </c>
      <c r="V115">
        <v>10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s="5" t="s">
        <v>792</v>
      </c>
      <c r="AC115" s="5" t="s">
        <v>1014</v>
      </c>
      <c r="AD115" s="7" t="s">
        <v>1095</v>
      </c>
      <c r="AE115">
        <v>14</v>
      </c>
      <c r="AF115">
        <v>14</v>
      </c>
      <c r="AG115">
        <v>13</v>
      </c>
      <c r="AH115">
        <v>12</v>
      </c>
      <c r="AI115">
        <v>12</v>
      </c>
      <c r="AJ115">
        <v>13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551</v>
      </c>
      <c r="B116" t="s">
        <v>552</v>
      </c>
      <c r="C116" t="s">
        <v>142</v>
      </c>
      <c r="D116" t="s">
        <v>553</v>
      </c>
      <c r="E116" t="s">
        <v>137</v>
      </c>
      <c r="F116" t="s">
        <v>554</v>
      </c>
      <c r="G116" t="s">
        <v>124</v>
      </c>
      <c r="H116" t="s">
        <v>165</v>
      </c>
      <c r="I116">
        <v>11</v>
      </c>
      <c r="J116" t="s">
        <v>43</v>
      </c>
      <c r="K116">
        <v>0</v>
      </c>
      <c r="L116" t="s">
        <v>43</v>
      </c>
      <c r="M116">
        <v>0</v>
      </c>
      <c r="N116" t="s">
        <v>165</v>
      </c>
      <c r="O116">
        <v>11</v>
      </c>
      <c r="P116" t="s">
        <v>43</v>
      </c>
      <c r="Q116">
        <v>0</v>
      </c>
      <c r="R116" t="s">
        <v>43</v>
      </c>
      <c r="S116">
        <v>0</v>
      </c>
      <c r="T116">
        <v>17</v>
      </c>
      <c r="U116">
        <v>11</v>
      </c>
      <c r="V116">
        <v>11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s="5" t="s">
        <v>1141</v>
      </c>
      <c r="AC116" s="5" t="s">
        <v>555</v>
      </c>
      <c r="AD116" s="7" t="s">
        <v>1140</v>
      </c>
      <c r="AE116">
        <v>12</v>
      </c>
      <c r="AF116">
        <v>14</v>
      </c>
      <c r="AG116">
        <v>13</v>
      </c>
      <c r="AH116">
        <v>14</v>
      </c>
      <c r="AI116">
        <v>17</v>
      </c>
      <c r="AJ116">
        <v>15</v>
      </c>
      <c r="AK116">
        <v>1</v>
      </c>
      <c r="AL116">
        <v>0</v>
      </c>
      <c r="AM116">
        <v>3</v>
      </c>
      <c r="AN116" t="s">
        <v>48</v>
      </c>
    </row>
    <row r="117" spans="1:40" x14ac:dyDescent="0.25">
      <c r="A117" t="s">
        <v>564</v>
      </c>
      <c r="B117" t="s">
        <v>565</v>
      </c>
      <c r="C117" t="s">
        <v>88</v>
      </c>
      <c r="D117" t="s">
        <v>566</v>
      </c>
      <c r="E117" t="s">
        <v>142</v>
      </c>
      <c r="F117" t="s">
        <v>567</v>
      </c>
      <c r="G117" t="s">
        <v>88</v>
      </c>
      <c r="H117" t="s">
        <v>560</v>
      </c>
      <c r="I117">
        <v>7</v>
      </c>
      <c r="J117" t="s">
        <v>43</v>
      </c>
      <c r="K117">
        <v>0</v>
      </c>
      <c r="L117" t="s">
        <v>43</v>
      </c>
      <c r="M117">
        <v>0</v>
      </c>
      <c r="N117" t="s">
        <v>568</v>
      </c>
      <c r="O117">
        <v>6</v>
      </c>
      <c r="P117" t="s">
        <v>43</v>
      </c>
      <c r="Q117">
        <v>0</v>
      </c>
      <c r="R117" t="s">
        <v>43</v>
      </c>
      <c r="S117">
        <v>0</v>
      </c>
      <c r="T117">
        <v>6</v>
      </c>
      <c r="U117">
        <v>7</v>
      </c>
      <c r="V117">
        <v>6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s="5" t="s">
        <v>727</v>
      </c>
      <c r="AC117" s="5" t="s">
        <v>1138</v>
      </c>
      <c r="AD117" s="7" t="s">
        <v>1137</v>
      </c>
      <c r="AE117">
        <v>15</v>
      </c>
      <c r="AF117">
        <v>14</v>
      </c>
      <c r="AG117">
        <v>17</v>
      </c>
      <c r="AH117">
        <v>13</v>
      </c>
      <c r="AI117">
        <v>14</v>
      </c>
      <c r="AJ117">
        <v>14</v>
      </c>
      <c r="AK117">
        <v>1</v>
      </c>
      <c r="AL117">
        <v>1</v>
      </c>
      <c r="AM117">
        <v>1</v>
      </c>
      <c r="AN117" t="s">
        <v>48</v>
      </c>
    </row>
    <row r="118" spans="1:40" x14ac:dyDescent="0.25">
      <c r="A118" t="s">
        <v>525</v>
      </c>
      <c r="B118" t="s">
        <v>526</v>
      </c>
      <c r="C118" t="s">
        <v>111</v>
      </c>
      <c r="D118" t="s">
        <v>527</v>
      </c>
      <c r="E118" t="s">
        <v>126</v>
      </c>
      <c r="F118" t="s">
        <v>528</v>
      </c>
      <c r="G118" t="s">
        <v>88</v>
      </c>
      <c r="H118" t="s">
        <v>165</v>
      </c>
      <c r="I118">
        <v>11</v>
      </c>
      <c r="J118" t="s">
        <v>43</v>
      </c>
      <c r="K118">
        <v>0</v>
      </c>
      <c r="L118" t="s">
        <v>43</v>
      </c>
      <c r="M118">
        <v>0</v>
      </c>
      <c r="N118" t="s">
        <v>165</v>
      </c>
      <c r="O118">
        <v>11</v>
      </c>
      <c r="P118" t="s">
        <v>43</v>
      </c>
      <c r="Q118">
        <v>0</v>
      </c>
      <c r="R118" t="s">
        <v>43</v>
      </c>
      <c r="S118">
        <v>0</v>
      </c>
      <c r="T118">
        <v>10</v>
      </c>
      <c r="U118">
        <v>11</v>
      </c>
      <c r="V118">
        <v>11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s="5" t="s">
        <v>1147</v>
      </c>
      <c r="AC118" s="5" t="s">
        <v>499</v>
      </c>
      <c r="AD118" s="7" t="s">
        <v>149</v>
      </c>
      <c r="AE118">
        <v>14</v>
      </c>
      <c r="AF118">
        <v>12</v>
      </c>
      <c r="AG118">
        <v>13</v>
      </c>
      <c r="AH118">
        <v>14</v>
      </c>
      <c r="AI118">
        <v>12</v>
      </c>
      <c r="AJ118">
        <v>12</v>
      </c>
      <c r="AK118">
        <v>1</v>
      </c>
      <c r="AL118">
        <v>0</v>
      </c>
      <c r="AM118">
        <v>1</v>
      </c>
      <c r="AN118" t="s">
        <v>48</v>
      </c>
    </row>
    <row r="119" spans="1:40" x14ac:dyDescent="0.25">
      <c r="A119" t="s">
        <v>547</v>
      </c>
      <c r="B119" t="s">
        <v>526</v>
      </c>
      <c r="C119" t="s">
        <v>111</v>
      </c>
      <c r="D119" t="s">
        <v>527</v>
      </c>
      <c r="E119" t="s">
        <v>126</v>
      </c>
      <c r="F119" t="s">
        <v>528</v>
      </c>
      <c r="G119" t="s">
        <v>88</v>
      </c>
      <c r="H119" t="s">
        <v>165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165</v>
      </c>
      <c r="O119">
        <v>11</v>
      </c>
      <c r="P119" t="s">
        <v>43</v>
      </c>
      <c r="Q119">
        <v>0</v>
      </c>
      <c r="R119" t="s">
        <v>43</v>
      </c>
      <c r="S119">
        <v>0</v>
      </c>
      <c r="T119">
        <v>10</v>
      </c>
      <c r="U119">
        <v>11</v>
      </c>
      <c r="V119">
        <v>11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s="5" t="s">
        <v>121</v>
      </c>
      <c r="AC119" s="5" t="s">
        <v>1142</v>
      </c>
      <c r="AD119" s="7" t="s">
        <v>134</v>
      </c>
      <c r="AE119">
        <v>13</v>
      </c>
      <c r="AF119">
        <v>14</v>
      </c>
      <c r="AG119">
        <v>14</v>
      </c>
      <c r="AH119">
        <v>16</v>
      </c>
      <c r="AI119">
        <v>15</v>
      </c>
      <c r="AJ119">
        <v>14</v>
      </c>
      <c r="AK119">
        <v>1</v>
      </c>
      <c r="AL119">
        <v>0</v>
      </c>
      <c r="AM119">
        <v>2</v>
      </c>
      <c r="AN119" t="s">
        <v>48</v>
      </c>
    </row>
    <row r="120" spans="1:40" x14ac:dyDescent="0.25">
      <c r="A120" t="s">
        <v>535</v>
      </c>
      <c r="B120" t="s">
        <v>536</v>
      </c>
      <c r="C120" t="s">
        <v>142</v>
      </c>
      <c r="D120" t="s">
        <v>537</v>
      </c>
      <c r="E120" t="s">
        <v>142</v>
      </c>
      <c r="F120" t="s">
        <v>538</v>
      </c>
      <c r="G120" t="s">
        <v>126</v>
      </c>
      <c r="H120" t="s">
        <v>539</v>
      </c>
      <c r="I120">
        <v>9</v>
      </c>
      <c r="J120" t="s">
        <v>43</v>
      </c>
      <c r="K120">
        <v>0</v>
      </c>
      <c r="L120" t="s">
        <v>43</v>
      </c>
      <c r="M120">
        <v>0</v>
      </c>
      <c r="N120" t="s">
        <v>539</v>
      </c>
      <c r="O120">
        <v>9</v>
      </c>
      <c r="P120" t="s">
        <v>43</v>
      </c>
      <c r="Q120">
        <v>0</v>
      </c>
      <c r="R120" t="s">
        <v>43</v>
      </c>
      <c r="S120">
        <v>0</v>
      </c>
      <c r="T120">
        <v>10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s="5" t="s">
        <v>1146</v>
      </c>
      <c r="AC120" s="5" t="s">
        <v>1145</v>
      </c>
      <c r="AD120" s="7" t="s">
        <v>1144</v>
      </c>
      <c r="AE120">
        <v>15</v>
      </c>
      <c r="AF120">
        <v>14</v>
      </c>
      <c r="AG120">
        <v>13</v>
      </c>
      <c r="AH120">
        <v>14</v>
      </c>
      <c r="AI120">
        <v>15</v>
      </c>
      <c r="AJ120">
        <v>15</v>
      </c>
      <c r="AK120">
        <v>1</v>
      </c>
      <c r="AL120">
        <v>1</v>
      </c>
      <c r="AM120">
        <v>2</v>
      </c>
      <c r="AN120" t="s">
        <v>48</v>
      </c>
    </row>
    <row r="121" spans="1:40" x14ac:dyDescent="0.25">
      <c r="A121" t="s">
        <v>827</v>
      </c>
      <c r="B121" t="s">
        <v>816</v>
      </c>
      <c r="C121" t="s">
        <v>88</v>
      </c>
      <c r="D121" t="s">
        <v>828</v>
      </c>
      <c r="E121" t="s">
        <v>88</v>
      </c>
      <c r="F121" t="s">
        <v>829</v>
      </c>
      <c r="G121" t="s">
        <v>126</v>
      </c>
      <c r="H121" t="s">
        <v>830</v>
      </c>
      <c r="I121">
        <v>5</v>
      </c>
      <c r="J121" t="s">
        <v>43</v>
      </c>
      <c r="K121">
        <v>0</v>
      </c>
      <c r="L121" t="s">
        <v>43</v>
      </c>
      <c r="M121">
        <v>0</v>
      </c>
      <c r="N121" t="s">
        <v>816</v>
      </c>
      <c r="O121">
        <v>1</v>
      </c>
      <c r="P121" t="s">
        <v>828</v>
      </c>
      <c r="Q121">
        <v>1</v>
      </c>
      <c r="R121" t="s">
        <v>829</v>
      </c>
      <c r="S121">
        <v>2</v>
      </c>
      <c r="T121">
        <v>4</v>
      </c>
      <c r="U121">
        <v>5</v>
      </c>
      <c r="V121">
        <v>4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s="5" t="s">
        <v>1073</v>
      </c>
      <c r="AC121" s="5" t="s">
        <v>1072</v>
      </c>
      <c r="AD121" s="7" t="s">
        <v>1071</v>
      </c>
      <c r="AE121">
        <v>22</v>
      </c>
      <c r="AF121">
        <v>21</v>
      </c>
      <c r="AG121">
        <v>29</v>
      </c>
      <c r="AH121">
        <v>14</v>
      </c>
      <c r="AI121">
        <v>13</v>
      </c>
      <c r="AJ121">
        <v>28</v>
      </c>
      <c r="AK121">
        <v>1</v>
      </c>
      <c r="AL121">
        <v>11</v>
      </c>
      <c r="AM121">
        <v>1</v>
      </c>
      <c r="AN121" t="s">
        <v>48</v>
      </c>
    </row>
    <row r="122" spans="1:40" x14ac:dyDescent="0.25">
      <c r="A122" t="s">
        <v>410</v>
      </c>
      <c r="B122" t="s">
        <v>43</v>
      </c>
      <c r="C122" t="s">
        <v>44</v>
      </c>
      <c r="D122" t="s">
        <v>43</v>
      </c>
      <c r="E122" t="s">
        <v>44</v>
      </c>
      <c r="F122" t="s">
        <v>411</v>
      </c>
      <c r="G122" t="s">
        <v>88</v>
      </c>
      <c r="H122" t="s">
        <v>412</v>
      </c>
      <c r="I122">
        <v>2</v>
      </c>
      <c r="J122" t="s">
        <v>413</v>
      </c>
      <c r="K122">
        <v>1</v>
      </c>
      <c r="L122" t="s">
        <v>414</v>
      </c>
      <c r="M122">
        <v>1</v>
      </c>
      <c r="N122" t="s">
        <v>412</v>
      </c>
      <c r="O122">
        <v>2</v>
      </c>
      <c r="P122" t="s">
        <v>413</v>
      </c>
      <c r="Q122">
        <v>1</v>
      </c>
      <c r="R122" t="s">
        <v>414</v>
      </c>
      <c r="S122">
        <v>1</v>
      </c>
      <c r="T122">
        <v>1</v>
      </c>
      <c r="U122">
        <v>4</v>
      </c>
      <c r="V122">
        <v>4</v>
      </c>
      <c r="W122" t="b">
        <v>1</v>
      </c>
      <c r="X122" t="b">
        <v>1</v>
      </c>
      <c r="Y122" t="b">
        <v>0</v>
      </c>
      <c r="Z122" t="b">
        <v>1</v>
      </c>
      <c r="AA122" t="b">
        <v>1</v>
      </c>
      <c r="AB122" s="5" t="s">
        <v>1181</v>
      </c>
      <c r="AC122" s="5" t="s">
        <v>1180</v>
      </c>
      <c r="AD122" s="7" t="s">
        <v>1179</v>
      </c>
      <c r="AE122">
        <v>17</v>
      </c>
      <c r="AF122">
        <v>19</v>
      </c>
      <c r="AG122">
        <v>25</v>
      </c>
      <c r="AH122">
        <v>18</v>
      </c>
      <c r="AI122">
        <v>22</v>
      </c>
      <c r="AJ122">
        <v>27</v>
      </c>
      <c r="AK122">
        <v>12</v>
      </c>
      <c r="AL122">
        <v>1</v>
      </c>
      <c r="AM122">
        <v>2</v>
      </c>
      <c r="AN122" t="s">
        <v>48</v>
      </c>
    </row>
    <row r="123" spans="1:40" x14ac:dyDescent="0.25">
      <c r="A123" t="s">
        <v>65</v>
      </c>
      <c r="B123" t="s">
        <v>43</v>
      </c>
      <c r="C123" t="s">
        <v>44</v>
      </c>
      <c r="D123" t="s">
        <v>66</v>
      </c>
      <c r="E123" t="s">
        <v>67</v>
      </c>
      <c r="F123" t="s">
        <v>68</v>
      </c>
      <c r="G123" t="s">
        <v>69</v>
      </c>
      <c r="H123" t="s">
        <v>70</v>
      </c>
      <c r="I123">
        <v>4</v>
      </c>
      <c r="J123" t="s">
        <v>71</v>
      </c>
      <c r="K123">
        <v>10</v>
      </c>
      <c r="L123" t="s">
        <v>72</v>
      </c>
      <c r="M123">
        <v>20</v>
      </c>
      <c r="N123" t="s">
        <v>70</v>
      </c>
      <c r="O123">
        <v>4</v>
      </c>
      <c r="P123" t="s">
        <v>71</v>
      </c>
      <c r="Q123">
        <v>10</v>
      </c>
      <c r="R123" t="s">
        <v>72</v>
      </c>
      <c r="S123">
        <v>20</v>
      </c>
      <c r="T123">
        <v>63</v>
      </c>
      <c r="U123">
        <v>34</v>
      </c>
      <c r="V123">
        <v>34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s="5" t="s">
        <v>934</v>
      </c>
      <c r="AC123" s="5" t="s">
        <v>1276</v>
      </c>
      <c r="AD123" s="7" t="s">
        <v>1275</v>
      </c>
      <c r="AE123">
        <v>26</v>
      </c>
      <c r="AF123">
        <v>20</v>
      </c>
      <c r="AG123">
        <v>20</v>
      </c>
      <c r="AH123">
        <v>18</v>
      </c>
      <c r="AI123">
        <v>23</v>
      </c>
      <c r="AJ123">
        <v>22</v>
      </c>
      <c r="AK123">
        <v>2</v>
      </c>
      <c r="AL123">
        <v>1</v>
      </c>
      <c r="AM123">
        <v>3</v>
      </c>
      <c r="AN123" t="s">
        <v>48</v>
      </c>
    </row>
    <row r="124" spans="1:40" x14ac:dyDescent="0.25">
      <c r="A124" t="s">
        <v>861</v>
      </c>
      <c r="B124" t="s">
        <v>43</v>
      </c>
      <c r="C124" t="s">
        <v>44</v>
      </c>
      <c r="D124" t="s">
        <v>43</v>
      </c>
      <c r="E124" t="s">
        <v>44</v>
      </c>
      <c r="F124" t="s">
        <v>862</v>
      </c>
      <c r="G124" t="s">
        <v>102</v>
      </c>
      <c r="H124" t="s">
        <v>847</v>
      </c>
      <c r="I124">
        <v>1</v>
      </c>
      <c r="J124" t="s">
        <v>848</v>
      </c>
      <c r="K124">
        <v>5</v>
      </c>
      <c r="L124" t="s">
        <v>863</v>
      </c>
      <c r="M124">
        <v>22</v>
      </c>
      <c r="N124" t="s">
        <v>43</v>
      </c>
      <c r="O124">
        <v>0</v>
      </c>
      <c r="P124" t="s">
        <v>43</v>
      </c>
      <c r="Q124">
        <v>0</v>
      </c>
      <c r="R124" t="s">
        <v>864</v>
      </c>
      <c r="S124">
        <v>17</v>
      </c>
      <c r="T124">
        <v>16</v>
      </c>
      <c r="U124">
        <v>28</v>
      </c>
      <c r="V124">
        <v>17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s="5" t="s">
        <v>1014</v>
      </c>
      <c r="AC124" s="5" t="s">
        <v>1064</v>
      </c>
      <c r="AD124" s="7" t="s">
        <v>1063</v>
      </c>
      <c r="AE124">
        <v>34</v>
      </c>
      <c r="AF124">
        <v>21</v>
      </c>
      <c r="AG124">
        <v>39</v>
      </c>
      <c r="AH124">
        <v>18</v>
      </c>
      <c r="AI124">
        <v>28</v>
      </c>
      <c r="AJ124">
        <v>37</v>
      </c>
      <c r="AK124">
        <v>3</v>
      </c>
      <c r="AL124">
        <v>9</v>
      </c>
      <c r="AM124">
        <v>3</v>
      </c>
      <c r="AN124" t="s">
        <v>48</v>
      </c>
    </row>
    <row r="125" spans="1:40" x14ac:dyDescent="0.25">
      <c r="A125" t="s">
        <v>766</v>
      </c>
      <c r="B125" t="s">
        <v>767</v>
      </c>
      <c r="C125" t="s">
        <v>88</v>
      </c>
      <c r="D125" t="s">
        <v>43</v>
      </c>
      <c r="E125" t="s">
        <v>44</v>
      </c>
      <c r="F125" t="s">
        <v>768</v>
      </c>
      <c r="G125" t="s">
        <v>58</v>
      </c>
      <c r="H125" t="s">
        <v>769</v>
      </c>
      <c r="I125">
        <v>11</v>
      </c>
      <c r="J125" t="s">
        <v>43</v>
      </c>
      <c r="K125">
        <v>0</v>
      </c>
      <c r="L125" t="s">
        <v>43</v>
      </c>
      <c r="M125">
        <v>0</v>
      </c>
      <c r="N125" t="s">
        <v>769</v>
      </c>
      <c r="O125">
        <v>11</v>
      </c>
      <c r="P125" t="s">
        <v>43</v>
      </c>
      <c r="Q125">
        <v>0</v>
      </c>
      <c r="R125" t="s">
        <v>43</v>
      </c>
      <c r="S125">
        <v>0</v>
      </c>
      <c r="T125">
        <v>58</v>
      </c>
      <c r="U125">
        <v>11</v>
      </c>
      <c r="V125">
        <v>11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s="5" t="s">
        <v>1089</v>
      </c>
      <c r="AC125" s="5" t="s">
        <v>1088</v>
      </c>
      <c r="AD125" s="7" t="s">
        <v>1087</v>
      </c>
      <c r="AE125">
        <v>25</v>
      </c>
      <c r="AF125">
        <v>20</v>
      </c>
      <c r="AG125">
        <v>15</v>
      </c>
      <c r="AH125">
        <v>17</v>
      </c>
      <c r="AI125">
        <v>27</v>
      </c>
      <c r="AJ125">
        <v>27</v>
      </c>
      <c r="AK125">
        <v>1</v>
      </c>
      <c r="AL125">
        <v>1</v>
      </c>
      <c r="AM125">
        <v>1</v>
      </c>
      <c r="AN125" t="s">
        <v>48</v>
      </c>
    </row>
    <row r="126" spans="1:40" x14ac:dyDescent="0.25">
      <c r="A126" t="s">
        <v>773</v>
      </c>
      <c r="B126" t="s">
        <v>767</v>
      </c>
      <c r="C126" t="s">
        <v>88</v>
      </c>
      <c r="D126" t="s">
        <v>43</v>
      </c>
      <c r="E126" t="s">
        <v>44</v>
      </c>
      <c r="F126" t="s">
        <v>774</v>
      </c>
      <c r="G126" t="s">
        <v>139</v>
      </c>
      <c r="H126" t="s">
        <v>769</v>
      </c>
      <c r="I126">
        <v>11</v>
      </c>
      <c r="J126" t="s">
        <v>43</v>
      </c>
      <c r="K126">
        <v>0</v>
      </c>
      <c r="L126" t="s">
        <v>43</v>
      </c>
      <c r="M126">
        <v>0</v>
      </c>
      <c r="N126" t="s">
        <v>769</v>
      </c>
      <c r="O126">
        <v>11</v>
      </c>
      <c r="P126" t="s">
        <v>43</v>
      </c>
      <c r="Q126">
        <v>0</v>
      </c>
      <c r="R126" t="s">
        <v>43</v>
      </c>
      <c r="S126">
        <v>0</v>
      </c>
      <c r="T126">
        <v>49</v>
      </c>
      <c r="U126">
        <v>11</v>
      </c>
      <c r="V126">
        <v>11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s="5" t="s">
        <v>1086</v>
      </c>
      <c r="AC126" s="5" t="s">
        <v>1085</v>
      </c>
      <c r="AD126" s="7" t="s">
        <v>1084</v>
      </c>
      <c r="AE126">
        <v>7</v>
      </c>
      <c r="AF126">
        <v>8</v>
      </c>
      <c r="AG126">
        <v>18</v>
      </c>
      <c r="AH126">
        <v>18</v>
      </c>
      <c r="AI126">
        <v>28</v>
      </c>
      <c r="AJ126">
        <v>21</v>
      </c>
      <c r="AK126">
        <v>1</v>
      </c>
      <c r="AL126">
        <v>1</v>
      </c>
      <c r="AM126">
        <v>2</v>
      </c>
      <c r="AN126" t="s">
        <v>48</v>
      </c>
    </row>
    <row r="127" spans="1:40" x14ac:dyDescent="0.25">
      <c r="A127" t="s">
        <v>819</v>
      </c>
      <c r="B127" t="s">
        <v>820</v>
      </c>
      <c r="C127" t="s">
        <v>88</v>
      </c>
      <c r="D127" t="s">
        <v>821</v>
      </c>
      <c r="E127" t="s">
        <v>88</v>
      </c>
      <c r="F127" t="s">
        <v>822</v>
      </c>
      <c r="G127" t="s">
        <v>126</v>
      </c>
      <c r="H127" t="s">
        <v>823</v>
      </c>
      <c r="I127">
        <v>9</v>
      </c>
      <c r="J127" t="s">
        <v>43</v>
      </c>
      <c r="K127">
        <v>0</v>
      </c>
      <c r="L127" t="s">
        <v>43</v>
      </c>
      <c r="M127">
        <v>0</v>
      </c>
      <c r="N127" t="s">
        <v>820</v>
      </c>
      <c r="O127">
        <v>1</v>
      </c>
      <c r="P127" t="s">
        <v>821</v>
      </c>
      <c r="Q127">
        <v>1</v>
      </c>
      <c r="R127" t="s">
        <v>822</v>
      </c>
      <c r="S127">
        <v>2</v>
      </c>
      <c r="T127">
        <v>4</v>
      </c>
      <c r="U127">
        <v>9</v>
      </c>
      <c r="V127">
        <v>4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s="5" t="s">
        <v>569</v>
      </c>
      <c r="AC127" s="5" t="s">
        <v>1075</v>
      </c>
      <c r="AD127" s="7" t="s">
        <v>1074</v>
      </c>
      <c r="AE127">
        <v>34</v>
      </c>
      <c r="AF127">
        <v>30</v>
      </c>
      <c r="AG127">
        <v>30</v>
      </c>
      <c r="AH127">
        <v>23</v>
      </c>
      <c r="AI127">
        <v>19</v>
      </c>
      <c r="AJ127">
        <v>32</v>
      </c>
      <c r="AK127">
        <v>1</v>
      </c>
      <c r="AL127">
        <v>11</v>
      </c>
      <c r="AM127">
        <v>1</v>
      </c>
      <c r="AN127" t="s">
        <v>48</v>
      </c>
    </row>
    <row r="128" spans="1:40" x14ac:dyDescent="0.25">
      <c r="A128" t="s">
        <v>443</v>
      </c>
      <c r="B128" t="s">
        <v>444</v>
      </c>
      <c r="C128" t="s">
        <v>142</v>
      </c>
      <c r="D128" t="s">
        <v>445</v>
      </c>
      <c r="E128" t="s">
        <v>42</v>
      </c>
      <c r="F128" t="s">
        <v>446</v>
      </c>
      <c r="G128" t="s">
        <v>137</v>
      </c>
      <c r="H128" t="s">
        <v>447</v>
      </c>
      <c r="I128">
        <v>5</v>
      </c>
      <c r="J128" t="s">
        <v>43</v>
      </c>
      <c r="K128">
        <v>0</v>
      </c>
      <c r="L128" t="s">
        <v>43</v>
      </c>
      <c r="M128">
        <v>0</v>
      </c>
      <c r="N128" t="s">
        <v>447</v>
      </c>
      <c r="O128">
        <v>5</v>
      </c>
      <c r="P128" t="s">
        <v>43</v>
      </c>
      <c r="Q128">
        <v>0</v>
      </c>
      <c r="R128" t="s">
        <v>43</v>
      </c>
      <c r="S128">
        <v>0</v>
      </c>
      <c r="T128">
        <v>27</v>
      </c>
      <c r="U128">
        <v>5</v>
      </c>
      <c r="V128">
        <v>5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s="5" t="s">
        <v>1170</v>
      </c>
      <c r="AC128" s="5" t="s">
        <v>1169</v>
      </c>
      <c r="AD128" s="7" t="s">
        <v>1168</v>
      </c>
      <c r="AE128">
        <v>19</v>
      </c>
      <c r="AF128">
        <v>18</v>
      </c>
      <c r="AG128">
        <v>17</v>
      </c>
      <c r="AH128">
        <v>17</v>
      </c>
      <c r="AI128">
        <v>16</v>
      </c>
      <c r="AJ128">
        <v>20</v>
      </c>
      <c r="AK128">
        <v>1</v>
      </c>
      <c r="AL128">
        <v>4</v>
      </c>
      <c r="AM128">
        <v>3</v>
      </c>
      <c r="AN128" t="s">
        <v>48</v>
      </c>
    </row>
    <row r="129" spans="1:40" x14ac:dyDescent="0.25">
      <c r="A129" t="s">
        <v>430</v>
      </c>
      <c r="B129" t="s">
        <v>431</v>
      </c>
      <c r="C129" t="s">
        <v>88</v>
      </c>
      <c r="D129" t="s">
        <v>432</v>
      </c>
      <c r="E129" t="s">
        <v>88</v>
      </c>
      <c r="F129" t="s">
        <v>433</v>
      </c>
      <c r="G129" t="s">
        <v>88</v>
      </c>
      <c r="H129" t="s">
        <v>431</v>
      </c>
      <c r="I129">
        <v>1</v>
      </c>
      <c r="J129" t="s">
        <v>434</v>
      </c>
      <c r="K129">
        <v>18</v>
      </c>
      <c r="L129" t="s">
        <v>43</v>
      </c>
      <c r="M129">
        <v>0</v>
      </c>
      <c r="N129" t="s">
        <v>431</v>
      </c>
      <c r="O129">
        <v>1</v>
      </c>
      <c r="P129" t="s">
        <v>434</v>
      </c>
      <c r="Q129">
        <v>18</v>
      </c>
      <c r="R129" t="s">
        <v>43</v>
      </c>
      <c r="S129">
        <v>0</v>
      </c>
      <c r="T129">
        <v>3</v>
      </c>
      <c r="U129">
        <v>19</v>
      </c>
      <c r="V129">
        <v>19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s="5" t="s">
        <v>1174</v>
      </c>
      <c r="AC129" s="5" t="s">
        <v>1173</v>
      </c>
      <c r="AD129" s="7" t="s">
        <v>1172</v>
      </c>
      <c r="AE129">
        <v>16</v>
      </c>
      <c r="AF129">
        <v>18</v>
      </c>
      <c r="AG129">
        <v>24</v>
      </c>
      <c r="AH129">
        <v>16</v>
      </c>
      <c r="AI129">
        <v>23</v>
      </c>
      <c r="AJ129">
        <v>21</v>
      </c>
      <c r="AK129">
        <v>1</v>
      </c>
      <c r="AL129">
        <v>3</v>
      </c>
      <c r="AM129">
        <v>1</v>
      </c>
      <c r="AN129" t="s">
        <v>48</v>
      </c>
    </row>
    <row r="130" spans="1:40" x14ac:dyDescent="0.25">
      <c r="A130" t="s">
        <v>844</v>
      </c>
      <c r="B130" t="s">
        <v>43</v>
      </c>
      <c r="C130" t="s">
        <v>44</v>
      </c>
      <c r="D130" t="s">
        <v>845</v>
      </c>
      <c r="E130" t="s">
        <v>88</v>
      </c>
      <c r="F130" t="s">
        <v>846</v>
      </c>
      <c r="G130" t="s">
        <v>126</v>
      </c>
      <c r="H130" t="s">
        <v>847</v>
      </c>
      <c r="I130">
        <v>1</v>
      </c>
      <c r="J130" t="s">
        <v>848</v>
      </c>
      <c r="K130">
        <v>5</v>
      </c>
      <c r="L130" t="s">
        <v>849</v>
      </c>
      <c r="M130">
        <v>1</v>
      </c>
      <c r="N130" t="s">
        <v>43</v>
      </c>
      <c r="O130">
        <v>0</v>
      </c>
      <c r="P130" t="s">
        <v>845</v>
      </c>
      <c r="Q130">
        <v>1</v>
      </c>
      <c r="R130" t="s">
        <v>850</v>
      </c>
      <c r="S130">
        <v>3</v>
      </c>
      <c r="T130">
        <v>3</v>
      </c>
      <c r="U130">
        <v>7</v>
      </c>
      <c r="V130">
        <v>4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s="5" t="s">
        <v>851</v>
      </c>
      <c r="AC130" s="5" t="s">
        <v>1067</v>
      </c>
      <c r="AD130" s="7" t="s">
        <v>1066</v>
      </c>
      <c r="AE130">
        <v>20</v>
      </c>
      <c r="AF130">
        <v>19</v>
      </c>
      <c r="AG130">
        <v>31</v>
      </c>
      <c r="AH130">
        <v>32</v>
      </c>
      <c r="AI130">
        <v>27</v>
      </c>
      <c r="AJ130">
        <v>29</v>
      </c>
      <c r="AK130">
        <v>8</v>
      </c>
      <c r="AL130">
        <v>4</v>
      </c>
      <c r="AM130">
        <v>2</v>
      </c>
      <c r="AN130" t="s">
        <v>48</v>
      </c>
    </row>
    <row r="131" spans="1:40" x14ac:dyDescent="0.25">
      <c r="A131" t="s">
        <v>339</v>
      </c>
      <c r="B131" t="s">
        <v>43</v>
      </c>
      <c r="C131" t="s">
        <v>44</v>
      </c>
      <c r="D131" t="s">
        <v>340</v>
      </c>
      <c r="E131" t="s">
        <v>188</v>
      </c>
      <c r="F131" t="s">
        <v>341</v>
      </c>
      <c r="G131" t="s">
        <v>342</v>
      </c>
      <c r="H131" t="s">
        <v>343</v>
      </c>
      <c r="I131">
        <v>22</v>
      </c>
      <c r="J131" t="s">
        <v>344</v>
      </c>
      <c r="K131">
        <v>1</v>
      </c>
      <c r="L131" t="s">
        <v>43</v>
      </c>
      <c r="M131">
        <v>0</v>
      </c>
      <c r="N131" t="s">
        <v>343</v>
      </c>
      <c r="O131">
        <v>22</v>
      </c>
      <c r="P131" t="s">
        <v>344</v>
      </c>
      <c r="Q131">
        <v>1</v>
      </c>
      <c r="R131" t="s">
        <v>43</v>
      </c>
      <c r="S131">
        <v>0</v>
      </c>
      <c r="T131">
        <v>199</v>
      </c>
      <c r="U131">
        <v>23</v>
      </c>
      <c r="V131">
        <v>23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s="5" t="s">
        <v>1210</v>
      </c>
      <c r="AC131" s="5" t="s">
        <v>1209</v>
      </c>
      <c r="AD131" s="7" t="s">
        <v>1208</v>
      </c>
      <c r="AE131">
        <v>22</v>
      </c>
      <c r="AF131">
        <v>23</v>
      </c>
      <c r="AG131">
        <v>22</v>
      </c>
      <c r="AH131">
        <v>31</v>
      </c>
      <c r="AI131">
        <v>23</v>
      </c>
      <c r="AJ131">
        <v>22</v>
      </c>
      <c r="AK131">
        <v>2</v>
      </c>
      <c r="AL131">
        <v>8</v>
      </c>
      <c r="AM131">
        <v>2</v>
      </c>
      <c r="AN131" t="s">
        <v>48</v>
      </c>
    </row>
    <row r="132" spans="1:40" x14ac:dyDescent="0.25">
      <c r="A132" t="s">
        <v>228</v>
      </c>
      <c r="B132" t="s">
        <v>43</v>
      </c>
      <c r="C132" t="s">
        <v>44</v>
      </c>
      <c r="D132" t="s">
        <v>229</v>
      </c>
      <c r="E132" t="s">
        <v>163</v>
      </c>
      <c r="F132" t="s">
        <v>105</v>
      </c>
      <c r="G132" t="s">
        <v>105</v>
      </c>
      <c r="H132" t="s">
        <v>230</v>
      </c>
      <c r="I132">
        <v>6</v>
      </c>
      <c r="J132" t="s">
        <v>231</v>
      </c>
      <c r="K132">
        <v>16</v>
      </c>
      <c r="L132" t="s">
        <v>43</v>
      </c>
      <c r="M132">
        <v>0</v>
      </c>
      <c r="N132" t="s">
        <v>232</v>
      </c>
      <c r="O132">
        <v>4</v>
      </c>
      <c r="P132" t="s">
        <v>233</v>
      </c>
      <c r="Q132">
        <v>37</v>
      </c>
      <c r="R132" t="s">
        <v>43</v>
      </c>
      <c r="S132">
        <v>0</v>
      </c>
      <c r="T132">
        <v>58</v>
      </c>
      <c r="U132">
        <v>22</v>
      </c>
      <c r="V132">
        <v>41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s="5" t="s">
        <v>500</v>
      </c>
      <c r="AC132" s="5" t="s">
        <v>1240</v>
      </c>
      <c r="AD132" s="5" t="s">
        <v>105</v>
      </c>
      <c r="AE132">
        <v>11</v>
      </c>
      <c r="AF132">
        <v>20</v>
      </c>
      <c r="AG132">
        <v>15</v>
      </c>
      <c r="AH132">
        <v>11</v>
      </c>
      <c r="AI132">
        <v>13</v>
      </c>
      <c r="AJ132">
        <v>22</v>
      </c>
      <c r="AK132">
        <v>2</v>
      </c>
      <c r="AL132">
        <v>0</v>
      </c>
      <c r="AM132">
        <v>2</v>
      </c>
      <c r="AN132" t="s">
        <v>48</v>
      </c>
    </row>
    <row r="133" spans="1:40" x14ac:dyDescent="0.25">
      <c r="A133" t="s">
        <v>264</v>
      </c>
      <c r="B133" t="s">
        <v>43</v>
      </c>
      <c r="C133" t="s">
        <v>44</v>
      </c>
      <c r="D133" t="s">
        <v>105</v>
      </c>
      <c r="E133" t="s">
        <v>105</v>
      </c>
      <c r="F133" t="s">
        <v>105</v>
      </c>
      <c r="G133" t="s">
        <v>105</v>
      </c>
      <c r="H133" t="s">
        <v>265</v>
      </c>
      <c r="I133">
        <v>15</v>
      </c>
      <c r="J133" t="s">
        <v>43</v>
      </c>
      <c r="K133">
        <v>0</v>
      </c>
      <c r="L133" t="s">
        <v>43</v>
      </c>
      <c r="M133">
        <v>0</v>
      </c>
      <c r="N133" t="s">
        <v>266</v>
      </c>
      <c r="O133">
        <v>8</v>
      </c>
      <c r="P133" t="s">
        <v>267</v>
      </c>
      <c r="Q133">
        <v>140</v>
      </c>
      <c r="R133" t="s">
        <v>43</v>
      </c>
      <c r="S133">
        <v>0</v>
      </c>
      <c r="T133">
        <v>0</v>
      </c>
      <c r="U133">
        <v>15</v>
      </c>
      <c r="V133">
        <v>148</v>
      </c>
      <c r="W133" t="b">
        <v>1</v>
      </c>
      <c r="X133" t="b">
        <v>1</v>
      </c>
      <c r="Y133" t="b">
        <v>0</v>
      </c>
      <c r="Z133" t="b">
        <v>1</v>
      </c>
      <c r="AA133" t="b">
        <v>1</v>
      </c>
      <c r="AB133" s="5" t="s">
        <v>1231</v>
      </c>
      <c r="AC133" s="5" t="s">
        <v>105</v>
      </c>
      <c r="AD133" s="5" t="s">
        <v>105</v>
      </c>
      <c r="AE133">
        <v>13</v>
      </c>
      <c r="AF133">
        <v>15</v>
      </c>
      <c r="AG133">
        <v>14</v>
      </c>
      <c r="AH133">
        <v>13</v>
      </c>
      <c r="AI133">
        <v>20</v>
      </c>
      <c r="AJ133">
        <v>71</v>
      </c>
      <c r="AK133">
        <v>2</v>
      </c>
      <c r="AL133">
        <v>0</v>
      </c>
      <c r="AM133">
        <v>2</v>
      </c>
      <c r="AN133" t="s">
        <v>48</v>
      </c>
    </row>
    <row r="134" spans="1:40" x14ac:dyDescent="0.25">
      <c r="A134" t="s">
        <v>269</v>
      </c>
      <c r="B134" t="s">
        <v>43</v>
      </c>
      <c r="C134" t="s">
        <v>44</v>
      </c>
      <c r="D134" t="s">
        <v>105</v>
      </c>
      <c r="E134" t="s">
        <v>105</v>
      </c>
      <c r="F134" t="s">
        <v>105</v>
      </c>
      <c r="G134" t="s">
        <v>105</v>
      </c>
      <c r="H134" t="s">
        <v>266</v>
      </c>
      <c r="I134">
        <v>8</v>
      </c>
      <c r="J134" t="s">
        <v>267</v>
      </c>
      <c r="K134">
        <v>140</v>
      </c>
      <c r="L134" t="s">
        <v>43</v>
      </c>
      <c r="M134">
        <v>0</v>
      </c>
      <c r="N134" t="s">
        <v>266</v>
      </c>
      <c r="O134">
        <v>8</v>
      </c>
      <c r="P134" t="s">
        <v>267</v>
      </c>
      <c r="Q134">
        <v>140</v>
      </c>
      <c r="R134" t="s">
        <v>43</v>
      </c>
      <c r="S134">
        <v>0</v>
      </c>
      <c r="T134">
        <v>0</v>
      </c>
      <c r="U134">
        <v>148</v>
      </c>
      <c r="V134">
        <v>148</v>
      </c>
      <c r="W134" t="b">
        <v>1</v>
      </c>
      <c r="X134" t="b">
        <v>1</v>
      </c>
      <c r="Y134" t="b">
        <v>0</v>
      </c>
      <c r="Z134" t="b">
        <v>1</v>
      </c>
      <c r="AA134" t="b">
        <v>1</v>
      </c>
      <c r="AB134" s="5" t="s">
        <v>1230</v>
      </c>
      <c r="AC134" s="5" t="s">
        <v>105</v>
      </c>
      <c r="AD134" s="5" t="s">
        <v>105</v>
      </c>
      <c r="AE134">
        <v>13</v>
      </c>
      <c r="AF134">
        <v>22</v>
      </c>
      <c r="AG134">
        <v>71</v>
      </c>
      <c r="AH134">
        <v>13</v>
      </c>
      <c r="AI134">
        <v>22</v>
      </c>
      <c r="AJ134">
        <v>67</v>
      </c>
      <c r="AK134">
        <v>2</v>
      </c>
      <c r="AL134">
        <v>0</v>
      </c>
      <c r="AM134">
        <v>2</v>
      </c>
      <c r="AN134" t="s">
        <v>48</v>
      </c>
    </row>
    <row r="135" spans="1:40" x14ac:dyDescent="0.25">
      <c r="A135" t="s">
        <v>271</v>
      </c>
      <c r="B135" t="s">
        <v>43</v>
      </c>
      <c r="C135" t="s">
        <v>44</v>
      </c>
      <c r="D135" t="s">
        <v>105</v>
      </c>
      <c r="E135" t="s">
        <v>105</v>
      </c>
      <c r="F135" t="s">
        <v>105</v>
      </c>
      <c r="G135" t="s">
        <v>105</v>
      </c>
      <c r="H135" t="s">
        <v>272</v>
      </c>
      <c r="I135">
        <v>11</v>
      </c>
      <c r="J135" t="s">
        <v>273</v>
      </c>
      <c r="K135">
        <v>95</v>
      </c>
      <c r="L135" t="s">
        <v>43</v>
      </c>
      <c r="M135">
        <v>0</v>
      </c>
      <c r="N135" t="s">
        <v>272</v>
      </c>
      <c r="O135">
        <v>11</v>
      </c>
      <c r="P135" t="s">
        <v>273</v>
      </c>
      <c r="Q135">
        <v>95</v>
      </c>
      <c r="R135" t="s">
        <v>43</v>
      </c>
      <c r="S135">
        <v>0</v>
      </c>
      <c r="T135">
        <v>0</v>
      </c>
      <c r="U135">
        <v>106</v>
      </c>
      <c r="V135">
        <v>106</v>
      </c>
      <c r="W135" t="b">
        <v>1</v>
      </c>
      <c r="X135" t="b">
        <v>1</v>
      </c>
      <c r="Y135" t="b">
        <v>0</v>
      </c>
      <c r="Z135" t="b">
        <v>1</v>
      </c>
      <c r="AA135" t="b">
        <v>1</v>
      </c>
      <c r="AB135" s="5" t="s">
        <v>1229</v>
      </c>
      <c r="AC135" s="5" t="s">
        <v>105</v>
      </c>
      <c r="AD135" s="5" t="s">
        <v>105</v>
      </c>
      <c r="AE135">
        <v>13</v>
      </c>
      <c r="AF135">
        <v>18</v>
      </c>
      <c r="AG135">
        <v>53</v>
      </c>
      <c r="AH135">
        <v>16</v>
      </c>
      <c r="AI135">
        <v>22</v>
      </c>
      <c r="AJ135">
        <v>57</v>
      </c>
      <c r="AK135">
        <v>2</v>
      </c>
      <c r="AL135">
        <v>0</v>
      </c>
      <c r="AM135">
        <v>3</v>
      </c>
      <c r="AN135" t="s">
        <v>48</v>
      </c>
    </row>
    <row r="136" spans="1:40" x14ac:dyDescent="0.25">
      <c r="A136" t="s">
        <v>299</v>
      </c>
      <c r="B136" t="s">
        <v>43</v>
      </c>
      <c r="C136" t="s">
        <v>44</v>
      </c>
      <c r="D136" t="s">
        <v>105</v>
      </c>
      <c r="E136" t="s">
        <v>105</v>
      </c>
      <c r="F136" t="s">
        <v>105</v>
      </c>
      <c r="G136" t="s">
        <v>105</v>
      </c>
      <c r="H136" t="s">
        <v>290</v>
      </c>
      <c r="I136">
        <v>24</v>
      </c>
      <c r="J136" t="s">
        <v>43</v>
      </c>
      <c r="K136">
        <v>0</v>
      </c>
      <c r="L136" t="s">
        <v>43</v>
      </c>
      <c r="M136">
        <v>0</v>
      </c>
      <c r="N136" t="s">
        <v>300</v>
      </c>
      <c r="O136">
        <v>7</v>
      </c>
      <c r="P136" t="s">
        <v>301</v>
      </c>
      <c r="Q136">
        <v>74</v>
      </c>
      <c r="R136" t="s">
        <v>43</v>
      </c>
      <c r="S136">
        <v>0</v>
      </c>
      <c r="T136">
        <v>0</v>
      </c>
      <c r="U136">
        <v>24</v>
      </c>
      <c r="V136">
        <v>81</v>
      </c>
      <c r="W136" t="b">
        <v>1</v>
      </c>
      <c r="X136" t="b">
        <v>1</v>
      </c>
      <c r="Y136" t="b">
        <v>0</v>
      </c>
      <c r="Z136" t="b">
        <v>1</v>
      </c>
      <c r="AA136" t="b">
        <v>1</v>
      </c>
      <c r="AB136" s="5" t="s">
        <v>1223</v>
      </c>
      <c r="AC136" s="5" t="s">
        <v>105</v>
      </c>
      <c r="AD136" s="5" t="s">
        <v>105</v>
      </c>
      <c r="AE136">
        <v>13</v>
      </c>
      <c r="AF136">
        <v>17</v>
      </c>
      <c r="AG136">
        <v>20</v>
      </c>
      <c r="AH136">
        <v>13</v>
      </c>
      <c r="AI136">
        <v>20</v>
      </c>
      <c r="AJ136">
        <v>37</v>
      </c>
      <c r="AK136">
        <v>2</v>
      </c>
      <c r="AL136">
        <v>0</v>
      </c>
      <c r="AM136">
        <v>2</v>
      </c>
      <c r="AN136" t="s">
        <v>48</v>
      </c>
    </row>
    <row r="137" spans="1:40" x14ac:dyDescent="0.25">
      <c r="A137" t="s">
        <v>303</v>
      </c>
      <c r="B137" t="s">
        <v>43</v>
      </c>
      <c r="C137" t="s">
        <v>44</v>
      </c>
      <c r="D137" t="s">
        <v>105</v>
      </c>
      <c r="E137" t="s">
        <v>105</v>
      </c>
      <c r="F137" t="s">
        <v>105</v>
      </c>
      <c r="G137" t="s">
        <v>105</v>
      </c>
      <c r="H137" t="s">
        <v>300</v>
      </c>
      <c r="I137">
        <v>7</v>
      </c>
      <c r="J137" t="s">
        <v>304</v>
      </c>
      <c r="K137">
        <v>52</v>
      </c>
      <c r="L137" t="s">
        <v>43</v>
      </c>
      <c r="M137">
        <v>0</v>
      </c>
      <c r="N137" t="s">
        <v>300</v>
      </c>
      <c r="O137">
        <v>7</v>
      </c>
      <c r="P137" t="s">
        <v>304</v>
      </c>
      <c r="Q137">
        <v>52</v>
      </c>
      <c r="R137" t="s">
        <v>43</v>
      </c>
      <c r="S137">
        <v>0</v>
      </c>
      <c r="T137">
        <v>0</v>
      </c>
      <c r="U137">
        <v>59</v>
      </c>
      <c r="V137">
        <v>59</v>
      </c>
      <c r="W137" t="b">
        <v>1</v>
      </c>
      <c r="X137" t="b">
        <v>1</v>
      </c>
      <c r="Y137" t="b">
        <v>0</v>
      </c>
      <c r="Z137" t="b">
        <v>1</v>
      </c>
      <c r="AA137" t="b">
        <v>1</v>
      </c>
      <c r="AB137" s="5" t="s">
        <v>1222</v>
      </c>
      <c r="AC137" s="5" t="s">
        <v>105</v>
      </c>
      <c r="AD137" s="5" t="s">
        <v>105</v>
      </c>
      <c r="AE137">
        <v>13</v>
      </c>
      <c r="AF137">
        <v>14</v>
      </c>
      <c r="AG137">
        <v>30</v>
      </c>
      <c r="AH137">
        <v>13</v>
      </c>
      <c r="AI137">
        <v>19</v>
      </c>
      <c r="AJ137">
        <v>27</v>
      </c>
      <c r="AK137">
        <v>2</v>
      </c>
      <c r="AL137">
        <v>0</v>
      </c>
      <c r="AM137">
        <v>2</v>
      </c>
      <c r="AN137" t="s">
        <v>48</v>
      </c>
    </row>
    <row r="138" spans="1:40" x14ac:dyDescent="0.25">
      <c r="A138" t="s">
        <v>306</v>
      </c>
      <c r="B138" t="s">
        <v>43</v>
      </c>
      <c r="C138" t="s">
        <v>44</v>
      </c>
      <c r="D138" t="s">
        <v>105</v>
      </c>
      <c r="E138" t="s">
        <v>105</v>
      </c>
      <c r="F138" t="s">
        <v>105</v>
      </c>
      <c r="G138" t="s">
        <v>105</v>
      </c>
      <c r="H138" t="s">
        <v>307</v>
      </c>
      <c r="I138">
        <v>9</v>
      </c>
      <c r="J138" t="s">
        <v>308</v>
      </c>
      <c r="K138">
        <v>44</v>
      </c>
      <c r="L138" t="s">
        <v>43</v>
      </c>
      <c r="M138">
        <v>0</v>
      </c>
      <c r="N138" t="s">
        <v>307</v>
      </c>
      <c r="O138">
        <v>9</v>
      </c>
      <c r="P138" t="s">
        <v>308</v>
      </c>
      <c r="Q138">
        <v>44</v>
      </c>
      <c r="R138" t="s">
        <v>43</v>
      </c>
      <c r="S138">
        <v>0</v>
      </c>
      <c r="T138">
        <v>0</v>
      </c>
      <c r="U138">
        <v>53</v>
      </c>
      <c r="V138">
        <v>53</v>
      </c>
      <c r="W138" t="b">
        <v>1</v>
      </c>
      <c r="X138" t="b">
        <v>1</v>
      </c>
      <c r="Y138" t="b">
        <v>0</v>
      </c>
      <c r="Z138" t="b">
        <v>1</v>
      </c>
      <c r="AA138" t="b">
        <v>1</v>
      </c>
      <c r="AB138" s="5" t="s">
        <v>1221</v>
      </c>
      <c r="AC138" s="5" t="s">
        <v>105</v>
      </c>
      <c r="AD138" s="5" t="s">
        <v>105</v>
      </c>
      <c r="AE138">
        <v>16</v>
      </c>
      <c r="AF138">
        <v>19</v>
      </c>
      <c r="AG138">
        <v>29</v>
      </c>
      <c r="AH138">
        <v>18</v>
      </c>
      <c r="AI138">
        <v>22</v>
      </c>
      <c r="AJ138">
        <v>34</v>
      </c>
      <c r="AK138">
        <v>2</v>
      </c>
      <c r="AL138">
        <v>0</v>
      </c>
      <c r="AM138">
        <v>2</v>
      </c>
      <c r="AN138" t="s">
        <v>48</v>
      </c>
    </row>
    <row r="139" spans="1:40" x14ac:dyDescent="0.25">
      <c r="A139" t="s">
        <v>310</v>
      </c>
      <c r="B139" t="s">
        <v>43</v>
      </c>
      <c r="C139" t="s">
        <v>44</v>
      </c>
      <c r="D139" t="s">
        <v>105</v>
      </c>
      <c r="E139" t="s">
        <v>105</v>
      </c>
      <c r="F139" t="s">
        <v>105</v>
      </c>
      <c r="G139" t="s">
        <v>105</v>
      </c>
      <c r="H139" t="s">
        <v>311</v>
      </c>
      <c r="I139">
        <v>6</v>
      </c>
      <c r="J139" t="s">
        <v>312</v>
      </c>
      <c r="K139">
        <v>20</v>
      </c>
      <c r="L139" t="s">
        <v>313</v>
      </c>
      <c r="M139">
        <v>80</v>
      </c>
      <c r="N139" t="s">
        <v>314</v>
      </c>
      <c r="O139">
        <v>1</v>
      </c>
      <c r="P139" t="s">
        <v>315</v>
      </c>
      <c r="Q139">
        <v>69</v>
      </c>
      <c r="R139" t="s">
        <v>313</v>
      </c>
      <c r="S139">
        <v>80</v>
      </c>
      <c r="T139">
        <v>0</v>
      </c>
      <c r="U139">
        <v>106</v>
      </c>
      <c r="V139">
        <v>150</v>
      </c>
      <c r="W139" t="b">
        <v>1</v>
      </c>
      <c r="X139" t="b">
        <v>1</v>
      </c>
      <c r="Y139" t="b">
        <v>0</v>
      </c>
      <c r="Z139" t="b">
        <v>1</v>
      </c>
      <c r="AA139" t="b">
        <v>1</v>
      </c>
      <c r="AB139" s="5" t="s">
        <v>1220</v>
      </c>
      <c r="AC139" s="5" t="s">
        <v>105</v>
      </c>
      <c r="AD139" s="5" t="s">
        <v>105</v>
      </c>
      <c r="AE139">
        <v>19</v>
      </c>
      <c r="AF139">
        <v>20</v>
      </c>
      <c r="AG139">
        <v>28</v>
      </c>
      <c r="AH139">
        <v>27</v>
      </c>
      <c r="AI139">
        <v>28</v>
      </c>
      <c r="AJ139">
        <v>63</v>
      </c>
      <c r="AK139">
        <v>2</v>
      </c>
      <c r="AL139">
        <v>1</v>
      </c>
      <c r="AM139">
        <v>3</v>
      </c>
      <c r="AN139" t="s">
        <v>48</v>
      </c>
    </row>
    <row r="140" spans="1:40" x14ac:dyDescent="0.25">
      <c r="A140" t="s">
        <v>485</v>
      </c>
      <c r="B140" t="s">
        <v>43</v>
      </c>
      <c r="C140" t="s">
        <v>44</v>
      </c>
      <c r="D140" t="s">
        <v>486</v>
      </c>
      <c r="E140" t="s">
        <v>487</v>
      </c>
      <c r="F140" t="s">
        <v>105</v>
      </c>
      <c r="G140" t="s">
        <v>105</v>
      </c>
      <c r="H140" t="s">
        <v>43</v>
      </c>
      <c r="I140">
        <v>0</v>
      </c>
      <c r="J140" t="s">
        <v>488</v>
      </c>
      <c r="K140">
        <v>186</v>
      </c>
      <c r="L140" t="s">
        <v>43</v>
      </c>
      <c r="M140">
        <v>0</v>
      </c>
      <c r="N140" t="s">
        <v>43</v>
      </c>
      <c r="O140">
        <v>0</v>
      </c>
      <c r="P140" t="s">
        <v>488</v>
      </c>
      <c r="Q140">
        <v>186</v>
      </c>
      <c r="R140" t="s">
        <v>43</v>
      </c>
      <c r="S140">
        <v>0</v>
      </c>
      <c r="T140">
        <v>96</v>
      </c>
      <c r="U140">
        <v>186</v>
      </c>
      <c r="V140">
        <v>186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s="5" t="s">
        <v>1154</v>
      </c>
      <c r="AC140" s="5" t="s">
        <v>1153</v>
      </c>
      <c r="AD140" s="5" t="s">
        <v>105</v>
      </c>
      <c r="AE140">
        <v>17</v>
      </c>
      <c r="AF140">
        <v>30</v>
      </c>
      <c r="AG140">
        <v>124</v>
      </c>
      <c r="AH140">
        <v>16</v>
      </c>
      <c r="AI140">
        <v>36</v>
      </c>
      <c r="AJ140">
        <v>128</v>
      </c>
      <c r="AK140">
        <v>2</v>
      </c>
      <c r="AL140">
        <v>2</v>
      </c>
      <c r="AM140">
        <v>3</v>
      </c>
      <c r="AN140" t="s">
        <v>48</v>
      </c>
    </row>
    <row r="141" spans="1:40" x14ac:dyDescent="0.25">
      <c r="A141" t="s">
        <v>638</v>
      </c>
      <c r="B141" t="s">
        <v>43</v>
      </c>
      <c r="C141" t="s">
        <v>44</v>
      </c>
      <c r="D141" t="s">
        <v>105</v>
      </c>
      <c r="E141" t="s">
        <v>105</v>
      </c>
      <c r="F141" t="s">
        <v>105</v>
      </c>
      <c r="G141" t="s">
        <v>105</v>
      </c>
      <c r="H141" t="s">
        <v>43</v>
      </c>
      <c r="I141">
        <v>0</v>
      </c>
      <c r="J141" t="s">
        <v>639</v>
      </c>
      <c r="K141">
        <v>24</v>
      </c>
      <c r="L141" t="s">
        <v>640</v>
      </c>
      <c r="M141">
        <v>364</v>
      </c>
      <c r="N141" t="s">
        <v>43</v>
      </c>
      <c r="O141">
        <v>0</v>
      </c>
      <c r="P141" t="s">
        <v>641</v>
      </c>
      <c r="Q141">
        <v>4</v>
      </c>
      <c r="R141" t="s">
        <v>642</v>
      </c>
      <c r="S141">
        <v>190</v>
      </c>
      <c r="T141">
        <v>0</v>
      </c>
      <c r="U141">
        <v>388</v>
      </c>
      <c r="V141">
        <v>194</v>
      </c>
      <c r="W141" t="b">
        <v>1</v>
      </c>
      <c r="X141" t="b">
        <v>1</v>
      </c>
      <c r="Y141" t="b">
        <v>0</v>
      </c>
      <c r="Z141" t="b">
        <v>1</v>
      </c>
      <c r="AA141" t="b">
        <v>1</v>
      </c>
      <c r="AB141" s="5" t="s">
        <v>1125</v>
      </c>
      <c r="AC141" s="5" t="s">
        <v>105</v>
      </c>
      <c r="AD141" s="5" t="s">
        <v>105</v>
      </c>
      <c r="AE141">
        <v>25</v>
      </c>
      <c r="AF141">
        <v>138</v>
      </c>
      <c r="AG141">
        <v>2700</v>
      </c>
      <c r="AH141">
        <v>26</v>
      </c>
      <c r="AI141">
        <v>270</v>
      </c>
      <c r="AJ141">
        <v>8279</v>
      </c>
      <c r="AK141">
        <v>7</v>
      </c>
      <c r="AL141">
        <v>5</v>
      </c>
      <c r="AM141">
        <v>2</v>
      </c>
      <c r="AN141" t="s">
        <v>48</v>
      </c>
    </row>
    <row r="142" spans="1:40" x14ac:dyDescent="0.25">
      <c r="A142" t="s">
        <v>644</v>
      </c>
      <c r="B142" t="s">
        <v>43</v>
      </c>
      <c r="C142" t="s">
        <v>44</v>
      </c>
      <c r="D142" t="s">
        <v>105</v>
      </c>
      <c r="E142" t="s">
        <v>105</v>
      </c>
      <c r="F142" t="s">
        <v>105</v>
      </c>
      <c r="G142" t="s">
        <v>105</v>
      </c>
      <c r="H142" t="s">
        <v>645</v>
      </c>
      <c r="I142">
        <v>22</v>
      </c>
      <c r="J142" t="s">
        <v>43</v>
      </c>
      <c r="K142">
        <v>0</v>
      </c>
      <c r="L142" t="s">
        <v>43</v>
      </c>
      <c r="M142">
        <v>0</v>
      </c>
      <c r="N142" t="s">
        <v>645</v>
      </c>
      <c r="O142">
        <v>22</v>
      </c>
      <c r="P142" t="s">
        <v>43</v>
      </c>
      <c r="Q142">
        <v>0</v>
      </c>
      <c r="R142" t="s">
        <v>43</v>
      </c>
      <c r="S142">
        <v>0</v>
      </c>
      <c r="T142">
        <v>0</v>
      </c>
      <c r="U142">
        <v>22</v>
      </c>
      <c r="V142">
        <v>22</v>
      </c>
      <c r="W142" t="b">
        <v>1</v>
      </c>
      <c r="X142" t="b">
        <v>1</v>
      </c>
      <c r="Y142" t="b">
        <v>0</v>
      </c>
      <c r="Z142" t="b">
        <v>1</v>
      </c>
      <c r="AA142" t="b">
        <v>1</v>
      </c>
      <c r="AB142" s="5" t="s">
        <v>1124</v>
      </c>
      <c r="AC142" s="5" t="s">
        <v>105</v>
      </c>
      <c r="AD142" s="5" t="s">
        <v>105</v>
      </c>
      <c r="AE142">
        <v>19</v>
      </c>
      <c r="AF142">
        <v>17</v>
      </c>
      <c r="AG142">
        <v>17</v>
      </c>
      <c r="AH142">
        <v>18</v>
      </c>
      <c r="AI142">
        <v>18</v>
      </c>
      <c r="AJ142">
        <v>19</v>
      </c>
      <c r="AK142">
        <v>1</v>
      </c>
      <c r="AL142">
        <v>1</v>
      </c>
      <c r="AM142">
        <v>1</v>
      </c>
      <c r="AN142" t="s">
        <v>48</v>
      </c>
    </row>
    <row r="143" spans="1:40" x14ac:dyDescent="0.25">
      <c r="A143" t="s">
        <v>647</v>
      </c>
      <c r="B143" t="s">
        <v>43</v>
      </c>
      <c r="C143" t="s">
        <v>44</v>
      </c>
      <c r="D143" t="s">
        <v>105</v>
      </c>
      <c r="E143" t="s">
        <v>105</v>
      </c>
      <c r="F143" t="s">
        <v>105</v>
      </c>
      <c r="G143" t="s">
        <v>105</v>
      </c>
      <c r="H143" t="s">
        <v>648</v>
      </c>
      <c r="I143">
        <v>23</v>
      </c>
      <c r="J143" t="s">
        <v>43</v>
      </c>
      <c r="K143">
        <v>0</v>
      </c>
      <c r="L143" t="s">
        <v>43</v>
      </c>
      <c r="M143">
        <v>0</v>
      </c>
      <c r="N143" t="s">
        <v>648</v>
      </c>
      <c r="O143">
        <v>23</v>
      </c>
      <c r="P143" t="s">
        <v>43</v>
      </c>
      <c r="Q143">
        <v>0</v>
      </c>
      <c r="R143" t="s">
        <v>43</v>
      </c>
      <c r="S143">
        <v>0</v>
      </c>
      <c r="T143">
        <v>0</v>
      </c>
      <c r="U143">
        <v>23</v>
      </c>
      <c r="V143">
        <v>23</v>
      </c>
      <c r="W143" t="b">
        <v>1</v>
      </c>
      <c r="X143" t="b">
        <v>1</v>
      </c>
      <c r="Y143" t="b">
        <v>0</v>
      </c>
      <c r="Z143" t="b">
        <v>1</v>
      </c>
      <c r="AA143" t="b">
        <v>1</v>
      </c>
      <c r="AB143" s="5" t="s">
        <v>1123</v>
      </c>
      <c r="AC143" s="5" t="s">
        <v>105</v>
      </c>
      <c r="AD143" s="5" t="s">
        <v>105</v>
      </c>
      <c r="AE143">
        <v>32</v>
      </c>
      <c r="AF143">
        <v>33</v>
      </c>
      <c r="AG143">
        <v>36</v>
      </c>
      <c r="AH143">
        <v>31</v>
      </c>
      <c r="AI143">
        <v>29</v>
      </c>
      <c r="AJ143">
        <v>37</v>
      </c>
      <c r="AK143">
        <v>1</v>
      </c>
      <c r="AL143">
        <v>0</v>
      </c>
      <c r="AM143">
        <v>1</v>
      </c>
      <c r="AN143" t="s">
        <v>48</v>
      </c>
    </row>
    <row r="144" spans="1:40" x14ac:dyDescent="0.25">
      <c r="A144" t="s">
        <v>650</v>
      </c>
      <c r="B144" t="s">
        <v>43</v>
      </c>
      <c r="C144" t="s">
        <v>44</v>
      </c>
      <c r="D144" t="s">
        <v>105</v>
      </c>
      <c r="E144" t="s">
        <v>105</v>
      </c>
      <c r="F144" t="s">
        <v>105</v>
      </c>
      <c r="G144" t="s">
        <v>105</v>
      </c>
      <c r="H144" t="s">
        <v>648</v>
      </c>
      <c r="I144">
        <v>23</v>
      </c>
      <c r="J144" t="s">
        <v>43</v>
      </c>
      <c r="K144">
        <v>0</v>
      </c>
      <c r="L144" t="s">
        <v>43</v>
      </c>
      <c r="M144">
        <v>0</v>
      </c>
      <c r="N144" t="s">
        <v>651</v>
      </c>
      <c r="O144">
        <v>22</v>
      </c>
      <c r="P144" t="s">
        <v>43</v>
      </c>
      <c r="Q144">
        <v>0</v>
      </c>
      <c r="R144" t="s">
        <v>43</v>
      </c>
      <c r="S144">
        <v>0</v>
      </c>
      <c r="T144">
        <v>0</v>
      </c>
      <c r="U144">
        <v>23</v>
      </c>
      <c r="V144">
        <v>22</v>
      </c>
      <c r="W144" t="b">
        <v>1</v>
      </c>
      <c r="X144" t="b">
        <v>1</v>
      </c>
      <c r="Y144" t="b">
        <v>0</v>
      </c>
      <c r="Z144" t="b">
        <v>1</v>
      </c>
      <c r="AA144" t="b">
        <v>1</v>
      </c>
      <c r="AB144" s="5" t="s">
        <v>794</v>
      </c>
      <c r="AC144" s="5" t="s">
        <v>105</v>
      </c>
      <c r="AD144" s="5" t="s">
        <v>105</v>
      </c>
      <c r="AE144">
        <v>31</v>
      </c>
      <c r="AF144">
        <v>34</v>
      </c>
      <c r="AG144">
        <v>32</v>
      </c>
      <c r="AH144">
        <v>40</v>
      </c>
      <c r="AI144">
        <v>33</v>
      </c>
      <c r="AJ144">
        <v>33</v>
      </c>
      <c r="AK144">
        <v>1</v>
      </c>
      <c r="AL144">
        <v>1</v>
      </c>
      <c r="AM144">
        <v>1</v>
      </c>
      <c r="AN144" t="s">
        <v>48</v>
      </c>
    </row>
    <row r="145" spans="1:40" x14ac:dyDescent="0.25">
      <c r="A145" t="s">
        <v>653</v>
      </c>
      <c r="B145" t="s">
        <v>43</v>
      </c>
      <c r="C145" t="s">
        <v>44</v>
      </c>
      <c r="D145" t="s">
        <v>105</v>
      </c>
      <c r="E145" t="s">
        <v>105</v>
      </c>
      <c r="F145" t="s">
        <v>105</v>
      </c>
      <c r="G145" t="s">
        <v>105</v>
      </c>
      <c r="H145" t="s">
        <v>648</v>
      </c>
      <c r="I145">
        <v>23</v>
      </c>
      <c r="J145" t="s">
        <v>43</v>
      </c>
      <c r="K145">
        <v>0</v>
      </c>
      <c r="L145" t="s">
        <v>43</v>
      </c>
      <c r="M145">
        <v>0</v>
      </c>
      <c r="N145" t="s">
        <v>648</v>
      </c>
      <c r="O145">
        <v>23</v>
      </c>
      <c r="P145" t="s">
        <v>43</v>
      </c>
      <c r="Q145">
        <v>0</v>
      </c>
      <c r="R145" t="s">
        <v>43</v>
      </c>
      <c r="S145">
        <v>0</v>
      </c>
      <c r="T145">
        <v>0</v>
      </c>
      <c r="U145">
        <v>23</v>
      </c>
      <c r="V145">
        <v>23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 s="5" t="s">
        <v>1122</v>
      </c>
      <c r="AC145" s="5" t="s">
        <v>105</v>
      </c>
      <c r="AD145" s="5" t="s">
        <v>105</v>
      </c>
      <c r="AE145">
        <v>32</v>
      </c>
      <c r="AF145">
        <v>37</v>
      </c>
      <c r="AG145">
        <v>34</v>
      </c>
      <c r="AH145">
        <v>32</v>
      </c>
      <c r="AI145">
        <v>34</v>
      </c>
      <c r="AJ145">
        <v>34</v>
      </c>
      <c r="AK145">
        <v>1</v>
      </c>
      <c r="AL145">
        <v>0</v>
      </c>
      <c r="AM145">
        <v>2</v>
      </c>
      <c r="AN145" t="s">
        <v>48</v>
      </c>
    </row>
    <row r="146" spans="1:40" x14ac:dyDescent="0.25">
      <c r="A146" t="s">
        <v>655</v>
      </c>
      <c r="B146" t="s">
        <v>43</v>
      </c>
      <c r="C146" t="s">
        <v>44</v>
      </c>
      <c r="D146" t="s">
        <v>105</v>
      </c>
      <c r="E146" t="s">
        <v>105</v>
      </c>
      <c r="F146" t="s">
        <v>105</v>
      </c>
      <c r="G146" t="s">
        <v>105</v>
      </c>
      <c r="H146" t="s">
        <v>648</v>
      </c>
      <c r="I146">
        <v>23</v>
      </c>
      <c r="J146" t="s">
        <v>43</v>
      </c>
      <c r="K146">
        <v>0</v>
      </c>
      <c r="L146" t="s">
        <v>43</v>
      </c>
      <c r="M146">
        <v>0</v>
      </c>
      <c r="N146" t="s">
        <v>648</v>
      </c>
      <c r="O146">
        <v>23</v>
      </c>
      <c r="P146" t="s">
        <v>43</v>
      </c>
      <c r="Q146">
        <v>0</v>
      </c>
      <c r="R146" t="s">
        <v>43</v>
      </c>
      <c r="S146">
        <v>0</v>
      </c>
      <c r="T146">
        <v>0</v>
      </c>
      <c r="U146">
        <v>23</v>
      </c>
      <c r="V146">
        <v>23</v>
      </c>
      <c r="W146" t="b">
        <v>1</v>
      </c>
      <c r="X146" t="b">
        <v>1</v>
      </c>
      <c r="Y146" t="b">
        <v>0</v>
      </c>
      <c r="Z146" t="b">
        <v>1</v>
      </c>
      <c r="AA146" t="b">
        <v>1</v>
      </c>
      <c r="AB146" s="5" t="s">
        <v>1121</v>
      </c>
      <c r="AC146" s="5" t="s">
        <v>105</v>
      </c>
      <c r="AD146" s="5" t="s">
        <v>105</v>
      </c>
      <c r="AE146">
        <v>13</v>
      </c>
      <c r="AF146">
        <v>16</v>
      </c>
      <c r="AG146">
        <v>15</v>
      </c>
      <c r="AH146">
        <v>34</v>
      </c>
      <c r="AI146">
        <v>31</v>
      </c>
      <c r="AJ146">
        <v>34</v>
      </c>
      <c r="AK146">
        <v>1</v>
      </c>
      <c r="AL146">
        <v>0</v>
      </c>
      <c r="AM146">
        <v>2</v>
      </c>
      <c r="AN146" t="s">
        <v>48</v>
      </c>
    </row>
    <row r="147" spans="1:40" x14ac:dyDescent="0.25">
      <c r="A147" t="s">
        <v>657</v>
      </c>
      <c r="B147" t="s">
        <v>43</v>
      </c>
      <c r="C147" t="s">
        <v>44</v>
      </c>
      <c r="D147" t="s">
        <v>105</v>
      </c>
      <c r="E147" t="s">
        <v>105</v>
      </c>
      <c r="F147" t="s">
        <v>105</v>
      </c>
      <c r="G147" t="s">
        <v>105</v>
      </c>
      <c r="H147" t="s">
        <v>648</v>
      </c>
      <c r="I147">
        <v>23</v>
      </c>
      <c r="J147" t="s">
        <v>43</v>
      </c>
      <c r="K147">
        <v>0</v>
      </c>
      <c r="L147" t="s">
        <v>43</v>
      </c>
      <c r="M147">
        <v>0</v>
      </c>
      <c r="N147" t="s">
        <v>648</v>
      </c>
      <c r="O147">
        <v>23</v>
      </c>
      <c r="P147" t="s">
        <v>43</v>
      </c>
      <c r="Q147">
        <v>0</v>
      </c>
      <c r="R147" t="s">
        <v>43</v>
      </c>
      <c r="S147">
        <v>0</v>
      </c>
      <c r="T147">
        <v>0</v>
      </c>
      <c r="U147">
        <v>23</v>
      </c>
      <c r="V147">
        <v>23</v>
      </c>
      <c r="W147" t="b">
        <v>1</v>
      </c>
      <c r="X147" t="b">
        <v>1</v>
      </c>
      <c r="Y147" t="b">
        <v>0</v>
      </c>
      <c r="Z147" t="b">
        <v>1</v>
      </c>
      <c r="AA147" t="b">
        <v>1</v>
      </c>
      <c r="AB147" s="5" t="s">
        <v>1120</v>
      </c>
      <c r="AC147" s="5" t="s">
        <v>105</v>
      </c>
      <c r="AD147" s="5" t="s">
        <v>105</v>
      </c>
      <c r="AE147">
        <v>8</v>
      </c>
      <c r="AF147">
        <v>8</v>
      </c>
      <c r="AG147">
        <v>10</v>
      </c>
      <c r="AH147">
        <v>18</v>
      </c>
      <c r="AI147">
        <v>20</v>
      </c>
      <c r="AJ147">
        <v>18</v>
      </c>
      <c r="AK147">
        <v>1</v>
      </c>
      <c r="AL147">
        <v>0</v>
      </c>
      <c r="AM147">
        <v>2</v>
      </c>
      <c r="AN147" t="s">
        <v>48</v>
      </c>
    </row>
    <row r="148" spans="1:40" x14ac:dyDescent="0.25">
      <c r="A148" t="s">
        <v>711</v>
      </c>
      <c r="B148" t="s">
        <v>43</v>
      </c>
      <c r="C148" t="s">
        <v>44</v>
      </c>
      <c r="D148" t="s">
        <v>105</v>
      </c>
      <c r="E148" t="s">
        <v>105</v>
      </c>
      <c r="F148" t="s">
        <v>105</v>
      </c>
      <c r="G148" t="s">
        <v>105</v>
      </c>
      <c r="H148" t="s">
        <v>703</v>
      </c>
      <c r="I148">
        <v>46</v>
      </c>
      <c r="J148" t="s">
        <v>43</v>
      </c>
      <c r="K148">
        <v>0</v>
      </c>
      <c r="L148" t="s">
        <v>43</v>
      </c>
      <c r="M148">
        <v>0</v>
      </c>
      <c r="N148" t="s">
        <v>712</v>
      </c>
      <c r="O148">
        <v>40</v>
      </c>
      <c r="P148" t="s">
        <v>713</v>
      </c>
      <c r="Q148">
        <v>6</v>
      </c>
      <c r="R148" t="s">
        <v>43</v>
      </c>
      <c r="S148">
        <v>0</v>
      </c>
      <c r="T148">
        <v>0</v>
      </c>
      <c r="U148">
        <v>46</v>
      </c>
      <c r="V148">
        <v>46</v>
      </c>
      <c r="W148" t="b">
        <v>1</v>
      </c>
      <c r="X148" t="b">
        <v>1</v>
      </c>
      <c r="Y148" t="b">
        <v>0</v>
      </c>
      <c r="Z148" t="b">
        <v>1</v>
      </c>
      <c r="AA148" t="b">
        <v>1</v>
      </c>
      <c r="AB148" s="5" t="s">
        <v>1106</v>
      </c>
      <c r="AC148" s="5" t="s">
        <v>105</v>
      </c>
      <c r="AD148" s="5" t="s">
        <v>105</v>
      </c>
      <c r="AE148">
        <v>30</v>
      </c>
      <c r="AF148">
        <v>49</v>
      </c>
      <c r="AG148">
        <v>45</v>
      </c>
      <c r="AH148">
        <v>34</v>
      </c>
      <c r="AI148">
        <v>44</v>
      </c>
      <c r="AJ148">
        <v>60</v>
      </c>
      <c r="AK148">
        <v>2</v>
      </c>
      <c r="AL148">
        <v>1</v>
      </c>
      <c r="AM148">
        <v>2</v>
      </c>
      <c r="AN148" t="s">
        <v>48</v>
      </c>
    </row>
    <row r="149" spans="1:40" x14ac:dyDescent="0.25">
      <c r="A149" t="s">
        <v>836</v>
      </c>
      <c r="B149" t="s">
        <v>43</v>
      </c>
      <c r="C149" t="s">
        <v>44</v>
      </c>
      <c r="D149" t="s">
        <v>837</v>
      </c>
      <c r="E149" t="s">
        <v>102</v>
      </c>
      <c r="F149" t="s">
        <v>105</v>
      </c>
      <c r="G149" t="s">
        <v>105</v>
      </c>
      <c r="H149" t="s">
        <v>838</v>
      </c>
      <c r="I149">
        <v>3</v>
      </c>
      <c r="J149" t="s">
        <v>839</v>
      </c>
      <c r="K149">
        <v>25</v>
      </c>
      <c r="L149" t="s">
        <v>43</v>
      </c>
      <c r="M149">
        <v>0</v>
      </c>
      <c r="N149" t="s">
        <v>43</v>
      </c>
      <c r="O149">
        <v>0</v>
      </c>
      <c r="P149" t="s">
        <v>840</v>
      </c>
      <c r="Q149">
        <v>17</v>
      </c>
      <c r="R149" t="s">
        <v>841</v>
      </c>
      <c r="S149">
        <v>18</v>
      </c>
      <c r="T149">
        <v>16</v>
      </c>
      <c r="U149">
        <v>28</v>
      </c>
      <c r="V149">
        <v>35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s="5" t="s">
        <v>555</v>
      </c>
      <c r="AC149" s="5" t="s">
        <v>1068</v>
      </c>
      <c r="AD149" s="5" t="s">
        <v>105</v>
      </c>
      <c r="AE149">
        <v>24</v>
      </c>
      <c r="AF149">
        <v>33</v>
      </c>
      <c r="AG149">
        <v>38</v>
      </c>
      <c r="AH149">
        <v>21</v>
      </c>
      <c r="AI149">
        <v>32</v>
      </c>
      <c r="AJ149">
        <v>47</v>
      </c>
      <c r="AK149">
        <v>2</v>
      </c>
      <c r="AL149">
        <v>10</v>
      </c>
      <c r="AM149">
        <v>2</v>
      </c>
      <c r="AN149" t="s">
        <v>48</v>
      </c>
    </row>
    <row r="150" spans="1:40" x14ac:dyDescent="0.25">
      <c r="A150" s="10" t="s">
        <v>854</v>
      </c>
      <c r="B150" s="10" t="s">
        <v>43</v>
      </c>
      <c r="C150" s="10" t="s">
        <v>44</v>
      </c>
      <c r="D150" s="10" t="s">
        <v>855</v>
      </c>
      <c r="E150" s="10" t="s">
        <v>147</v>
      </c>
      <c r="F150" s="10" t="s">
        <v>105</v>
      </c>
      <c r="G150" s="10" t="s">
        <v>105</v>
      </c>
      <c r="H150" s="10" t="s">
        <v>43</v>
      </c>
      <c r="I150" s="10">
        <v>0</v>
      </c>
      <c r="J150" s="10" t="s">
        <v>857</v>
      </c>
      <c r="K150" s="10">
        <v>28</v>
      </c>
      <c r="L150" s="10" t="s">
        <v>43</v>
      </c>
      <c r="M150" s="10">
        <v>0</v>
      </c>
      <c r="N150" s="10" t="s">
        <v>43</v>
      </c>
      <c r="O150" s="10">
        <v>0</v>
      </c>
      <c r="P150" s="10" t="s">
        <v>855</v>
      </c>
      <c r="Q150" s="10">
        <v>17</v>
      </c>
      <c r="R150" s="10" t="s">
        <v>856</v>
      </c>
      <c r="S150" s="10">
        <v>1</v>
      </c>
      <c r="T150" s="10">
        <v>17</v>
      </c>
      <c r="U150" s="10">
        <v>28</v>
      </c>
      <c r="V150" s="10">
        <v>18</v>
      </c>
      <c r="W150" s="10" t="b">
        <v>1</v>
      </c>
      <c r="X150" s="10" t="b">
        <v>1</v>
      </c>
      <c r="Y150" s="10" t="b">
        <v>1</v>
      </c>
      <c r="Z150" s="10" t="b">
        <v>1</v>
      </c>
      <c r="AA150" s="10" t="b">
        <v>1</v>
      </c>
      <c r="AB150" s="10" t="s">
        <v>750</v>
      </c>
      <c r="AC150" s="10" t="s">
        <v>1065</v>
      </c>
      <c r="AD150" s="10" t="s">
        <v>105</v>
      </c>
      <c r="AE150" s="10">
        <v>18</v>
      </c>
      <c r="AF150" s="10">
        <v>23</v>
      </c>
      <c r="AG150" s="10">
        <v>39</v>
      </c>
      <c r="AH150" s="10">
        <v>21</v>
      </c>
      <c r="AI150" s="10">
        <v>20</v>
      </c>
      <c r="AJ150" s="10">
        <v>31</v>
      </c>
      <c r="AK150" s="10">
        <v>2</v>
      </c>
      <c r="AL150" s="10">
        <v>10</v>
      </c>
      <c r="AM150" s="10">
        <v>2</v>
      </c>
      <c r="AN150" s="10" t="s">
        <v>48</v>
      </c>
    </row>
    <row r="151" spans="1:40" x14ac:dyDescent="0.25">
      <c r="A151" t="s">
        <v>701</v>
      </c>
      <c r="B151" t="s">
        <v>702</v>
      </c>
      <c r="C151" t="s">
        <v>126</v>
      </c>
      <c r="D151" t="s">
        <v>105</v>
      </c>
      <c r="E151" t="s">
        <v>105</v>
      </c>
      <c r="F151" t="s">
        <v>105</v>
      </c>
      <c r="G151" t="s">
        <v>105</v>
      </c>
      <c r="H151" t="s">
        <v>703</v>
      </c>
      <c r="I151">
        <v>46</v>
      </c>
      <c r="J151" t="s">
        <v>43</v>
      </c>
      <c r="K151">
        <v>0</v>
      </c>
      <c r="L151" t="s">
        <v>43</v>
      </c>
      <c r="M151">
        <v>0</v>
      </c>
      <c r="N151" t="s">
        <v>702</v>
      </c>
      <c r="O151">
        <v>2</v>
      </c>
      <c r="P151" t="s">
        <v>704</v>
      </c>
      <c r="Q151">
        <v>903</v>
      </c>
      <c r="R151" t="s">
        <v>43</v>
      </c>
      <c r="S151">
        <v>0</v>
      </c>
      <c r="T151">
        <v>2</v>
      </c>
      <c r="U151">
        <v>46</v>
      </c>
      <c r="V151">
        <v>905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s="5" t="s">
        <v>1108</v>
      </c>
      <c r="AC151" s="5" t="s">
        <v>105</v>
      </c>
      <c r="AD151" s="5" t="s">
        <v>105</v>
      </c>
      <c r="AE151">
        <v>17</v>
      </c>
      <c r="AF151">
        <v>30</v>
      </c>
      <c r="AG151">
        <v>31</v>
      </c>
      <c r="AH151">
        <v>16</v>
      </c>
      <c r="AI151">
        <v>67</v>
      </c>
      <c r="AJ151">
        <v>360</v>
      </c>
      <c r="AK151">
        <v>1</v>
      </c>
      <c r="AL151">
        <v>1</v>
      </c>
      <c r="AM151">
        <v>1</v>
      </c>
      <c r="AN151" t="s">
        <v>48</v>
      </c>
    </row>
    <row r="152" spans="1:40" x14ac:dyDescent="0.25">
      <c r="A152" t="s">
        <v>707</v>
      </c>
      <c r="B152" t="s">
        <v>702</v>
      </c>
      <c r="C152" t="s">
        <v>126</v>
      </c>
      <c r="D152" t="s">
        <v>105</v>
      </c>
      <c r="E152" t="s">
        <v>105</v>
      </c>
      <c r="F152" t="s">
        <v>105</v>
      </c>
      <c r="G152" t="s">
        <v>105</v>
      </c>
      <c r="H152" t="s">
        <v>708</v>
      </c>
      <c r="I152">
        <v>40</v>
      </c>
      <c r="J152" t="s">
        <v>709</v>
      </c>
      <c r="K152">
        <v>9</v>
      </c>
      <c r="L152" t="s">
        <v>43</v>
      </c>
      <c r="M152">
        <v>0</v>
      </c>
      <c r="N152" t="s">
        <v>702</v>
      </c>
      <c r="O152">
        <v>2</v>
      </c>
      <c r="P152" t="s">
        <v>704</v>
      </c>
      <c r="Q152">
        <v>903</v>
      </c>
      <c r="R152" t="s">
        <v>43</v>
      </c>
      <c r="S152">
        <v>0</v>
      </c>
      <c r="T152">
        <v>2</v>
      </c>
      <c r="U152">
        <v>49</v>
      </c>
      <c r="V152">
        <v>905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s="5" t="s">
        <v>1107</v>
      </c>
      <c r="AC152" s="5" t="s">
        <v>105</v>
      </c>
      <c r="AD152" s="5" t="s">
        <v>105</v>
      </c>
      <c r="AE152">
        <v>32</v>
      </c>
      <c r="AF152">
        <v>46</v>
      </c>
      <c r="AG152">
        <v>55</v>
      </c>
      <c r="AH152">
        <v>36</v>
      </c>
      <c r="AI152">
        <v>133</v>
      </c>
      <c r="AJ152">
        <v>614</v>
      </c>
      <c r="AK152">
        <v>1</v>
      </c>
      <c r="AL152">
        <v>1</v>
      </c>
      <c r="AM152">
        <v>1</v>
      </c>
      <c r="AN152" t="s">
        <v>48</v>
      </c>
    </row>
    <row r="153" spans="1:40" s="10" customFormat="1" x14ac:dyDescent="0.25">
      <c r="A153" t="s">
        <v>631</v>
      </c>
      <c r="B153" t="s">
        <v>632</v>
      </c>
      <c r="C153" t="s">
        <v>188</v>
      </c>
      <c r="D153" t="s">
        <v>105</v>
      </c>
      <c r="E153" t="s">
        <v>105</v>
      </c>
      <c r="F153" t="s">
        <v>105</v>
      </c>
      <c r="G153" t="s">
        <v>105</v>
      </c>
      <c r="H153" t="s">
        <v>633</v>
      </c>
      <c r="I153">
        <v>13</v>
      </c>
      <c r="J153" t="s">
        <v>634</v>
      </c>
      <c r="K153">
        <v>100</v>
      </c>
      <c r="L153" t="s">
        <v>43</v>
      </c>
      <c r="M153">
        <v>0</v>
      </c>
      <c r="N153" t="s">
        <v>632</v>
      </c>
      <c r="O153">
        <v>6</v>
      </c>
      <c r="P153" t="s">
        <v>635</v>
      </c>
      <c r="Q153">
        <v>87</v>
      </c>
      <c r="R153" t="s">
        <v>636</v>
      </c>
      <c r="S153">
        <v>78</v>
      </c>
      <c r="T153">
        <v>6</v>
      </c>
      <c r="U153">
        <v>113</v>
      </c>
      <c r="V153">
        <v>171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s="5" t="s">
        <v>1126</v>
      </c>
      <c r="AC153" s="5" t="s">
        <v>105</v>
      </c>
      <c r="AD153" s="5" t="s">
        <v>105</v>
      </c>
      <c r="AE153">
        <v>55</v>
      </c>
      <c r="AF153">
        <v>249</v>
      </c>
      <c r="AG153">
        <v>3290</v>
      </c>
      <c r="AH153">
        <v>71</v>
      </c>
      <c r="AI153">
        <v>984</v>
      </c>
      <c r="AJ153">
        <v>24871</v>
      </c>
      <c r="AK153">
        <v>1</v>
      </c>
      <c r="AL153">
        <v>11</v>
      </c>
      <c r="AM153">
        <v>1</v>
      </c>
      <c r="AN153" t="s">
        <v>48</v>
      </c>
    </row>
    <row r="154" spans="1:40" x14ac:dyDescent="0.25">
      <c r="A154" t="s">
        <v>235</v>
      </c>
      <c r="B154" t="s">
        <v>236</v>
      </c>
      <c r="C154" t="s">
        <v>51</v>
      </c>
      <c r="D154" t="s">
        <v>43</v>
      </c>
      <c r="E154" t="s">
        <v>44</v>
      </c>
      <c r="F154" t="s">
        <v>105</v>
      </c>
      <c r="G154" t="s">
        <v>105</v>
      </c>
      <c r="H154" t="s">
        <v>194</v>
      </c>
      <c r="I154">
        <v>16</v>
      </c>
      <c r="J154" t="s">
        <v>43</v>
      </c>
      <c r="K154">
        <v>0</v>
      </c>
      <c r="L154" t="s">
        <v>43</v>
      </c>
      <c r="M154">
        <v>0</v>
      </c>
      <c r="N154" t="s">
        <v>194</v>
      </c>
      <c r="O154">
        <v>16</v>
      </c>
      <c r="P154" t="s">
        <v>43</v>
      </c>
      <c r="Q154">
        <v>0</v>
      </c>
      <c r="R154" t="s">
        <v>43</v>
      </c>
      <c r="S154">
        <v>0</v>
      </c>
      <c r="T154">
        <v>13</v>
      </c>
      <c r="U154">
        <v>16</v>
      </c>
      <c r="V154">
        <v>16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 s="5" t="s">
        <v>1239</v>
      </c>
      <c r="AC154" s="5" t="s">
        <v>1238</v>
      </c>
      <c r="AD154" s="5" t="s">
        <v>105</v>
      </c>
      <c r="AE154">
        <v>14</v>
      </c>
      <c r="AF154">
        <v>18</v>
      </c>
      <c r="AG154">
        <v>15</v>
      </c>
      <c r="AH154">
        <v>14</v>
      </c>
      <c r="AI154">
        <v>15</v>
      </c>
      <c r="AJ154">
        <v>13</v>
      </c>
      <c r="AK154">
        <v>1</v>
      </c>
      <c r="AL154">
        <v>0</v>
      </c>
      <c r="AM154">
        <v>3</v>
      </c>
      <c r="AN154" t="s">
        <v>48</v>
      </c>
    </row>
    <row r="155" spans="1:40" x14ac:dyDescent="0.25">
      <c r="A155" s="10" t="s">
        <v>245</v>
      </c>
      <c r="B155" s="10" t="s">
        <v>246</v>
      </c>
      <c r="C155" s="10" t="s">
        <v>247</v>
      </c>
      <c r="D155" s="10" t="s">
        <v>1236</v>
      </c>
      <c r="E155" s="10" t="s">
        <v>124</v>
      </c>
      <c r="F155" s="10" t="s">
        <v>105</v>
      </c>
      <c r="G155" s="10" t="s">
        <v>105</v>
      </c>
      <c r="H155" s="10" t="s">
        <v>248</v>
      </c>
      <c r="I155" s="10">
        <v>35</v>
      </c>
      <c r="J155" s="10" t="s">
        <v>43</v>
      </c>
      <c r="K155" s="10">
        <v>0</v>
      </c>
      <c r="L155" s="10" t="s">
        <v>43</v>
      </c>
      <c r="M155" s="10">
        <v>0</v>
      </c>
      <c r="N155" s="10" t="s">
        <v>248</v>
      </c>
      <c r="O155" s="10">
        <v>35</v>
      </c>
      <c r="P155" s="10" t="s">
        <v>43</v>
      </c>
      <c r="Q155" s="10">
        <v>0</v>
      </c>
      <c r="R155" s="10" t="s">
        <v>43</v>
      </c>
      <c r="S155" s="10">
        <v>0</v>
      </c>
      <c r="T155" s="10">
        <v>34</v>
      </c>
      <c r="U155" s="10">
        <v>35</v>
      </c>
      <c r="V155" s="10">
        <v>35</v>
      </c>
      <c r="W155" s="10" t="b">
        <v>1</v>
      </c>
      <c r="X155" s="10" t="b">
        <v>1</v>
      </c>
      <c r="Y155" s="10" t="b">
        <v>1</v>
      </c>
      <c r="Z155" s="10" t="b">
        <v>1</v>
      </c>
      <c r="AA155" s="10" t="b">
        <v>1</v>
      </c>
      <c r="AB155" s="10" t="s">
        <v>1235</v>
      </c>
      <c r="AC155" s="10" t="s">
        <v>1234</v>
      </c>
      <c r="AD155" s="10" t="s">
        <v>105</v>
      </c>
      <c r="AE155" s="10">
        <v>13</v>
      </c>
      <c r="AF155" s="10">
        <v>21</v>
      </c>
      <c r="AG155" s="10">
        <v>20</v>
      </c>
      <c r="AH155" s="10">
        <v>17</v>
      </c>
      <c r="AI155" s="10">
        <v>19</v>
      </c>
      <c r="AJ155" s="10">
        <v>21</v>
      </c>
      <c r="AK155" s="10">
        <v>1</v>
      </c>
      <c r="AL155" s="10">
        <v>0</v>
      </c>
      <c r="AM155" s="10">
        <v>1</v>
      </c>
      <c r="AN155" s="10" t="s">
        <v>48</v>
      </c>
    </row>
    <row r="156" spans="1:40" x14ac:dyDescent="0.25">
      <c r="A156" t="s">
        <v>192</v>
      </c>
      <c r="B156" t="s">
        <v>193</v>
      </c>
      <c r="C156" t="s">
        <v>51</v>
      </c>
      <c r="D156" t="s">
        <v>43</v>
      </c>
      <c r="E156" t="s">
        <v>44</v>
      </c>
      <c r="F156" t="s">
        <v>105</v>
      </c>
      <c r="G156" t="s">
        <v>105</v>
      </c>
      <c r="H156" t="s">
        <v>194</v>
      </c>
      <c r="I156">
        <v>16</v>
      </c>
      <c r="J156" t="s">
        <v>43</v>
      </c>
      <c r="K156">
        <v>0</v>
      </c>
      <c r="L156" t="s">
        <v>43</v>
      </c>
      <c r="M156">
        <v>0</v>
      </c>
      <c r="N156" t="s">
        <v>194</v>
      </c>
      <c r="O156">
        <v>16</v>
      </c>
      <c r="P156" t="s">
        <v>43</v>
      </c>
      <c r="Q156">
        <v>0</v>
      </c>
      <c r="R156" t="s">
        <v>43</v>
      </c>
      <c r="S156">
        <v>0</v>
      </c>
      <c r="T156">
        <v>13</v>
      </c>
      <c r="U156">
        <v>16</v>
      </c>
      <c r="V156">
        <v>16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s="5" t="s">
        <v>1250</v>
      </c>
      <c r="AC156" s="5" t="s">
        <v>1249</v>
      </c>
      <c r="AD156" s="5" t="s">
        <v>105</v>
      </c>
      <c r="AE156">
        <v>12</v>
      </c>
      <c r="AF156">
        <v>13</v>
      </c>
      <c r="AG156">
        <v>14</v>
      </c>
      <c r="AH156">
        <v>13</v>
      </c>
      <c r="AI156">
        <v>14</v>
      </c>
      <c r="AJ156">
        <v>11</v>
      </c>
      <c r="AK156">
        <v>1</v>
      </c>
      <c r="AL156">
        <v>0</v>
      </c>
      <c r="AM156">
        <v>1</v>
      </c>
      <c r="AN156" t="s">
        <v>48</v>
      </c>
    </row>
    <row r="157" spans="1:40" x14ac:dyDescent="0.25">
      <c r="A157" t="s">
        <v>116</v>
      </c>
      <c r="B157" t="s">
        <v>117</v>
      </c>
      <c r="C157" t="s">
        <v>118</v>
      </c>
      <c r="D157" t="s">
        <v>105</v>
      </c>
      <c r="E157" t="s">
        <v>105</v>
      </c>
      <c r="F157" t="s">
        <v>105</v>
      </c>
      <c r="G157" t="s">
        <v>105</v>
      </c>
      <c r="H157" t="s">
        <v>119</v>
      </c>
      <c r="I157">
        <v>5</v>
      </c>
      <c r="J157" t="s">
        <v>120</v>
      </c>
      <c r="K157">
        <v>3</v>
      </c>
      <c r="L157" t="s">
        <v>43</v>
      </c>
      <c r="M157">
        <v>0</v>
      </c>
      <c r="N157" t="s">
        <v>119</v>
      </c>
      <c r="O157">
        <v>5</v>
      </c>
      <c r="P157" t="s">
        <v>120</v>
      </c>
      <c r="Q157">
        <v>3</v>
      </c>
      <c r="R157" t="s">
        <v>43</v>
      </c>
      <c r="S157">
        <v>0</v>
      </c>
      <c r="T157">
        <v>3</v>
      </c>
      <c r="U157">
        <v>8</v>
      </c>
      <c r="V157">
        <v>8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s="5" t="s">
        <v>1128</v>
      </c>
      <c r="AC157" s="5" t="s">
        <v>105</v>
      </c>
      <c r="AD157" s="5" t="s">
        <v>105</v>
      </c>
      <c r="AE157">
        <v>10</v>
      </c>
      <c r="AF157">
        <v>11</v>
      </c>
      <c r="AG157">
        <v>10</v>
      </c>
      <c r="AH157">
        <v>12</v>
      </c>
      <c r="AI157">
        <v>9</v>
      </c>
      <c r="AJ157">
        <v>11</v>
      </c>
      <c r="AK157">
        <v>1</v>
      </c>
      <c r="AL157">
        <v>1</v>
      </c>
      <c r="AM157">
        <v>1</v>
      </c>
      <c r="AN157" t="s">
        <v>48</v>
      </c>
    </row>
    <row r="158" spans="1:40" x14ac:dyDescent="0.25">
      <c r="A158" t="s">
        <v>250</v>
      </c>
      <c r="B158" t="s">
        <v>251</v>
      </c>
      <c r="C158" t="s">
        <v>111</v>
      </c>
      <c r="D158" t="s">
        <v>105</v>
      </c>
      <c r="E158" t="s">
        <v>105</v>
      </c>
      <c r="F158" t="s">
        <v>105</v>
      </c>
      <c r="G158" t="s">
        <v>105</v>
      </c>
      <c r="H158" t="s">
        <v>252</v>
      </c>
      <c r="I158">
        <v>24</v>
      </c>
      <c r="J158" t="s">
        <v>253</v>
      </c>
      <c r="K158">
        <v>43</v>
      </c>
      <c r="L158" t="s">
        <v>43</v>
      </c>
      <c r="M158">
        <v>0</v>
      </c>
      <c r="N158" t="s">
        <v>254</v>
      </c>
      <c r="O158">
        <v>19</v>
      </c>
      <c r="P158" t="s">
        <v>255</v>
      </c>
      <c r="Q158">
        <v>108</v>
      </c>
      <c r="R158" t="s">
        <v>43</v>
      </c>
      <c r="S158">
        <v>0</v>
      </c>
      <c r="T158">
        <v>7</v>
      </c>
      <c r="U158">
        <v>67</v>
      </c>
      <c r="V158">
        <v>127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s="5" t="s">
        <v>1233</v>
      </c>
      <c r="AC158" s="5" t="s">
        <v>105</v>
      </c>
      <c r="AD158" s="5" t="s">
        <v>105</v>
      </c>
      <c r="AE158">
        <v>16</v>
      </c>
      <c r="AF158">
        <v>19</v>
      </c>
      <c r="AG158">
        <v>37</v>
      </c>
      <c r="AH158">
        <v>17</v>
      </c>
      <c r="AI158">
        <v>25</v>
      </c>
      <c r="AJ158">
        <v>57</v>
      </c>
      <c r="AK158">
        <v>1</v>
      </c>
      <c r="AL158">
        <v>1</v>
      </c>
      <c r="AM158">
        <v>1</v>
      </c>
      <c r="AN158" t="s">
        <v>48</v>
      </c>
    </row>
    <row r="159" spans="1:40" x14ac:dyDescent="0.25">
      <c r="A159" t="s">
        <v>140</v>
      </c>
      <c r="B159" t="s">
        <v>141</v>
      </c>
      <c r="C159" t="s">
        <v>142</v>
      </c>
      <c r="D159" t="s">
        <v>125</v>
      </c>
      <c r="E159" t="s">
        <v>126</v>
      </c>
      <c r="F159" t="s">
        <v>105</v>
      </c>
      <c r="G159" t="s">
        <v>105</v>
      </c>
      <c r="H159" t="s">
        <v>112</v>
      </c>
      <c r="I159">
        <v>8</v>
      </c>
      <c r="J159" t="s">
        <v>43</v>
      </c>
      <c r="K159">
        <v>0</v>
      </c>
      <c r="L159" t="s">
        <v>43</v>
      </c>
      <c r="M159">
        <v>0</v>
      </c>
      <c r="N159" t="s">
        <v>123</v>
      </c>
      <c r="O159">
        <v>5</v>
      </c>
      <c r="P159" t="s">
        <v>125</v>
      </c>
      <c r="Q159">
        <v>2</v>
      </c>
      <c r="R159" t="s">
        <v>43</v>
      </c>
      <c r="S159">
        <v>0</v>
      </c>
      <c r="T159">
        <v>6</v>
      </c>
      <c r="U159">
        <v>8</v>
      </c>
      <c r="V159">
        <v>7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s="5" t="s">
        <v>877</v>
      </c>
      <c r="AC159" s="5" t="s">
        <v>1260</v>
      </c>
      <c r="AD159" s="5" t="s">
        <v>105</v>
      </c>
      <c r="AE159">
        <v>10</v>
      </c>
      <c r="AF159">
        <v>9</v>
      </c>
      <c r="AG159">
        <v>10</v>
      </c>
      <c r="AH159">
        <v>13</v>
      </c>
      <c r="AI159">
        <v>11</v>
      </c>
      <c r="AJ159">
        <v>12</v>
      </c>
      <c r="AK159">
        <v>1</v>
      </c>
      <c r="AL159">
        <v>1</v>
      </c>
      <c r="AM159">
        <v>2</v>
      </c>
      <c r="AN159" t="s">
        <v>48</v>
      </c>
    </row>
    <row r="160" spans="1:40" x14ac:dyDescent="0.25">
      <c r="A160" t="s">
        <v>197</v>
      </c>
      <c r="B160" t="s">
        <v>198</v>
      </c>
      <c r="C160" t="s">
        <v>111</v>
      </c>
      <c r="D160" t="s">
        <v>199</v>
      </c>
      <c r="E160" t="s">
        <v>200</v>
      </c>
      <c r="F160" t="s">
        <v>105</v>
      </c>
      <c r="G160" t="s">
        <v>105</v>
      </c>
      <c r="H160" t="s">
        <v>194</v>
      </c>
      <c r="I160">
        <v>16</v>
      </c>
      <c r="J160" t="s">
        <v>43</v>
      </c>
      <c r="K160">
        <v>0</v>
      </c>
      <c r="L160" t="s">
        <v>43</v>
      </c>
      <c r="M160">
        <v>0</v>
      </c>
      <c r="N160" t="s">
        <v>201</v>
      </c>
      <c r="O160">
        <v>8</v>
      </c>
      <c r="P160" t="s">
        <v>202</v>
      </c>
      <c r="Q160">
        <v>26</v>
      </c>
      <c r="R160" t="s">
        <v>43</v>
      </c>
      <c r="S160">
        <v>0</v>
      </c>
      <c r="T160">
        <v>19</v>
      </c>
      <c r="U160">
        <v>16</v>
      </c>
      <c r="V160">
        <v>34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s="5" t="s">
        <v>1248</v>
      </c>
      <c r="AC160" s="5" t="s">
        <v>1247</v>
      </c>
      <c r="AD160" s="5" t="s">
        <v>105</v>
      </c>
      <c r="AE160">
        <v>13</v>
      </c>
      <c r="AF160">
        <v>16</v>
      </c>
      <c r="AG160">
        <v>15</v>
      </c>
      <c r="AH160">
        <v>14</v>
      </c>
      <c r="AI160">
        <v>17</v>
      </c>
      <c r="AJ160">
        <v>22</v>
      </c>
      <c r="AK160">
        <v>1</v>
      </c>
      <c r="AL160">
        <v>1</v>
      </c>
      <c r="AM160">
        <v>1</v>
      </c>
      <c r="AN160" t="s">
        <v>48</v>
      </c>
    </row>
    <row r="161" spans="1:40" x14ac:dyDescent="0.25">
      <c r="A161" t="s">
        <v>477</v>
      </c>
      <c r="B161" t="s">
        <v>478</v>
      </c>
      <c r="C161" t="s">
        <v>479</v>
      </c>
      <c r="D161" t="s">
        <v>105</v>
      </c>
      <c r="E161" t="s">
        <v>105</v>
      </c>
      <c r="F161" t="s">
        <v>105</v>
      </c>
      <c r="G161" t="s">
        <v>105</v>
      </c>
      <c r="H161" t="s">
        <v>471</v>
      </c>
      <c r="I161">
        <v>65</v>
      </c>
      <c r="J161" t="s">
        <v>43</v>
      </c>
      <c r="K161">
        <v>0</v>
      </c>
      <c r="L161" t="s">
        <v>43</v>
      </c>
      <c r="M161">
        <v>0</v>
      </c>
      <c r="N161" t="s">
        <v>471</v>
      </c>
      <c r="O161">
        <v>65</v>
      </c>
      <c r="P161" t="s">
        <v>43</v>
      </c>
      <c r="Q161">
        <v>0</v>
      </c>
      <c r="R161" t="s">
        <v>43</v>
      </c>
      <c r="S161">
        <v>0</v>
      </c>
      <c r="T161">
        <v>20</v>
      </c>
      <c r="U161">
        <v>65</v>
      </c>
      <c r="V161">
        <v>65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s="5" t="s">
        <v>1156</v>
      </c>
      <c r="AC161" s="5" t="s">
        <v>105</v>
      </c>
      <c r="AD161" s="5" t="s">
        <v>105</v>
      </c>
      <c r="AE161">
        <v>19</v>
      </c>
      <c r="AF161">
        <v>39</v>
      </c>
      <c r="AG161">
        <v>38</v>
      </c>
      <c r="AH161">
        <v>25</v>
      </c>
      <c r="AI161">
        <v>35</v>
      </c>
      <c r="AJ161">
        <v>39</v>
      </c>
      <c r="AK161">
        <v>1</v>
      </c>
      <c r="AL161">
        <v>1</v>
      </c>
      <c r="AM161">
        <v>2</v>
      </c>
      <c r="AN161" t="s">
        <v>48</v>
      </c>
    </row>
    <row r="162" spans="1:40" x14ac:dyDescent="0.25">
      <c r="A162" t="s">
        <v>468</v>
      </c>
      <c r="B162" t="s">
        <v>469</v>
      </c>
      <c r="C162" t="s">
        <v>470</v>
      </c>
      <c r="D162" t="s">
        <v>105</v>
      </c>
      <c r="E162" t="s">
        <v>105</v>
      </c>
      <c r="F162" t="s">
        <v>105</v>
      </c>
      <c r="G162" t="s">
        <v>105</v>
      </c>
      <c r="H162" t="s">
        <v>471</v>
      </c>
      <c r="I162">
        <v>65</v>
      </c>
      <c r="J162" t="s">
        <v>43</v>
      </c>
      <c r="K162">
        <v>0</v>
      </c>
      <c r="L162" t="s">
        <v>43</v>
      </c>
      <c r="M162">
        <v>0</v>
      </c>
      <c r="N162" t="s">
        <v>471</v>
      </c>
      <c r="O162">
        <v>65</v>
      </c>
      <c r="P162" t="s">
        <v>43</v>
      </c>
      <c r="Q162">
        <v>0</v>
      </c>
      <c r="R162" t="s">
        <v>43</v>
      </c>
      <c r="S162">
        <v>0</v>
      </c>
      <c r="T162">
        <v>44</v>
      </c>
      <c r="U162">
        <v>65</v>
      </c>
      <c r="V162">
        <v>65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s="5" t="s">
        <v>1158</v>
      </c>
      <c r="AC162" s="5" t="s">
        <v>105</v>
      </c>
      <c r="AD162" s="5" t="s">
        <v>105</v>
      </c>
      <c r="AE162">
        <v>23</v>
      </c>
      <c r="AF162">
        <v>41</v>
      </c>
      <c r="AG162">
        <v>45</v>
      </c>
      <c r="AH162">
        <v>28</v>
      </c>
      <c r="AI162">
        <v>46</v>
      </c>
      <c r="AJ162">
        <v>36</v>
      </c>
      <c r="AK162">
        <v>1</v>
      </c>
      <c r="AL162">
        <v>1</v>
      </c>
      <c r="AM162">
        <v>1</v>
      </c>
      <c r="AN162" t="s">
        <v>48</v>
      </c>
    </row>
    <row r="163" spans="1:40" x14ac:dyDescent="0.25">
      <c r="A163" t="s">
        <v>473</v>
      </c>
      <c r="B163" t="s">
        <v>474</v>
      </c>
      <c r="C163" t="s">
        <v>156</v>
      </c>
      <c r="D163" t="s">
        <v>105</v>
      </c>
      <c r="E163" t="s">
        <v>105</v>
      </c>
      <c r="F163" t="s">
        <v>105</v>
      </c>
      <c r="G163" t="s">
        <v>105</v>
      </c>
      <c r="H163" t="s">
        <v>475</v>
      </c>
      <c r="I163">
        <v>64</v>
      </c>
      <c r="J163" t="s">
        <v>43</v>
      </c>
      <c r="K163">
        <v>0</v>
      </c>
      <c r="L163" t="s">
        <v>43</v>
      </c>
      <c r="M163">
        <v>0</v>
      </c>
      <c r="N163" t="s">
        <v>475</v>
      </c>
      <c r="O163">
        <v>64</v>
      </c>
      <c r="P163" t="s">
        <v>43</v>
      </c>
      <c r="Q163">
        <v>0</v>
      </c>
      <c r="R163" t="s">
        <v>43</v>
      </c>
      <c r="S163">
        <v>0</v>
      </c>
      <c r="T163">
        <v>43</v>
      </c>
      <c r="U163">
        <v>64</v>
      </c>
      <c r="V163">
        <v>64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s="5" t="s">
        <v>1157</v>
      </c>
      <c r="AC163" s="5" t="s">
        <v>105</v>
      </c>
      <c r="AD163" s="5" t="s">
        <v>105</v>
      </c>
      <c r="AE163">
        <v>16</v>
      </c>
      <c r="AF163">
        <v>34</v>
      </c>
      <c r="AG163">
        <v>35</v>
      </c>
      <c r="AH163">
        <v>24</v>
      </c>
      <c r="AI163">
        <v>39</v>
      </c>
      <c r="AJ163">
        <v>34</v>
      </c>
      <c r="AK163">
        <v>1</v>
      </c>
      <c r="AL163">
        <v>2</v>
      </c>
      <c r="AM163">
        <v>2</v>
      </c>
      <c r="AN163" t="s">
        <v>48</v>
      </c>
    </row>
    <row r="164" spans="1:40" x14ac:dyDescent="0.25">
      <c r="A164" t="s">
        <v>239</v>
      </c>
      <c r="B164" t="s">
        <v>240</v>
      </c>
      <c r="C164" t="s">
        <v>42</v>
      </c>
      <c r="D164" t="s">
        <v>105</v>
      </c>
      <c r="E164" t="s">
        <v>105</v>
      </c>
      <c r="F164" t="s">
        <v>105</v>
      </c>
      <c r="G164" t="s">
        <v>105</v>
      </c>
      <c r="H164" t="s">
        <v>241</v>
      </c>
      <c r="I164">
        <v>21</v>
      </c>
      <c r="J164" t="s">
        <v>242</v>
      </c>
      <c r="K164">
        <v>45</v>
      </c>
      <c r="L164" t="s">
        <v>43</v>
      </c>
      <c r="M164">
        <v>0</v>
      </c>
      <c r="N164" t="s">
        <v>240</v>
      </c>
      <c r="O164">
        <v>15</v>
      </c>
      <c r="P164" t="s">
        <v>243</v>
      </c>
      <c r="Q164">
        <v>144</v>
      </c>
      <c r="R164" t="s">
        <v>43</v>
      </c>
      <c r="S164">
        <v>0</v>
      </c>
      <c r="T164">
        <v>15</v>
      </c>
      <c r="U164">
        <v>66</v>
      </c>
      <c r="V164">
        <v>159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s="5" t="s">
        <v>1237</v>
      </c>
      <c r="AC164" s="5" t="s">
        <v>105</v>
      </c>
      <c r="AD164" s="5" t="s">
        <v>105</v>
      </c>
      <c r="AE164">
        <v>17</v>
      </c>
      <c r="AF164">
        <v>24</v>
      </c>
      <c r="AG164">
        <v>43</v>
      </c>
      <c r="AH164">
        <v>14</v>
      </c>
      <c r="AI164">
        <v>24</v>
      </c>
      <c r="AJ164">
        <v>73</v>
      </c>
      <c r="AK164">
        <v>1</v>
      </c>
      <c r="AL164">
        <v>1</v>
      </c>
      <c r="AM164">
        <v>1</v>
      </c>
      <c r="AN164" t="s">
        <v>48</v>
      </c>
    </row>
    <row r="165" spans="1:40" x14ac:dyDescent="0.25">
      <c r="A165" t="s">
        <v>257</v>
      </c>
      <c r="B165" t="s">
        <v>258</v>
      </c>
      <c r="C165" t="s">
        <v>102</v>
      </c>
      <c r="D165" t="s">
        <v>105</v>
      </c>
      <c r="E165" t="s">
        <v>105</v>
      </c>
      <c r="F165" t="s">
        <v>105</v>
      </c>
      <c r="G165" t="s">
        <v>105</v>
      </c>
      <c r="H165" t="s">
        <v>259</v>
      </c>
      <c r="I165">
        <v>23</v>
      </c>
      <c r="J165" t="s">
        <v>260</v>
      </c>
      <c r="K165">
        <v>44</v>
      </c>
      <c r="L165" t="s">
        <v>43</v>
      </c>
      <c r="M165">
        <v>0</v>
      </c>
      <c r="N165" t="s">
        <v>261</v>
      </c>
      <c r="O165">
        <v>20</v>
      </c>
      <c r="P165" t="s">
        <v>262</v>
      </c>
      <c r="Q165">
        <v>83</v>
      </c>
      <c r="R165" t="s">
        <v>43</v>
      </c>
      <c r="S165">
        <v>0</v>
      </c>
      <c r="T165">
        <v>16</v>
      </c>
      <c r="U165">
        <v>67</v>
      </c>
      <c r="V165">
        <v>103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s="5" t="s">
        <v>1232</v>
      </c>
      <c r="AC165" s="5" t="s">
        <v>105</v>
      </c>
      <c r="AD165" s="5" t="s">
        <v>105</v>
      </c>
      <c r="AE165">
        <v>19</v>
      </c>
      <c r="AF165">
        <v>21</v>
      </c>
      <c r="AG165">
        <v>42</v>
      </c>
      <c r="AH165">
        <v>20</v>
      </c>
      <c r="AI165">
        <v>23</v>
      </c>
      <c r="AJ165">
        <v>49</v>
      </c>
      <c r="AK165">
        <v>1</v>
      </c>
      <c r="AL165">
        <v>1</v>
      </c>
      <c r="AM165">
        <v>2</v>
      </c>
      <c r="AN165" t="s">
        <v>48</v>
      </c>
    </row>
    <row r="166" spans="1:40" x14ac:dyDescent="0.25">
      <c r="A166" t="s">
        <v>275</v>
      </c>
      <c r="B166" t="s">
        <v>276</v>
      </c>
      <c r="C166" t="s">
        <v>111</v>
      </c>
      <c r="D166" t="s">
        <v>105</v>
      </c>
      <c r="E166" t="s">
        <v>105</v>
      </c>
      <c r="F166" t="s">
        <v>105</v>
      </c>
      <c r="G166" t="s">
        <v>105</v>
      </c>
      <c r="H166" t="s">
        <v>277</v>
      </c>
      <c r="I166">
        <v>14</v>
      </c>
      <c r="J166" t="s">
        <v>278</v>
      </c>
      <c r="K166">
        <v>20</v>
      </c>
      <c r="L166" t="s">
        <v>43</v>
      </c>
      <c r="M166">
        <v>0</v>
      </c>
      <c r="N166" t="s">
        <v>276</v>
      </c>
      <c r="O166">
        <v>7</v>
      </c>
      <c r="P166" t="s">
        <v>279</v>
      </c>
      <c r="Q166">
        <v>32</v>
      </c>
      <c r="R166" t="s">
        <v>280</v>
      </c>
      <c r="S166">
        <v>168</v>
      </c>
      <c r="T166">
        <v>7</v>
      </c>
      <c r="U166">
        <v>34</v>
      </c>
      <c r="V166">
        <v>207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s="5" t="s">
        <v>1228</v>
      </c>
      <c r="AC166" s="5" t="s">
        <v>105</v>
      </c>
      <c r="AD166" s="5" t="s">
        <v>105</v>
      </c>
      <c r="AE166">
        <v>14</v>
      </c>
      <c r="AF166">
        <v>18</v>
      </c>
      <c r="AG166">
        <v>23</v>
      </c>
      <c r="AH166">
        <v>15</v>
      </c>
      <c r="AI166">
        <v>21</v>
      </c>
      <c r="AJ166">
        <v>52</v>
      </c>
      <c r="AK166">
        <v>1</v>
      </c>
      <c r="AL166">
        <v>2</v>
      </c>
      <c r="AM166">
        <v>1</v>
      </c>
      <c r="AN166" t="s">
        <v>48</v>
      </c>
    </row>
    <row r="167" spans="1:40" x14ac:dyDescent="0.25">
      <c r="A167" t="s">
        <v>297</v>
      </c>
      <c r="B167" t="s">
        <v>276</v>
      </c>
      <c r="C167" t="s">
        <v>111</v>
      </c>
      <c r="D167" t="s">
        <v>105</v>
      </c>
      <c r="E167" t="s">
        <v>105</v>
      </c>
      <c r="F167" t="s">
        <v>105</v>
      </c>
      <c r="G167" t="s">
        <v>105</v>
      </c>
      <c r="H167" t="s">
        <v>277</v>
      </c>
      <c r="I167">
        <v>14</v>
      </c>
      <c r="J167" t="s">
        <v>278</v>
      </c>
      <c r="K167">
        <v>20</v>
      </c>
      <c r="L167" t="s">
        <v>43</v>
      </c>
      <c r="M167">
        <v>0</v>
      </c>
      <c r="N167" t="s">
        <v>276</v>
      </c>
      <c r="O167">
        <v>7</v>
      </c>
      <c r="P167" t="s">
        <v>279</v>
      </c>
      <c r="Q167">
        <v>32</v>
      </c>
      <c r="R167" t="s">
        <v>280</v>
      </c>
      <c r="S167">
        <v>168</v>
      </c>
      <c r="T167">
        <v>7</v>
      </c>
      <c r="U167">
        <v>34</v>
      </c>
      <c r="V167">
        <v>207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s="5" t="s">
        <v>1224</v>
      </c>
      <c r="AC167" s="5" t="s">
        <v>105</v>
      </c>
      <c r="AD167" s="5" t="s">
        <v>105</v>
      </c>
      <c r="AE167">
        <v>14</v>
      </c>
      <c r="AF167">
        <v>15</v>
      </c>
      <c r="AG167">
        <v>22</v>
      </c>
      <c r="AH167">
        <v>18</v>
      </c>
      <c r="AI167">
        <v>25</v>
      </c>
      <c r="AJ167">
        <v>51</v>
      </c>
      <c r="AK167">
        <v>1</v>
      </c>
      <c r="AL167">
        <v>2</v>
      </c>
      <c r="AM167">
        <v>1</v>
      </c>
      <c r="AN167" t="s">
        <v>48</v>
      </c>
    </row>
    <row r="168" spans="1:40" x14ac:dyDescent="0.25">
      <c r="A168" t="s">
        <v>392</v>
      </c>
      <c r="B168" t="s">
        <v>393</v>
      </c>
      <c r="C168" t="s">
        <v>88</v>
      </c>
      <c r="D168" t="s">
        <v>43</v>
      </c>
      <c r="E168" t="s">
        <v>44</v>
      </c>
      <c r="F168" t="s">
        <v>105</v>
      </c>
      <c r="G168" t="s">
        <v>105</v>
      </c>
      <c r="H168" t="s">
        <v>394</v>
      </c>
      <c r="I168">
        <v>6</v>
      </c>
      <c r="J168" t="s">
        <v>43</v>
      </c>
      <c r="K168">
        <v>0</v>
      </c>
      <c r="L168" t="s">
        <v>43</v>
      </c>
      <c r="M168">
        <v>0</v>
      </c>
      <c r="N168" t="s">
        <v>394</v>
      </c>
      <c r="O168">
        <v>6</v>
      </c>
      <c r="P168" t="s">
        <v>43</v>
      </c>
      <c r="Q168">
        <v>0</v>
      </c>
      <c r="R168" t="s">
        <v>43</v>
      </c>
      <c r="S168">
        <v>0</v>
      </c>
      <c r="T168">
        <v>1</v>
      </c>
      <c r="U168">
        <v>6</v>
      </c>
      <c r="V168">
        <v>6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s="5" t="s">
        <v>1188</v>
      </c>
      <c r="AC168" s="5" t="s">
        <v>1187</v>
      </c>
      <c r="AD168" s="5" t="s">
        <v>105</v>
      </c>
      <c r="AE168">
        <v>15</v>
      </c>
      <c r="AF168">
        <v>16</v>
      </c>
      <c r="AG168">
        <v>17</v>
      </c>
      <c r="AH168">
        <v>19</v>
      </c>
      <c r="AI168">
        <v>19</v>
      </c>
      <c r="AJ168">
        <v>19</v>
      </c>
      <c r="AK168">
        <v>1</v>
      </c>
      <c r="AL168">
        <v>12</v>
      </c>
      <c r="AM168">
        <v>1</v>
      </c>
      <c r="AN168" t="s">
        <v>48</v>
      </c>
    </row>
    <row r="169" spans="1:40" x14ac:dyDescent="0.25">
      <c r="A169" t="s">
        <v>623</v>
      </c>
      <c r="B169" t="s">
        <v>624</v>
      </c>
      <c r="C169" t="s">
        <v>88</v>
      </c>
      <c r="D169" t="s">
        <v>105</v>
      </c>
      <c r="E169" t="s">
        <v>105</v>
      </c>
      <c r="F169" t="s">
        <v>105</v>
      </c>
      <c r="G169" t="s">
        <v>105</v>
      </c>
      <c r="H169" t="s">
        <v>625</v>
      </c>
      <c r="I169">
        <v>8</v>
      </c>
      <c r="J169" t="s">
        <v>626</v>
      </c>
      <c r="K169">
        <v>38</v>
      </c>
      <c r="L169" t="s">
        <v>627</v>
      </c>
      <c r="M169">
        <v>240</v>
      </c>
      <c r="N169" t="s">
        <v>624</v>
      </c>
      <c r="O169">
        <v>1</v>
      </c>
      <c r="P169" t="s">
        <v>628</v>
      </c>
      <c r="Q169">
        <v>56</v>
      </c>
      <c r="R169" t="s">
        <v>629</v>
      </c>
      <c r="S169">
        <v>371</v>
      </c>
      <c r="T169">
        <v>1</v>
      </c>
      <c r="U169">
        <v>286</v>
      </c>
      <c r="V169">
        <v>428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s="5" t="s">
        <v>1127</v>
      </c>
      <c r="AC169" s="5" t="s">
        <v>105</v>
      </c>
      <c r="AD169" s="5" t="s">
        <v>105</v>
      </c>
      <c r="AE169">
        <v>46</v>
      </c>
      <c r="AF169">
        <v>176</v>
      </c>
      <c r="AG169">
        <v>2155</v>
      </c>
      <c r="AH169">
        <v>66</v>
      </c>
      <c r="AI169">
        <v>739</v>
      </c>
      <c r="AJ169">
        <v>22203</v>
      </c>
      <c r="AK169">
        <v>1</v>
      </c>
      <c r="AL169">
        <v>11</v>
      </c>
      <c r="AM169">
        <v>1</v>
      </c>
      <c r="AN169" t="s">
        <v>48</v>
      </c>
    </row>
    <row r="170" spans="1:40" x14ac:dyDescent="0.25">
      <c r="A170" t="s">
        <v>100</v>
      </c>
      <c r="B170" t="s">
        <v>101</v>
      </c>
      <c r="C170" t="s">
        <v>102</v>
      </c>
      <c r="D170" t="s">
        <v>103</v>
      </c>
      <c r="E170" t="s">
        <v>104</v>
      </c>
      <c r="F170" t="s">
        <v>105</v>
      </c>
      <c r="G170" t="s">
        <v>105</v>
      </c>
      <c r="H170" t="s">
        <v>106</v>
      </c>
      <c r="I170">
        <v>72</v>
      </c>
      <c r="J170" t="s">
        <v>43</v>
      </c>
      <c r="K170">
        <v>0</v>
      </c>
      <c r="L170" t="s">
        <v>43</v>
      </c>
      <c r="M170">
        <v>0</v>
      </c>
      <c r="N170" t="s">
        <v>106</v>
      </c>
      <c r="O170">
        <v>72</v>
      </c>
      <c r="P170" t="s">
        <v>43</v>
      </c>
      <c r="Q170">
        <v>0</v>
      </c>
      <c r="R170" t="s">
        <v>43</v>
      </c>
      <c r="S170">
        <v>0</v>
      </c>
      <c r="T170">
        <v>124</v>
      </c>
      <c r="U170">
        <v>72</v>
      </c>
      <c r="V170">
        <v>72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s="5" t="s">
        <v>1265</v>
      </c>
      <c r="AC170" s="5" t="s">
        <v>1264</v>
      </c>
      <c r="AD170" s="5" t="s">
        <v>105</v>
      </c>
      <c r="AE170">
        <v>26</v>
      </c>
      <c r="AF170">
        <v>48</v>
      </c>
      <c r="AG170">
        <v>47</v>
      </c>
      <c r="AH170">
        <v>37</v>
      </c>
      <c r="AI170">
        <v>47</v>
      </c>
      <c r="AJ170">
        <v>46</v>
      </c>
      <c r="AK170">
        <v>1</v>
      </c>
      <c r="AL170">
        <v>2</v>
      </c>
      <c r="AM170">
        <v>3</v>
      </c>
      <c r="AN170" t="s">
        <v>48</v>
      </c>
    </row>
    <row r="171" spans="1:40" x14ac:dyDescent="0.25">
      <c r="A171" t="s">
        <v>288</v>
      </c>
      <c r="B171" t="s">
        <v>289</v>
      </c>
      <c r="C171" t="s">
        <v>142</v>
      </c>
      <c r="D171" t="s">
        <v>105</v>
      </c>
      <c r="E171" t="s">
        <v>105</v>
      </c>
      <c r="F171" t="s">
        <v>105</v>
      </c>
      <c r="G171" t="s">
        <v>105</v>
      </c>
      <c r="H171" t="s">
        <v>290</v>
      </c>
      <c r="I171">
        <v>24</v>
      </c>
      <c r="J171" t="s">
        <v>43</v>
      </c>
      <c r="K171">
        <v>0</v>
      </c>
      <c r="L171" t="s">
        <v>43</v>
      </c>
      <c r="M171">
        <v>0</v>
      </c>
      <c r="N171" t="s">
        <v>289</v>
      </c>
      <c r="O171">
        <v>4</v>
      </c>
      <c r="P171" t="s">
        <v>291</v>
      </c>
      <c r="Q171">
        <v>132</v>
      </c>
      <c r="R171" t="s">
        <v>43</v>
      </c>
      <c r="S171">
        <v>0</v>
      </c>
      <c r="T171">
        <v>4</v>
      </c>
      <c r="U171">
        <v>24</v>
      </c>
      <c r="V171">
        <v>136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s="5" t="s">
        <v>1226</v>
      </c>
      <c r="AC171" s="5" t="s">
        <v>105</v>
      </c>
      <c r="AD171" s="5" t="s">
        <v>105</v>
      </c>
      <c r="AE171">
        <v>19</v>
      </c>
      <c r="AF171">
        <v>18</v>
      </c>
      <c r="AG171">
        <v>19</v>
      </c>
      <c r="AH171">
        <v>16</v>
      </c>
      <c r="AI171">
        <v>26</v>
      </c>
      <c r="AJ171">
        <v>55</v>
      </c>
      <c r="AK171">
        <v>1</v>
      </c>
      <c r="AL171">
        <v>1</v>
      </c>
      <c r="AM171">
        <v>1</v>
      </c>
      <c r="AN171" t="s">
        <v>48</v>
      </c>
    </row>
    <row r="172" spans="1:40" x14ac:dyDescent="0.25">
      <c r="A172" t="s">
        <v>293</v>
      </c>
      <c r="B172" t="s">
        <v>289</v>
      </c>
      <c r="C172" t="s">
        <v>142</v>
      </c>
      <c r="D172" t="s">
        <v>105</v>
      </c>
      <c r="E172" t="s">
        <v>105</v>
      </c>
      <c r="F172" t="s">
        <v>105</v>
      </c>
      <c r="G172" t="s">
        <v>105</v>
      </c>
      <c r="H172" t="s">
        <v>294</v>
      </c>
      <c r="I172">
        <v>11</v>
      </c>
      <c r="J172" t="s">
        <v>295</v>
      </c>
      <c r="K172">
        <v>22</v>
      </c>
      <c r="L172" t="s">
        <v>43</v>
      </c>
      <c r="M172">
        <v>0</v>
      </c>
      <c r="N172" t="s">
        <v>289</v>
      </c>
      <c r="O172">
        <v>4</v>
      </c>
      <c r="P172" t="s">
        <v>291</v>
      </c>
      <c r="Q172">
        <v>132</v>
      </c>
      <c r="R172" t="s">
        <v>43</v>
      </c>
      <c r="S172">
        <v>0</v>
      </c>
      <c r="T172">
        <v>4</v>
      </c>
      <c r="U172">
        <v>33</v>
      </c>
      <c r="V172">
        <v>136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s="5" t="s">
        <v>1225</v>
      </c>
      <c r="AC172" s="5" t="s">
        <v>105</v>
      </c>
      <c r="AD172" s="5" t="s">
        <v>105</v>
      </c>
      <c r="AE172">
        <v>15</v>
      </c>
      <c r="AF172">
        <v>17</v>
      </c>
      <c r="AG172">
        <v>24</v>
      </c>
      <c r="AH172">
        <v>15</v>
      </c>
      <c r="AI172">
        <v>21</v>
      </c>
      <c r="AJ172">
        <v>51</v>
      </c>
      <c r="AK172">
        <v>1</v>
      </c>
      <c r="AL172">
        <v>1</v>
      </c>
      <c r="AM172">
        <v>1</v>
      </c>
      <c r="AN172" t="s">
        <v>48</v>
      </c>
    </row>
    <row r="173" spans="1:40" x14ac:dyDescent="0.25">
      <c r="A173" t="s">
        <v>998</v>
      </c>
      <c r="B173" t="s">
        <v>999</v>
      </c>
      <c r="C173" t="s">
        <v>111</v>
      </c>
      <c r="D173" t="s">
        <v>105</v>
      </c>
      <c r="E173" t="s">
        <v>105</v>
      </c>
      <c r="F173" t="s">
        <v>105</v>
      </c>
      <c r="G173" t="s">
        <v>105</v>
      </c>
      <c r="H173" t="s">
        <v>982</v>
      </c>
      <c r="I173">
        <v>49</v>
      </c>
      <c r="J173" t="s">
        <v>43</v>
      </c>
      <c r="K173">
        <v>0</v>
      </c>
      <c r="L173" t="s">
        <v>43</v>
      </c>
      <c r="M173">
        <v>0</v>
      </c>
      <c r="N173" t="s">
        <v>982</v>
      </c>
      <c r="O173">
        <v>49</v>
      </c>
      <c r="P173" t="s">
        <v>43</v>
      </c>
      <c r="Q173">
        <v>0</v>
      </c>
      <c r="R173" t="s">
        <v>43</v>
      </c>
      <c r="S173">
        <v>0</v>
      </c>
      <c r="T173">
        <v>7</v>
      </c>
      <c r="U173">
        <v>49</v>
      </c>
      <c r="V173">
        <v>49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s="5" t="s">
        <v>1007</v>
      </c>
      <c r="AC173" s="5" t="s">
        <v>105</v>
      </c>
      <c r="AD173" s="5" t="s">
        <v>105</v>
      </c>
      <c r="AE173">
        <v>42</v>
      </c>
      <c r="AF173">
        <v>53</v>
      </c>
      <c r="AG173">
        <v>40</v>
      </c>
      <c r="AH173">
        <v>47</v>
      </c>
      <c r="AI173">
        <v>61</v>
      </c>
      <c r="AJ173">
        <v>62</v>
      </c>
      <c r="AK173">
        <v>1</v>
      </c>
      <c r="AL173">
        <v>0</v>
      </c>
      <c r="AM173">
        <v>2</v>
      </c>
      <c r="AN173" t="s">
        <v>48</v>
      </c>
    </row>
    <row r="174" spans="1:40" x14ac:dyDescent="0.25">
      <c r="A174" t="s">
        <v>985</v>
      </c>
      <c r="B174" t="s">
        <v>986</v>
      </c>
      <c r="C174" t="s">
        <v>124</v>
      </c>
      <c r="D174" t="s">
        <v>105</v>
      </c>
      <c r="E174" t="s">
        <v>105</v>
      </c>
      <c r="F174" t="s">
        <v>105</v>
      </c>
      <c r="G174" t="s">
        <v>105</v>
      </c>
      <c r="H174" t="s">
        <v>982</v>
      </c>
      <c r="I174">
        <v>49</v>
      </c>
      <c r="J174" t="s">
        <v>43</v>
      </c>
      <c r="K174">
        <v>0</v>
      </c>
      <c r="L174" t="s">
        <v>43</v>
      </c>
      <c r="M174">
        <v>0</v>
      </c>
      <c r="N174" t="s">
        <v>982</v>
      </c>
      <c r="O174">
        <v>49</v>
      </c>
      <c r="P174" t="s">
        <v>43</v>
      </c>
      <c r="Q174">
        <v>0</v>
      </c>
      <c r="R174" t="s">
        <v>43</v>
      </c>
      <c r="S174">
        <v>0</v>
      </c>
      <c r="T174">
        <v>5</v>
      </c>
      <c r="U174">
        <v>49</v>
      </c>
      <c r="V174">
        <v>49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s="5" t="s">
        <v>1011</v>
      </c>
      <c r="AC174" s="5" t="s">
        <v>105</v>
      </c>
      <c r="AD174" s="5" t="s">
        <v>105</v>
      </c>
      <c r="AE174">
        <v>44</v>
      </c>
      <c r="AF174">
        <v>58</v>
      </c>
      <c r="AG174">
        <v>54</v>
      </c>
      <c r="AH174">
        <v>56</v>
      </c>
      <c r="AI174">
        <v>67</v>
      </c>
      <c r="AJ174">
        <v>49</v>
      </c>
      <c r="AK174">
        <v>1</v>
      </c>
      <c r="AL174">
        <v>0</v>
      </c>
      <c r="AM174">
        <v>1</v>
      </c>
      <c r="AN174" t="s">
        <v>48</v>
      </c>
    </row>
    <row r="175" spans="1:40" x14ac:dyDescent="0.25">
      <c r="A175" t="s">
        <v>992</v>
      </c>
      <c r="B175" t="s">
        <v>986</v>
      </c>
      <c r="C175" t="s">
        <v>124</v>
      </c>
      <c r="D175" t="s">
        <v>105</v>
      </c>
      <c r="E175" t="s">
        <v>105</v>
      </c>
      <c r="F175" t="s">
        <v>105</v>
      </c>
      <c r="G175" t="s">
        <v>105</v>
      </c>
      <c r="H175" t="s">
        <v>982</v>
      </c>
      <c r="I175">
        <v>49</v>
      </c>
      <c r="J175" t="s">
        <v>43</v>
      </c>
      <c r="K175">
        <v>0</v>
      </c>
      <c r="L175" t="s">
        <v>43</v>
      </c>
      <c r="M175">
        <v>0</v>
      </c>
      <c r="N175" t="s">
        <v>982</v>
      </c>
      <c r="O175">
        <v>49</v>
      </c>
      <c r="P175" t="s">
        <v>43</v>
      </c>
      <c r="Q175">
        <v>0</v>
      </c>
      <c r="R175" t="s">
        <v>43</v>
      </c>
      <c r="S175">
        <v>0</v>
      </c>
      <c r="T175">
        <v>5</v>
      </c>
      <c r="U175">
        <v>49</v>
      </c>
      <c r="V175">
        <v>49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s="5" t="s">
        <v>1009</v>
      </c>
      <c r="AC175" s="5" t="s">
        <v>105</v>
      </c>
      <c r="AD175" s="5" t="s">
        <v>105</v>
      </c>
      <c r="AE175">
        <v>27</v>
      </c>
      <c r="AF175">
        <v>46</v>
      </c>
      <c r="AG175">
        <v>47</v>
      </c>
      <c r="AH175">
        <v>100</v>
      </c>
      <c r="AI175">
        <v>41</v>
      </c>
      <c r="AJ175">
        <v>45</v>
      </c>
      <c r="AK175">
        <v>1</v>
      </c>
      <c r="AL175">
        <v>0</v>
      </c>
      <c r="AM175">
        <v>2</v>
      </c>
      <c r="AN175" t="s">
        <v>48</v>
      </c>
    </row>
    <row r="176" spans="1:40" x14ac:dyDescent="0.25">
      <c r="A176" t="s">
        <v>979</v>
      </c>
      <c r="B176" t="s">
        <v>980</v>
      </c>
      <c r="C176" t="s">
        <v>118</v>
      </c>
      <c r="D176" t="s">
        <v>981</v>
      </c>
      <c r="E176" t="s">
        <v>124</v>
      </c>
      <c r="F176" t="s">
        <v>105</v>
      </c>
      <c r="G176" t="s">
        <v>105</v>
      </c>
      <c r="H176" t="s">
        <v>982</v>
      </c>
      <c r="I176">
        <v>49</v>
      </c>
      <c r="J176" t="s">
        <v>43</v>
      </c>
      <c r="K176">
        <v>0</v>
      </c>
      <c r="L176" t="s">
        <v>43</v>
      </c>
      <c r="M176">
        <v>0</v>
      </c>
      <c r="N176" t="s">
        <v>982</v>
      </c>
      <c r="O176">
        <v>49</v>
      </c>
      <c r="P176" t="s">
        <v>43</v>
      </c>
      <c r="Q176">
        <v>0</v>
      </c>
      <c r="R176" t="s">
        <v>43</v>
      </c>
      <c r="S176">
        <v>0</v>
      </c>
      <c r="T176">
        <v>8</v>
      </c>
      <c r="U176">
        <v>49</v>
      </c>
      <c r="V176">
        <v>49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s="5" t="s">
        <v>1013</v>
      </c>
      <c r="AC176" s="5" t="s">
        <v>1012</v>
      </c>
      <c r="AD176" s="5" t="s">
        <v>105</v>
      </c>
      <c r="AE176">
        <v>38</v>
      </c>
      <c r="AF176">
        <v>55</v>
      </c>
      <c r="AG176">
        <v>30</v>
      </c>
      <c r="AH176">
        <v>43</v>
      </c>
      <c r="AI176">
        <v>58</v>
      </c>
      <c r="AJ176">
        <v>62</v>
      </c>
      <c r="AK176">
        <v>1</v>
      </c>
      <c r="AL176">
        <v>0</v>
      </c>
      <c r="AM176">
        <v>1</v>
      </c>
      <c r="AN176" t="s">
        <v>48</v>
      </c>
    </row>
    <row r="177" spans="1:40" x14ac:dyDescent="0.25">
      <c r="A177" t="s">
        <v>481</v>
      </c>
      <c r="B177" t="s">
        <v>482</v>
      </c>
      <c r="C177" t="s">
        <v>147</v>
      </c>
      <c r="D177" t="s">
        <v>105</v>
      </c>
      <c r="E177" t="s">
        <v>105</v>
      </c>
      <c r="F177" t="s">
        <v>105</v>
      </c>
      <c r="G177" t="s">
        <v>105</v>
      </c>
      <c r="H177" t="s">
        <v>483</v>
      </c>
      <c r="I177">
        <v>65</v>
      </c>
      <c r="J177" t="s">
        <v>43</v>
      </c>
      <c r="K177">
        <v>0</v>
      </c>
      <c r="L177" t="s">
        <v>43</v>
      </c>
      <c r="M177">
        <v>0</v>
      </c>
      <c r="N177" t="s">
        <v>483</v>
      </c>
      <c r="O177">
        <v>65</v>
      </c>
      <c r="P177" t="s">
        <v>43</v>
      </c>
      <c r="Q177">
        <v>0</v>
      </c>
      <c r="R177" t="s">
        <v>43</v>
      </c>
      <c r="S177">
        <v>0</v>
      </c>
      <c r="T177">
        <v>17</v>
      </c>
      <c r="U177">
        <v>65</v>
      </c>
      <c r="V177">
        <v>65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s="5" t="s">
        <v>1155</v>
      </c>
      <c r="AC177" s="5" t="s">
        <v>105</v>
      </c>
      <c r="AD177" s="5" t="s">
        <v>105</v>
      </c>
      <c r="AE177">
        <v>27</v>
      </c>
      <c r="AF177">
        <v>41</v>
      </c>
      <c r="AG177">
        <v>42</v>
      </c>
      <c r="AH177">
        <v>29</v>
      </c>
      <c r="AI177">
        <v>41</v>
      </c>
      <c r="AJ177">
        <v>41</v>
      </c>
      <c r="AK177">
        <v>1</v>
      </c>
      <c r="AL177">
        <v>1</v>
      </c>
      <c r="AM177">
        <v>2</v>
      </c>
      <c r="AN177" t="s">
        <v>48</v>
      </c>
    </row>
    <row r="178" spans="1:40" x14ac:dyDescent="0.25">
      <c r="A178" t="s">
        <v>282</v>
      </c>
      <c r="B178" t="s">
        <v>283</v>
      </c>
      <c r="C178" t="s">
        <v>118</v>
      </c>
      <c r="D178" t="s">
        <v>105</v>
      </c>
      <c r="E178" t="s">
        <v>105</v>
      </c>
      <c r="F178" t="s">
        <v>105</v>
      </c>
      <c r="G178" t="s">
        <v>105</v>
      </c>
      <c r="H178" t="s">
        <v>284</v>
      </c>
      <c r="I178">
        <v>16</v>
      </c>
      <c r="J178" t="s">
        <v>278</v>
      </c>
      <c r="K178">
        <v>20</v>
      </c>
      <c r="L178" t="s">
        <v>43</v>
      </c>
      <c r="M178">
        <v>0</v>
      </c>
      <c r="N178" t="s">
        <v>285</v>
      </c>
      <c r="O178">
        <v>11</v>
      </c>
      <c r="P178" t="s">
        <v>286</v>
      </c>
      <c r="Q178">
        <v>69</v>
      </c>
      <c r="R178" t="s">
        <v>43</v>
      </c>
      <c r="S178">
        <v>0</v>
      </c>
      <c r="T178">
        <v>3</v>
      </c>
      <c r="U178">
        <v>36</v>
      </c>
      <c r="V178">
        <v>80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s="5" t="s">
        <v>1227</v>
      </c>
      <c r="AC178" s="5" t="s">
        <v>105</v>
      </c>
      <c r="AD178" s="5" t="s">
        <v>105</v>
      </c>
      <c r="AE178">
        <v>16</v>
      </c>
      <c r="AF178">
        <v>17</v>
      </c>
      <c r="AG178">
        <v>24</v>
      </c>
      <c r="AH178">
        <v>18</v>
      </c>
      <c r="AI178">
        <v>19</v>
      </c>
      <c r="AJ178">
        <v>36</v>
      </c>
      <c r="AK178">
        <v>1</v>
      </c>
      <c r="AL178">
        <v>1</v>
      </c>
      <c r="AM178">
        <v>1</v>
      </c>
      <c r="AN178" t="s">
        <v>48</v>
      </c>
    </row>
    <row r="179" spans="1:40" x14ac:dyDescent="0.25">
      <c r="A179" t="s">
        <v>994</v>
      </c>
      <c r="B179" t="s">
        <v>995</v>
      </c>
      <c r="C179" t="s">
        <v>88</v>
      </c>
      <c r="D179" t="s">
        <v>105</v>
      </c>
      <c r="E179" t="s">
        <v>105</v>
      </c>
      <c r="F179" t="s">
        <v>105</v>
      </c>
      <c r="G179" t="s">
        <v>105</v>
      </c>
      <c r="H179" t="s">
        <v>996</v>
      </c>
      <c r="I179">
        <v>47</v>
      </c>
      <c r="J179" t="s">
        <v>43</v>
      </c>
      <c r="K179">
        <v>0</v>
      </c>
      <c r="L179" t="s">
        <v>43</v>
      </c>
      <c r="M179">
        <v>0</v>
      </c>
      <c r="N179" t="s">
        <v>996</v>
      </c>
      <c r="O179">
        <v>47</v>
      </c>
      <c r="P179" t="s">
        <v>43</v>
      </c>
      <c r="Q179">
        <v>0</v>
      </c>
      <c r="R179" t="s">
        <v>43</v>
      </c>
      <c r="S179">
        <v>0</v>
      </c>
      <c r="T179">
        <v>1</v>
      </c>
      <c r="U179">
        <v>47</v>
      </c>
      <c r="V179">
        <v>47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s="5" t="s">
        <v>1008</v>
      </c>
      <c r="AC179" s="5" t="s">
        <v>105</v>
      </c>
      <c r="AD179" s="5" t="s">
        <v>105</v>
      </c>
      <c r="AE179">
        <v>38</v>
      </c>
      <c r="AF179">
        <v>56</v>
      </c>
      <c r="AG179">
        <v>42</v>
      </c>
      <c r="AH179">
        <v>50</v>
      </c>
      <c r="AI179">
        <v>65</v>
      </c>
      <c r="AJ179">
        <v>69</v>
      </c>
      <c r="AK179">
        <v>1</v>
      </c>
      <c r="AL179">
        <v>1</v>
      </c>
      <c r="AM179">
        <v>2</v>
      </c>
      <c r="AN179" t="s">
        <v>48</v>
      </c>
    </row>
    <row r="180" spans="1:40" x14ac:dyDescent="0.25">
      <c r="A180" t="s">
        <v>1001</v>
      </c>
      <c r="B180" t="s">
        <v>1002</v>
      </c>
      <c r="C180" t="s">
        <v>118</v>
      </c>
      <c r="D180" t="s">
        <v>43</v>
      </c>
      <c r="E180" t="s">
        <v>44</v>
      </c>
      <c r="F180" t="s">
        <v>105</v>
      </c>
      <c r="G180" t="s">
        <v>105</v>
      </c>
      <c r="H180" t="s">
        <v>982</v>
      </c>
      <c r="I180">
        <v>49</v>
      </c>
      <c r="J180" t="s">
        <v>43</v>
      </c>
      <c r="K180">
        <v>0</v>
      </c>
      <c r="L180" t="s">
        <v>43</v>
      </c>
      <c r="M180">
        <v>0</v>
      </c>
      <c r="N180" t="s">
        <v>982</v>
      </c>
      <c r="O180">
        <v>49</v>
      </c>
      <c r="P180" t="s">
        <v>43</v>
      </c>
      <c r="Q180">
        <v>0</v>
      </c>
      <c r="R180" t="s">
        <v>43</v>
      </c>
      <c r="S180">
        <v>0</v>
      </c>
      <c r="T180">
        <v>3</v>
      </c>
      <c r="U180">
        <v>49</v>
      </c>
      <c r="V180">
        <v>49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s="5" t="s">
        <v>1006</v>
      </c>
      <c r="AC180" s="5" t="s">
        <v>1005</v>
      </c>
      <c r="AD180" s="5" t="s">
        <v>105</v>
      </c>
      <c r="AE180">
        <v>56</v>
      </c>
      <c r="AF180">
        <v>57</v>
      </c>
      <c r="AG180">
        <v>57</v>
      </c>
      <c r="AH180">
        <v>58</v>
      </c>
      <c r="AI180">
        <v>68</v>
      </c>
      <c r="AJ180">
        <v>52</v>
      </c>
      <c r="AK180">
        <v>1</v>
      </c>
      <c r="AL180">
        <v>0</v>
      </c>
      <c r="AM180">
        <v>3</v>
      </c>
      <c r="AN180" t="s">
        <v>48</v>
      </c>
    </row>
    <row r="181" spans="1:40" x14ac:dyDescent="0.25">
      <c r="A181" t="s">
        <v>988</v>
      </c>
      <c r="B181" t="s">
        <v>989</v>
      </c>
      <c r="C181" t="s">
        <v>126</v>
      </c>
      <c r="D181" t="s">
        <v>105</v>
      </c>
      <c r="E181" t="s">
        <v>105</v>
      </c>
      <c r="F181" t="s">
        <v>105</v>
      </c>
      <c r="G181" t="s">
        <v>105</v>
      </c>
      <c r="H181" t="s">
        <v>990</v>
      </c>
      <c r="I181">
        <v>48</v>
      </c>
      <c r="J181" t="s">
        <v>43</v>
      </c>
      <c r="K181">
        <v>0</v>
      </c>
      <c r="L181" t="s">
        <v>43</v>
      </c>
      <c r="M181">
        <v>0</v>
      </c>
      <c r="N181" t="s">
        <v>990</v>
      </c>
      <c r="O181">
        <v>48</v>
      </c>
      <c r="P181" t="s">
        <v>43</v>
      </c>
      <c r="Q181">
        <v>0</v>
      </c>
      <c r="R181" t="s">
        <v>43</v>
      </c>
      <c r="S181">
        <v>0</v>
      </c>
      <c r="T181">
        <v>2</v>
      </c>
      <c r="U181">
        <v>48</v>
      </c>
      <c r="V181">
        <v>48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s="5" t="s">
        <v>1010</v>
      </c>
      <c r="AC181" s="5" t="s">
        <v>105</v>
      </c>
      <c r="AD181" s="5" t="s">
        <v>105</v>
      </c>
      <c r="AE181">
        <v>51</v>
      </c>
      <c r="AF181">
        <v>45</v>
      </c>
      <c r="AG181">
        <v>57</v>
      </c>
      <c r="AH181">
        <v>51</v>
      </c>
      <c r="AI181">
        <v>44</v>
      </c>
      <c r="AJ181">
        <v>64</v>
      </c>
      <c r="AK181">
        <v>1</v>
      </c>
      <c r="AL181">
        <v>1</v>
      </c>
      <c r="AM181">
        <v>1</v>
      </c>
      <c r="AN181" t="s">
        <v>48</v>
      </c>
    </row>
    <row r="182" spans="1:40" x14ac:dyDescent="0.25">
      <c r="A182" t="s">
        <v>616</v>
      </c>
      <c r="B182" t="s">
        <v>105</v>
      </c>
      <c r="C182" t="s">
        <v>105</v>
      </c>
      <c r="D182" t="s">
        <v>105</v>
      </c>
      <c r="E182" t="s">
        <v>105</v>
      </c>
      <c r="F182" t="s">
        <v>105</v>
      </c>
      <c r="G182" t="s">
        <v>105</v>
      </c>
      <c r="H182" t="s">
        <v>617</v>
      </c>
      <c r="I182">
        <v>6</v>
      </c>
      <c r="J182" t="s">
        <v>618</v>
      </c>
      <c r="K182">
        <v>46</v>
      </c>
      <c r="L182" t="s">
        <v>619</v>
      </c>
      <c r="M182">
        <v>240</v>
      </c>
      <c r="N182" t="s">
        <v>620</v>
      </c>
      <c r="O182">
        <v>1</v>
      </c>
      <c r="P182" t="s">
        <v>621</v>
      </c>
      <c r="Q182">
        <v>40</v>
      </c>
      <c r="R182" t="s">
        <v>622</v>
      </c>
      <c r="S182">
        <v>344</v>
      </c>
      <c r="T182">
        <v>0</v>
      </c>
      <c r="U182">
        <v>292</v>
      </c>
      <c r="V182">
        <v>385</v>
      </c>
      <c r="W182" t="b">
        <v>1</v>
      </c>
      <c r="X182" t="b">
        <v>1</v>
      </c>
      <c r="Y182" t="b">
        <v>0</v>
      </c>
      <c r="Z182" t="b">
        <v>1</v>
      </c>
      <c r="AA182" t="b">
        <v>1</v>
      </c>
      <c r="AB182" s="5" t="s">
        <v>105</v>
      </c>
      <c r="AC182" s="5" t="s">
        <v>105</v>
      </c>
      <c r="AD182" s="5" t="s">
        <v>105</v>
      </c>
      <c r="AE182">
        <v>46</v>
      </c>
      <c r="AF182">
        <v>187</v>
      </c>
      <c r="AG182">
        <v>2505</v>
      </c>
      <c r="AH182">
        <v>59</v>
      </c>
      <c r="AI182">
        <v>766</v>
      </c>
      <c r="AJ182">
        <v>19682</v>
      </c>
      <c r="AK182">
        <v>1</v>
      </c>
      <c r="AL182">
        <v>11</v>
      </c>
      <c r="AM182">
        <v>1</v>
      </c>
      <c r="AN182" t="s">
        <v>48</v>
      </c>
    </row>
    <row r="183" spans="1:40" x14ac:dyDescent="0.25">
      <c r="A183" t="s">
        <v>706</v>
      </c>
      <c r="B183" t="s">
        <v>105</v>
      </c>
      <c r="C183" t="s">
        <v>105</v>
      </c>
      <c r="D183" t="s">
        <v>105</v>
      </c>
      <c r="E183" t="s">
        <v>105</v>
      </c>
      <c r="F183" t="s">
        <v>105</v>
      </c>
      <c r="G183" t="s">
        <v>105</v>
      </c>
      <c r="H183" t="s">
        <v>703</v>
      </c>
      <c r="I183">
        <v>46</v>
      </c>
      <c r="J183" t="s">
        <v>43</v>
      </c>
      <c r="K183">
        <v>0</v>
      </c>
      <c r="L183" t="s">
        <v>43</v>
      </c>
      <c r="M183">
        <v>0</v>
      </c>
      <c r="N183" t="s">
        <v>703</v>
      </c>
      <c r="O183">
        <v>46</v>
      </c>
      <c r="P183" t="s">
        <v>43</v>
      </c>
      <c r="Q183">
        <v>0</v>
      </c>
      <c r="R183" t="s">
        <v>43</v>
      </c>
      <c r="S183">
        <v>0</v>
      </c>
      <c r="T183">
        <v>0</v>
      </c>
      <c r="U183">
        <v>46</v>
      </c>
      <c r="V183">
        <v>46</v>
      </c>
      <c r="W183" t="b">
        <v>1</v>
      </c>
      <c r="X183" t="b">
        <v>1</v>
      </c>
      <c r="Y183" t="b">
        <v>0</v>
      </c>
      <c r="Z183" t="b">
        <v>1</v>
      </c>
      <c r="AA183" t="b">
        <v>1</v>
      </c>
      <c r="AB183" s="5" t="s">
        <v>105</v>
      </c>
      <c r="AC183" s="5" t="s">
        <v>105</v>
      </c>
      <c r="AD183" s="5" t="s">
        <v>105</v>
      </c>
      <c r="AE183">
        <v>30</v>
      </c>
      <c r="AF183">
        <v>51</v>
      </c>
      <c r="AG183">
        <v>49</v>
      </c>
      <c r="AH183">
        <v>34</v>
      </c>
      <c r="AI183">
        <v>49</v>
      </c>
      <c r="AJ183">
        <v>49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778</v>
      </c>
      <c r="B184" t="s">
        <v>105</v>
      </c>
      <c r="C184" t="s">
        <v>105</v>
      </c>
      <c r="D184" t="s">
        <v>105</v>
      </c>
      <c r="E184" t="s">
        <v>105</v>
      </c>
      <c r="F184" t="s">
        <v>105</v>
      </c>
      <c r="G184" t="s">
        <v>105</v>
      </c>
      <c r="H184" t="s">
        <v>779</v>
      </c>
      <c r="I184">
        <v>60</v>
      </c>
      <c r="J184" t="s">
        <v>43</v>
      </c>
      <c r="K184">
        <v>0</v>
      </c>
      <c r="L184" t="s">
        <v>43</v>
      </c>
      <c r="M184">
        <v>0</v>
      </c>
      <c r="N184" t="s">
        <v>780</v>
      </c>
      <c r="O184">
        <v>55</v>
      </c>
      <c r="P184" t="s">
        <v>781</v>
      </c>
      <c r="Q184">
        <v>60</v>
      </c>
      <c r="R184" t="s">
        <v>43</v>
      </c>
      <c r="S184">
        <v>0</v>
      </c>
      <c r="T184">
        <v>0</v>
      </c>
      <c r="U184">
        <v>60</v>
      </c>
      <c r="V184">
        <v>115</v>
      </c>
      <c r="W184" t="b">
        <v>1</v>
      </c>
      <c r="X184" t="b">
        <v>1</v>
      </c>
      <c r="Y184" t="b">
        <v>0</v>
      </c>
      <c r="Z184" t="b">
        <v>1</v>
      </c>
      <c r="AA184" t="b">
        <v>1</v>
      </c>
      <c r="AB184" s="5" t="s">
        <v>105</v>
      </c>
      <c r="AC184" s="5" t="s">
        <v>105</v>
      </c>
      <c r="AD184" s="5" t="s">
        <v>105</v>
      </c>
      <c r="AE184">
        <v>45</v>
      </c>
      <c r="AF184">
        <v>63</v>
      </c>
      <c r="AG184">
        <v>55</v>
      </c>
      <c r="AH184">
        <v>419</v>
      </c>
      <c r="AI184">
        <v>597</v>
      </c>
      <c r="AJ184">
        <v>112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782</v>
      </c>
      <c r="B185" t="s">
        <v>105</v>
      </c>
      <c r="C185" t="s">
        <v>105</v>
      </c>
      <c r="D185" t="s">
        <v>105</v>
      </c>
      <c r="E185" t="s">
        <v>105</v>
      </c>
      <c r="F185" t="s">
        <v>105</v>
      </c>
      <c r="G185" t="s">
        <v>105</v>
      </c>
      <c r="H185" t="s">
        <v>779</v>
      </c>
      <c r="I185">
        <v>60</v>
      </c>
      <c r="J185" t="s">
        <v>43</v>
      </c>
      <c r="K185">
        <v>0</v>
      </c>
      <c r="L185" t="s">
        <v>43</v>
      </c>
      <c r="M185">
        <v>0</v>
      </c>
      <c r="N185" t="s">
        <v>780</v>
      </c>
      <c r="O185">
        <v>55</v>
      </c>
      <c r="P185" t="s">
        <v>781</v>
      </c>
      <c r="Q185">
        <v>60</v>
      </c>
      <c r="R185" t="s">
        <v>43</v>
      </c>
      <c r="S185">
        <v>0</v>
      </c>
      <c r="T185">
        <v>0</v>
      </c>
      <c r="U185">
        <v>60</v>
      </c>
      <c r="V185">
        <v>115</v>
      </c>
      <c r="W185" t="b">
        <v>1</v>
      </c>
      <c r="X185" t="b">
        <v>1</v>
      </c>
      <c r="Y185" t="b">
        <v>0</v>
      </c>
      <c r="Z185" t="b">
        <v>1</v>
      </c>
      <c r="AA185" t="b">
        <v>1</v>
      </c>
      <c r="AB185" s="5" t="s">
        <v>105</v>
      </c>
      <c r="AC185" s="5" t="s">
        <v>105</v>
      </c>
      <c r="AD185" s="5" t="s">
        <v>105</v>
      </c>
      <c r="AE185">
        <v>43</v>
      </c>
      <c r="AF185">
        <v>81</v>
      </c>
      <c r="AG185">
        <v>68</v>
      </c>
      <c r="AH185">
        <v>463</v>
      </c>
      <c r="AI185">
        <v>689</v>
      </c>
      <c r="AJ185">
        <v>143</v>
      </c>
      <c r="AK185">
        <v>1</v>
      </c>
      <c r="AL185">
        <v>1</v>
      </c>
      <c r="AM185">
        <v>2</v>
      </c>
      <c r="AN185" t="s">
        <v>48</v>
      </c>
    </row>
    <row r="186" spans="1:40" x14ac:dyDescent="0.25">
      <c r="A186" t="s">
        <v>783</v>
      </c>
      <c r="B186" t="s">
        <v>105</v>
      </c>
      <c r="C186" t="s">
        <v>105</v>
      </c>
      <c r="D186" t="s">
        <v>105</v>
      </c>
      <c r="E186" t="s">
        <v>105</v>
      </c>
      <c r="F186" t="s">
        <v>105</v>
      </c>
      <c r="G186" t="s">
        <v>105</v>
      </c>
      <c r="H186" t="s">
        <v>779</v>
      </c>
      <c r="I186">
        <v>60</v>
      </c>
      <c r="J186" t="s">
        <v>43</v>
      </c>
      <c r="K186">
        <v>0</v>
      </c>
      <c r="L186" t="s">
        <v>43</v>
      </c>
      <c r="M186">
        <v>0</v>
      </c>
      <c r="N186" t="s">
        <v>780</v>
      </c>
      <c r="O186">
        <v>55</v>
      </c>
      <c r="P186" t="s">
        <v>781</v>
      </c>
      <c r="Q186">
        <v>60</v>
      </c>
      <c r="R186" t="s">
        <v>43</v>
      </c>
      <c r="S186">
        <v>0</v>
      </c>
      <c r="T186">
        <v>0</v>
      </c>
      <c r="U186">
        <v>60</v>
      </c>
      <c r="V186">
        <v>115</v>
      </c>
      <c r="W186" t="b">
        <v>1</v>
      </c>
      <c r="X186" t="b">
        <v>1</v>
      </c>
      <c r="Y186" t="b">
        <v>0</v>
      </c>
      <c r="Z186" t="b">
        <v>1</v>
      </c>
      <c r="AA186" t="b">
        <v>1</v>
      </c>
      <c r="AB186" s="5" t="s">
        <v>105</v>
      </c>
      <c r="AC186" s="5" t="s">
        <v>105</v>
      </c>
      <c r="AD186" s="5" t="s">
        <v>105</v>
      </c>
      <c r="AE186">
        <v>62</v>
      </c>
      <c r="AF186">
        <v>72</v>
      </c>
      <c r="AG186">
        <v>47</v>
      </c>
      <c r="AH186">
        <v>1000</v>
      </c>
      <c r="AI186">
        <v>1103</v>
      </c>
      <c r="AJ186">
        <v>107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784</v>
      </c>
      <c r="B187" t="s">
        <v>105</v>
      </c>
      <c r="C187" t="s">
        <v>105</v>
      </c>
      <c r="D187" t="s">
        <v>105</v>
      </c>
      <c r="E187" t="s">
        <v>105</v>
      </c>
      <c r="F187" t="s">
        <v>105</v>
      </c>
      <c r="G187" t="s">
        <v>105</v>
      </c>
      <c r="H187" t="s">
        <v>779</v>
      </c>
      <c r="I187">
        <v>60</v>
      </c>
      <c r="J187" t="s">
        <v>43</v>
      </c>
      <c r="K187">
        <v>0</v>
      </c>
      <c r="L187" t="s">
        <v>43</v>
      </c>
      <c r="M187">
        <v>0</v>
      </c>
      <c r="N187" t="s">
        <v>780</v>
      </c>
      <c r="O187">
        <v>55</v>
      </c>
      <c r="P187" t="s">
        <v>781</v>
      </c>
      <c r="Q187">
        <v>60</v>
      </c>
      <c r="R187" t="s">
        <v>43</v>
      </c>
      <c r="S187">
        <v>0</v>
      </c>
      <c r="T187">
        <v>0</v>
      </c>
      <c r="U187">
        <v>60</v>
      </c>
      <c r="V187">
        <v>115</v>
      </c>
      <c r="W187" t="b">
        <v>1</v>
      </c>
      <c r="X187" t="b">
        <v>1</v>
      </c>
      <c r="Y187" t="b">
        <v>0</v>
      </c>
      <c r="Z187" t="b">
        <v>1</v>
      </c>
      <c r="AA187" t="b">
        <v>1</v>
      </c>
      <c r="AB187" s="5" t="s">
        <v>105</v>
      </c>
      <c r="AC187" s="5" t="s">
        <v>105</v>
      </c>
      <c r="AD187" s="5" t="s">
        <v>105</v>
      </c>
      <c r="AE187">
        <v>44</v>
      </c>
      <c r="AF187">
        <v>73</v>
      </c>
      <c r="AG187">
        <v>43</v>
      </c>
      <c r="AH187">
        <v>495</v>
      </c>
      <c r="AI187">
        <v>642</v>
      </c>
      <c r="AJ187">
        <v>116</v>
      </c>
      <c r="AK187">
        <v>1</v>
      </c>
      <c r="AL187">
        <v>1</v>
      </c>
      <c r="AM187">
        <v>2</v>
      </c>
      <c r="AN187" t="s">
        <v>48</v>
      </c>
    </row>
    <row r="188" spans="1:40" x14ac:dyDescent="0.25">
      <c r="A188" t="s">
        <v>785</v>
      </c>
      <c r="B188" t="s">
        <v>105</v>
      </c>
      <c r="C188" t="s">
        <v>105</v>
      </c>
      <c r="D188" t="s">
        <v>105</v>
      </c>
      <c r="E188" t="s">
        <v>105</v>
      </c>
      <c r="F188" t="s">
        <v>105</v>
      </c>
      <c r="G188" t="s">
        <v>105</v>
      </c>
      <c r="H188" t="s">
        <v>779</v>
      </c>
      <c r="I188">
        <v>60</v>
      </c>
      <c r="J188" t="s">
        <v>43</v>
      </c>
      <c r="K188">
        <v>0</v>
      </c>
      <c r="L188" t="s">
        <v>43</v>
      </c>
      <c r="M188">
        <v>0</v>
      </c>
      <c r="N188" t="s">
        <v>780</v>
      </c>
      <c r="O188">
        <v>55</v>
      </c>
      <c r="P188" t="s">
        <v>781</v>
      </c>
      <c r="Q188">
        <v>60</v>
      </c>
      <c r="R188" t="s">
        <v>43</v>
      </c>
      <c r="S188">
        <v>0</v>
      </c>
      <c r="T188">
        <v>0</v>
      </c>
      <c r="U188">
        <v>60</v>
      </c>
      <c r="V188">
        <v>115</v>
      </c>
      <c r="W188" t="b">
        <v>1</v>
      </c>
      <c r="X188" t="b">
        <v>1</v>
      </c>
      <c r="Y188" t="b">
        <v>0</v>
      </c>
      <c r="Z188" t="b">
        <v>1</v>
      </c>
      <c r="AA188" t="b">
        <v>1</v>
      </c>
      <c r="AB188" s="5" t="s">
        <v>105</v>
      </c>
      <c r="AC188" s="5" t="s">
        <v>105</v>
      </c>
      <c r="AD188" s="5" t="s">
        <v>105</v>
      </c>
      <c r="AE188">
        <v>46</v>
      </c>
      <c r="AF188">
        <v>44</v>
      </c>
      <c r="AG188">
        <v>50</v>
      </c>
      <c r="AH188">
        <v>437</v>
      </c>
      <c r="AI188">
        <v>560</v>
      </c>
      <c r="AJ188">
        <v>98</v>
      </c>
      <c r="AK188">
        <v>1</v>
      </c>
      <c r="AL188">
        <v>1</v>
      </c>
      <c r="AM188">
        <v>3</v>
      </c>
      <c r="AN188" t="s">
        <v>48</v>
      </c>
    </row>
    <row r="189" spans="1:40" x14ac:dyDescent="0.25">
      <c r="AA189" t="s">
        <v>1279</v>
      </c>
      <c r="AB189" s="6">
        <f>SUBTOTAL(103,AB182:AB188)</f>
        <v>7</v>
      </c>
      <c r="AC189" s="6">
        <f>SUBTOTAL(103,AC145:AC188)</f>
        <v>44</v>
      </c>
      <c r="AD189" s="6">
        <f>SUBTOTAL(103,AD132:AD188)</f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0319-7346-4E0D-AB5F-55935EE2A1F0}">
  <dimension ref="A1:AN188"/>
  <sheetViews>
    <sheetView topLeftCell="A129" workbookViewId="0">
      <selection activeCell="F134" sqref="F134"/>
    </sheetView>
  </sheetViews>
  <sheetFormatPr defaultRowHeight="15" x14ac:dyDescent="0.25"/>
  <cols>
    <col min="1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130</v>
      </c>
      <c r="B2" t="s">
        <v>43</v>
      </c>
      <c r="C2" t="s">
        <v>44</v>
      </c>
      <c r="D2" t="s">
        <v>131</v>
      </c>
      <c r="E2" t="s">
        <v>42</v>
      </c>
      <c r="F2" t="s">
        <v>43</v>
      </c>
      <c r="G2" t="s">
        <v>44</v>
      </c>
      <c r="H2" t="s">
        <v>132</v>
      </c>
      <c r="I2">
        <v>1</v>
      </c>
      <c r="J2" t="s">
        <v>133</v>
      </c>
      <c r="K2">
        <v>10</v>
      </c>
      <c r="L2" t="s">
        <v>43</v>
      </c>
      <c r="M2">
        <v>0</v>
      </c>
      <c r="N2" t="s">
        <v>132</v>
      </c>
      <c r="O2">
        <v>1</v>
      </c>
      <c r="P2" t="s">
        <v>133</v>
      </c>
      <c r="Q2">
        <v>10</v>
      </c>
      <c r="R2" t="s">
        <v>43</v>
      </c>
      <c r="S2">
        <v>0</v>
      </c>
      <c r="T2">
        <v>15</v>
      </c>
      <c r="U2">
        <v>11</v>
      </c>
      <c r="V2">
        <v>11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s">
        <v>139</v>
      </c>
      <c r="AC2" t="s">
        <v>428</v>
      </c>
      <c r="AD2" t="s">
        <v>687</v>
      </c>
      <c r="AE2">
        <v>4</v>
      </c>
      <c r="AF2">
        <v>12</v>
      </c>
      <c r="AG2">
        <v>11</v>
      </c>
      <c r="AH2">
        <v>13</v>
      </c>
      <c r="AI2">
        <v>12</v>
      </c>
      <c r="AJ2">
        <v>6</v>
      </c>
      <c r="AK2">
        <v>2</v>
      </c>
      <c r="AL2">
        <v>0</v>
      </c>
      <c r="AM2">
        <v>2</v>
      </c>
      <c r="AN2" t="s">
        <v>48</v>
      </c>
    </row>
    <row r="3" spans="1:40" x14ac:dyDescent="0.25">
      <c r="A3" t="s">
        <v>145</v>
      </c>
      <c r="B3" t="s">
        <v>43</v>
      </c>
      <c r="C3" t="s">
        <v>44</v>
      </c>
      <c r="D3" t="s">
        <v>146</v>
      </c>
      <c r="E3" t="s">
        <v>147</v>
      </c>
      <c r="F3" t="s">
        <v>43</v>
      </c>
      <c r="G3" t="s">
        <v>44</v>
      </c>
      <c r="H3" t="s">
        <v>148</v>
      </c>
      <c r="I3">
        <v>3</v>
      </c>
      <c r="J3" t="s">
        <v>43</v>
      </c>
      <c r="K3">
        <v>0</v>
      </c>
      <c r="L3" t="s">
        <v>43</v>
      </c>
      <c r="M3">
        <v>0</v>
      </c>
      <c r="N3" t="s">
        <v>43</v>
      </c>
      <c r="O3">
        <v>0</v>
      </c>
      <c r="P3" t="s">
        <v>146</v>
      </c>
      <c r="Q3">
        <v>17</v>
      </c>
      <c r="R3" t="s">
        <v>43</v>
      </c>
      <c r="S3">
        <v>0</v>
      </c>
      <c r="T3">
        <v>17</v>
      </c>
      <c r="U3">
        <v>3</v>
      </c>
      <c r="V3">
        <v>17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1396</v>
      </c>
      <c r="AC3" t="s">
        <v>1305</v>
      </c>
      <c r="AD3" t="s">
        <v>67</v>
      </c>
      <c r="AE3">
        <v>10</v>
      </c>
      <c r="AF3">
        <v>10</v>
      </c>
      <c r="AG3">
        <v>3</v>
      </c>
      <c r="AH3">
        <v>10</v>
      </c>
      <c r="AI3">
        <v>4</v>
      </c>
      <c r="AJ3">
        <v>14</v>
      </c>
      <c r="AK3">
        <v>2</v>
      </c>
      <c r="AL3">
        <v>0</v>
      </c>
      <c r="AM3">
        <v>3</v>
      </c>
      <c r="AN3" t="s">
        <v>48</v>
      </c>
    </row>
    <row r="4" spans="1:40" x14ac:dyDescent="0.25">
      <c r="A4" t="s">
        <v>171</v>
      </c>
      <c r="B4" t="s">
        <v>43</v>
      </c>
      <c r="C4" t="s">
        <v>44</v>
      </c>
      <c r="D4" t="s">
        <v>172</v>
      </c>
      <c r="E4" t="s">
        <v>173</v>
      </c>
      <c r="F4" t="s">
        <v>43</v>
      </c>
      <c r="G4" t="s">
        <v>44</v>
      </c>
      <c r="H4" t="s">
        <v>174</v>
      </c>
      <c r="I4">
        <v>3</v>
      </c>
      <c r="J4" t="s">
        <v>175</v>
      </c>
      <c r="K4">
        <v>15</v>
      </c>
      <c r="L4" t="s">
        <v>43</v>
      </c>
      <c r="M4">
        <v>0</v>
      </c>
      <c r="N4" t="s">
        <v>176</v>
      </c>
      <c r="O4">
        <v>1</v>
      </c>
      <c r="P4" t="s">
        <v>177</v>
      </c>
      <c r="Q4">
        <v>32</v>
      </c>
      <c r="R4" t="s">
        <v>43</v>
      </c>
      <c r="S4">
        <v>0</v>
      </c>
      <c r="T4">
        <v>36</v>
      </c>
      <c r="U4">
        <v>18</v>
      </c>
      <c r="V4">
        <v>33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692</v>
      </c>
      <c r="AC4" t="s">
        <v>1489</v>
      </c>
      <c r="AD4" t="s">
        <v>134</v>
      </c>
      <c r="AE4">
        <v>12</v>
      </c>
      <c r="AF4">
        <v>11</v>
      </c>
      <c r="AG4">
        <v>14</v>
      </c>
      <c r="AH4">
        <v>11</v>
      </c>
      <c r="AI4">
        <v>11</v>
      </c>
      <c r="AJ4">
        <v>18</v>
      </c>
      <c r="AK4">
        <v>2</v>
      </c>
      <c r="AL4">
        <v>0</v>
      </c>
      <c r="AM4">
        <v>2</v>
      </c>
      <c r="AN4" t="s">
        <v>48</v>
      </c>
    </row>
    <row r="5" spans="1:40" x14ac:dyDescent="0.25">
      <c r="A5" t="s">
        <v>186</v>
      </c>
      <c r="B5" t="s">
        <v>43</v>
      </c>
      <c r="C5" t="s">
        <v>44</v>
      </c>
      <c r="D5" t="s">
        <v>187</v>
      </c>
      <c r="E5" t="s">
        <v>188</v>
      </c>
      <c r="F5" t="s">
        <v>43</v>
      </c>
      <c r="G5" t="s">
        <v>44</v>
      </c>
      <c r="H5" t="s">
        <v>174</v>
      </c>
      <c r="I5">
        <v>3</v>
      </c>
      <c r="J5" t="s">
        <v>189</v>
      </c>
      <c r="K5">
        <v>16</v>
      </c>
      <c r="L5" t="s">
        <v>43</v>
      </c>
      <c r="M5">
        <v>0</v>
      </c>
      <c r="N5" t="s">
        <v>174</v>
      </c>
      <c r="O5">
        <v>3</v>
      </c>
      <c r="P5" t="s">
        <v>189</v>
      </c>
      <c r="Q5">
        <v>16</v>
      </c>
      <c r="R5" t="s">
        <v>43</v>
      </c>
      <c r="S5">
        <v>0</v>
      </c>
      <c r="T5">
        <v>6</v>
      </c>
      <c r="U5">
        <v>19</v>
      </c>
      <c r="V5">
        <v>19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247</v>
      </c>
      <c r="AC5" t="s">
        <v>550</v>
      </c>
      <c r="AD5" t="s">
        <v>115</v>
      </c>
      <c r="AE5">
        <v>12</v>
      </c>
      <c r="AF5">
        <v>5</v>
      </c>
      <c r="AG5">
        <v>17</v>
      </c>
      <c r="AH5">
        <v>3</v>
      </c>
      <c r="AI5">
        <v>12</v>
      </c>
      <c r="AJ5">
        <v>5</v>
      </c>
      <c r="AK5">
        <v>2</v>
      </c>
      <c r="AL5">
        <v>0</v>
      </c>
      <c r="AM5">
        <v>3</v>
      </c>
      <c r="AN5" t="s">
        <v>48</v>
      </c>
    </row>
    <row r="6" spans="1:40" x14ac:dyDescent="0.25">
      <c r="A6" t="s">
        <v>212</v>
      </c>
      <c r="B6" t="s">
        <v>43</v>
      </c>
      <c r="C6" t="s">
        <v>44</v>
      </c>
      <c r="D6" t="s">
        <v>213</v>
      </c>
      <c r="E6" t="s">
        <v>214</v>
      </c>
      <c r="F6" t="s">
        <v>43</v>
      </c>
      <c r="G6" t="s">
        <v>44</v>
      </c>
      <c r="H6" t="s">
        <v>215</v>
      </c>
      <c r="I6">
        <v>7</v>
      </c>
      <c r="J6" t="s">
        <v>216</v>
      </c>
      <c r="K6">
        <v>8</v>
      </c>
      <c r="L6" t="s">
        <v>43</v>
      </c>
      <c r="M6">
        <v>0</v>
      </c>
      <c r="N6" t="s">
        <v>43</v>
      </c>
      <c r="O6">
        <v>0</v>
      </c>
      <c r="P6" t="s">
        <v>217</v>
      </c>
      <c r="Q6">
        <v>90</v>
      </c>
      <c r="R6" t="s">
        <v>43</v>
      </c>
      <c r="S6">
        <v>0</v>
      </c>
      <c r="T6">
        <v>81</v>
      </c>
      <c r="U6">
        <v>15</v>
      </c>
      <c r="V6">
        <v>90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499</v>
      </c>
      <c r="AC6" t="s">
        <v>1481</v>
      </c>
      <c r="AD6" t="s">
        <v>602</v>
      </c>
      <c r="AE6">
        <v>13</v>
      </c>
      <c r="AF6">
        <v>5</v>
      </c>
      <c r="AG6">
        <v>6</v>
      </c>
      <c r="AH6">
        <v>14</v>
      </c>
      <c r="AI6">
        <v>6</v>
      </c>
      <c r="AJ6">
        <v>34</v>
      </c>
      <c r="AK6">
        <v>2</v>
      </c>
      <c r="AL6">
        <v>0</v>
      </c>
      <c r="AM6">
        <v>2</v>
      </c>
      <c r="AN6" t="s">
        <v>48</v>
      </c>
    </row>
    <row r="7" spans="1:40" x14ac:dyDescent="0.25">
      <c r="A7" t="s">
        <v>359</v>
      </c>
      <c r="B7" t="s">
        <v>43</v>
      </c>
      <c r="C7" t="s">
        <v>44</v>
      </c>
      <c r="D7" t="s">
        <v>360</v>
      </c>
      <c r="E7" t="s">
        <v>361</v>
      </c>
      <c r="F7" t="s">
        <v>43</v>
      </c>
      <c r="G7" t="s">
        <v>44</v>
      </c>
      <c r="H7" t="s">
        <v>343</v>
      </c>
      <c r="I7">
        <v>22</v>
      </c>
      <c r="J7" t="s">
        <v>362</v>
      </c>
      <c r="K7">
        <v>1</v>
      </c>
      <c r="L7" t="s">
        <v>43</v>
      </c>
      <c r="M7">
        <v>0</v>
      </c>
      <c r="N7" t="s">
        <v>343</v>
      </c>
      <c r="O7">
        <v>22</v>
      </c>
      <c r="P7" t="s">
        <v>362</v>
      </c>
      <c r="Q7">
        <v>1</v>
      </c>
      <c r="R7" t="s">
        <v>43</v>
      </c>
      <c r="S7">
        <v>0</v>
      </c>
      <c r="T7">
        <v>144</v>
      </c>
      <c r="U7">
        <v>23</v>
      </c>
      <c r="V7">
        <v>23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1441</v>
      </c>
      <c r="AC7" t="s">
        <v>1440</v>
      </c>
      <c r="AD7" t="s">
        <v>1439</v>
      </c>
      <c r="AE7">
        <v>23</v>
      </c>
      <c r="AF7">
        <v>21</v>
      </c>
      <c r="AG7">
        <v>22</v>
      </c>
      <c r="AH7">
        <v>26</v>
      </c>
      <c r="AI7">
        <v>21</v>
      </c>
      <c r="AJ7">
        <v>25</v>
      </c>
      <c r="AK7">
        <v>2</v>
      </c>
      <c r="AL7">
        <v>8</v>
      </c>
      <c r="AM7">
        <v>3</v>
      </c>
      <c r="AN7" t="s">
        <v>48</v>
      </c>
    </row>
    <row r="8" spans="1:40" x14ac:dyDescent="0.25">
      <c r="A8" t="s">
        <v>397</v>
      </c>
      <c r="B8" t="s">
        <v>43</v>
      </c>
      <c r="C8" t="s">
        <v>44</v>
      </c>
      <c r="D8" t="s">
        <v>398</v>
      </c>
      <c r="E8" t="s">
        <v>88</v>
      </c>
      <c r="F8" t="s">
        <v>43</v>
      </c>
      <c r="G8" t="s">
        <v>44</v>
      </c>
      <c r="H8" t="s">
        <v>399</v>
      </c>
      <c r="I8">
        <v>9</v>
      </c>
      <c r="J8" t="s">
        <v>400</v>
      </c>
      <c r="K8">
        <v>3</v>
      </c>
      <c r="L8" t="s">
        <v>43</v>
      </c>
      <c r="M8">
        <v>0</v>
      </c>
      <c r="N8" t="s">
        <v>399</v>
      </c>
      <c r="O8">
        <v>9</v>
      </c>
      <c r="P8" t="s">
        <v>400</v>
      </c>
      <c r="Q8">
        <v>3</v>
      </c>
      <c r="R8" t="s">
        <v>43</v>
      </c>
      <c r="S8">
        <v>0</v>
      </c>
      <c r="T8">
        <v>1</v>
      </c>
      <c r="U8">
        <v>12</v>
      </c>
      <c r="V8">
        <v>12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1427</v>
      </c>
      <c r="AC8" t="s">
        <v>1426</v>
      </c>
      <c r="AD8" t="s">
        <v>1425</v>
      </c>
      <c r="AE8">
        <v>22</v>
      </c>
      <c r="AF8">
        <v>22</v>
      </c>
      <c r="AG8">
        <v>24</v>
      </c>
      <c r="AH8">
        <v>29</v>
      </c>
      <c r="AI8">
        <v>23</v>
      </c>
      <c r="AJ8">
        <v>21</v>
      </c>
      <c r="AK8">
        <v>2</v>
      </c>
      <c r="AL8">
        <v>11</v>
      </c>
      <c r="AM8">
        <v>2</v>
      </c>
      <c r="AN8" t="s">
        <v>48</v>
      </c>
    </row>
    <row r="9" spans="1:40" x14ac:dyDescent="0.25">
      <c r="A9" t="s">
        <v>404</v>
      </c>
      <c r="B9" t="s">
        <v>43</v>
      </c>
      <c r="C9" t="s">
        <v>44</v>
      </c>
      <c r="D9" t="s">
        <v>405</v>
      </c>
      <c r="E9" t="s">
        <v>88</v>
      </c>
      <c r="F9" t="s">
        <v>43</v>
      </c>
      <c r="G9" t="s">
        <v>44</v>
      </c>
      <c r="H9" t="s">
        <v>43</v>
      </c>
      <c r="I9">
        <v>0</v>
      </c>
      <c r="J9" t="s">
        <v>405</v>
      </c>
      <c r="K9">
        <v>1</v>
      </c>
      <c r="L9" t="s">
        <v>406</v>
      </c>
      <c r="M9">
        <v>1</v>
      </c>
      <c r="N9" t="s">
        <v>43</v>
      </c>
      <c r="O9">
        <v>0</v>
      </c>
      <c r="P9" t="s">
        <v>405</v>
      </c>
      <c r="Q9">
        <v>1</v>
      </c>
      <c r="R9" t="s">
        <v>406</v>
      </c>
      <c r="S9">
        <v>1</v>
      </c>
      <c r="T9">
        <v>1</v>
      </c>
      <c r="U9">
        <v>2</v>
      </c>
      <c r="V9">
        <v>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332</v>
      </c>
      <c r="AC9" t="s">
        <v>1424</v>
      </c>
      <c r="AD9" t="s">
        <v>1423</v>
      </c>
      <c r="AE9">
        <v>21</v>
      </c>
      <c r="AF9">
        <v>19</v>
      </c>
      <c r="AG9">
        <v>22</v>
      </c>
      <c r="AH9">
        <v>19</v>
      </c>
      <c r="AI9">
        <v>19</v>
      </c>
      <c r="AJ9">
        <v>24</v>
      </c>
      <c r="AK9">
        <v>9</v>
      </c>
      <c r="AL9">
        <v>4</v>
      </c>
      <c r="AM9">
        <v>2</v>
      </c>
      <c r="AN9" t="s">
        <v>48</v>
      </c>
    </row>
    <row r="10" spans="1:40" x14ac:dyDescent="0.25">
      <c r="A10" t="s">
        <v>418</v>
      </c>
      <c r="B10" t="s">
        <v>43</v>
      </c>
      <c r="C10" t="s">
        <v>44</v>
      </c>
      <c r="D10" t="s">
        <v>43</v>
      </c>
      <c r="E10" t="s">
        <v>44</v>
      </c>
      <c r="F10" t="s">
        <v>43</v>
      </c>
      <c r="G10" t="s">
        <v>44</v>
      </c>
      <c r="H10" t="s">
        <v>419</v>
      </c>
      <c r="I10">
        <v>1</v>
      </c>
      <c r="J10" t="s">
        <v>420</v>
      </c>
      <c r="K10">
        <v>1</v>
      </c>
      <c r="L10" t="s">
        <v>421</v>
      </c>
      <c r="M10">
        <v>1</v>
      </c>
      <c r="N10" t="s">
        <v>419</v>
      </c>
      <c r="O10">
        <v>1</v>
      </c>
      <c r="P10" t="s">
        <v>420</v>
      </c>
      <c r="Q10">
        <v>1</v>
      </c>
      <c r="R10" t="s">
        <v>421</v>
      </c>
      <c r="S10">
        <v>1</v>
      </c>
      <c r="T10">
        <v>0</v>
      </c>
      <c r="U10">
        <v>3</v>
      </c>
      <c r="V10">
        <v>3</v>
      </c>
      <c r="W10" t="b">
        <v>1</v>
      </c>
      <c r="X10" t="b">
        <v>1</v>
      </c>
      <c r="Y10" t="b">
        <v>0</v>
      </c>
      <c r="Z10" t="b">
        <v>1</v>
      </c>
      <c r="AA10" t="b">
        <v>1</v>
      </c>
      <c r="AB10" t="s">
        <v>1420</v>
      </c>
      <c r="AC10" t="s">
        <v>1419</v>
      </c>
      <c r="AD10" t="s">
        <v>1418</v>
      </c>
      <c r="AE10">
        <v>18</v>
      </c>
      <c r="AF10">
        <v>24</v>
      </c>
      <c r="AG10">
        <v>46</v>
      </c>
      <c r="AH10">
        <v>18</v>
      </c>
      <c r="AI10">
        <v>25</v>
      </c>
      <c r="AJ10">
        <v>55</v>
      </c>
      <c r="AK10">
        <v>9</v>
      </c>
      <c r="AL10">
        <v>4</v>
      </c>
      <c r="AM10">
        <v>3</v>
      </c>
      <c r="AN10" t="s">
        <v>48</v>
      </c>
    </row>
    <row r="11" spans="1:40" x14ac:dyDescent="0.25">
      <c r="A11" t="s">
        <v>501</v>
      </c>
      <c r="B11" t="s">
        <v>43</v>
      </c>
      <c r="C11" t="s">
        <v>44</v>
      </c>
      <c r="D11" t="s">
        <v>502</v>
      </c>
      <c r="E11" t="s">
        <v>88</v>
      </c>
      <c r="F11" t="s">
        <v>43</v>
      </c>
      <c r="G11" t="s">
        <v>44</v>
      </c>
      <c r="H11" t="s">
        <v>43</v>
      </c>
      <c r="I11">
        <v>0</v>
      </c>
      <c r="J11" t="s">
        <v>502</v>
      </c>
      <c r="K11">
        <v>1</v>
      </c>
      <c r="L11" t="s">
        <v>43</v>
      </c>
      <c r="M11">
        <v>0</v>
      </c>
      <c r="N11" t="s">
        <v>43</v>
      </c>
      <c r="O11">
        <v>0</v>
      </c>
      <c r="P11" t="s">
        <v>502</v>
      </c>
      <c r="Q11">
        <v>1</v>
      </c>
      <c r="R11" t="s">
        <v>43</v>
      </c>
      <c r="S11">
        <v>0</v>
      </c>
      <c r="T11">
        <v>1</v>
      </c>
      <c r="U11">
        <v>1</v>
      </c>
      <c r="V11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615</v>
      </c>
      <c r="AC11" t="s">
        <v>943</v>
      </c>
      <c r="AD11" t="s">
        <v>794</v>
      </c>
      <c r="AE11">
        <v>22</v>
      </c>
      <c r="AF11">
        <v>24</v>
      </c>
      <c r="AG11">
        <v>27</v>
      </c>
      <c r="AH11">
        <v>20</v>
      </c>
      <c r="AI11">
        <v>26</v>
      </c>
      <c r="AJ11">
        <v>33</v>
      </c>
      <c r="AK11">
        <v>2</v>
      </c>
      <c r="AL11">
        <v>2</v>
      </c>
      <c r="AM11">
        <v>2</v>
      </c>
      <c r="AN11" t="s">
        <v>48</v>
      </c>
    </row>
    <row r="12" spans="1:40" x14ac:dyDescent="0.25">
      <c r="A12" t="s">
        <v>509</v>
      </c>
      <c r="B12" t="s">
        <v>43</v>
      </c>
      <c r="C12" t="s">
        <v>44</v>
      </c>
      <c r="D12" t="s">
        <v>510</v>
      </c>
      <c r="E12" t="s">
        <v>158</v>
      </c>
      <c r="F12" t="s">
        <v>43</v>
      </c>
      <c r="G12" t="s">
        <v>44</v>
      </c>
      <c r="H12" t="s">
        <v>43</v>
      </c>
      <c r="I12">
        <v>0</v>
      </c>
      <c r="J12" t="s">
        <v>510</v>
      </c>
      <c r="K12">
        <v>33</v>
      </c>
      <c r="L12" t="s">
        <v>43</v>
      </c>
      <c r="M12">
        <v>0</v>
      </c>
      <c r="N12" t="s">
        <v>43</v>
      </c>
      <c r="O12">
        <v>0</v>
      </c>
      <c r="P12" t="s">
        <v>510</v>
      </c>
      <c r="Q12">
        <v>33</v>
      </c>
      <c r="R12" t="s">
        <v>43</v>
      </c>
      <c r="S12">
        <v>0</v>
      </c>
      <c r="T12">
        <v>33</v>
      </c>
      <c r="U12">
        <v>33</v>
      </c>
      <c r="V12">
        <v>33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441</v>
      </c>
      <c r="AC12" t="s">
        <v>1398</v>
      </c>
      <c r="AD12" t="s">
        <v>951</v>
      </c>
      <c r="AE12">
        <v>20</v>
      </c>
      <c r="AF12">
        <v>30</v>
      </c>
      <c r="AG12">
        <v>33</v>
      </c>
      <c r="AH12">
        <v>23</v>
      </c>
      <c r="AI12">
        <v>38</v>
      </c>
      <c r="AJ12">
        <v>30</v>
      </c>
      <c r="AK12">
        <v>2</v>
      </c>
      <c r="AL12">
        <v>2</v>
      </c>
      <c r="AM12">
        <v>2</v>
      </c>
      <c r="AN12" t="s">
        <v>48</v>
      </c>
    </row>
    <row r="13" spans="1:40" x14ac:dyDescent="0.25">
      <c r="A13" t="s">
        <v>693</v>
      </c>
      <c r="B13" t="s">
        <v>43</v>
      </c>
      <c r="C13" t="s">
        <v>44</v>
      </c>
      <c r="D13" t="s">
        <v>694</v>
      </c>
      <c r="E13" t="s">
        <v>188</v>
      </c>
      <c r="F13" t="s">
        <v>43</v>
      </c>
      <c r="G13" t="s">
        <v>44</v>
      </c>
      <c r="H13" t="s">
        <v>695</v>
      </c>
      <c r="I13">
        <v>11</v>
      </c>
      <c r="J13" t="s">
        <v>43</v>
      </c>
      <c r="K13">
        <v>0</v>
      </c>
      <c r="L13" t="s">
        <v>43</v>
      </c>
      <c r="M13">
        <v>0</v>
      </c>
      <c r="N13" t="s">
        <v>696</v>
      </c>
      <c r="O13">
        <v>8</v>
      </c>
      <c r="P13" t="s">
        <v>697</v>
      </c>
      <c r="Q13">
        <v>6</v>
      </c>
      <c r="R13" t="s">
        <v>43</v>
      </c>
      <c r="S13">
        <v>0</v>
      </c>
      <c r="T13">
        <v>6</v>
      </c>
      <c r="U13">
        <v>11</v>
      </c>
      <c r="V13">
        <v>14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1070</v>
      </c>
      <c r="AC13" t="s">
        <v>1372</v>
      </c>
      <c r="AD13" t="s">
        <v>682</v>
      </c>
      <c r="AE13">
        <v>13</v>
      </c>
      <c r="AF13">
        <v>13</v>
      </c>
      <c r="AG13">
        <v>15</v>
      </c>
      <c r="AH13">
        <v>14</v>
      </c>
      <c r="AI13">
        <v>16</v>
      </c>
      <c r="AJ13">
        <v>15</v>
      </c>
      <c r="AK13">
        <v>2</v>
      </c>
      <c r="AL13">
        <v>0</v>
      </c>
      <c r="AM13">
        <v>3</v>
      </c>
      <c r="AN13" t="s">
        <v>48</v>
      </c>
    </row>
    <row r="14" spans="1:40" x14ac:dyDescent="0.25">
      <c r="A14" t="s">
        <v>884</v>
      </c>
      <c r="B14" t="s">
        <v>43</v>
      </c>
      <c r="C14" t="s">
        <v>44</v>
      </c>
      <c r="D14" t="s">
        <v>885</v>
      </c>
      <c r="E14" t="s">
        <v>886</v>
      </c>
      <c r="F14" t="s">
        <v>43</v>
      </c>
      <c r="G14" t="s">
        <v>44</v>
      </c>
      <c r="H14" t="s">
        <v>43</v>
      </c>
      <c r="I14">
        <v>0</v>
      </c>
      <c r="J14" t="s">
        <v>885</v>
      </c>
      <c r="K14">
        <v>240</v>
      </c>
      <c r="L14" t="s">
        <v>43</v>
      </c>
      <c r="M14">
        <v>0</v>
      </c>
      <c r="N14" t="s">
        <v>43</v>
      </c>
      <c r="O14">
        <v>0</v>
      </c>
      <c r="P14" t="s">
        <v>885</v>
      </c>
      <c r="Q14">
        <v>240</v>
      </c>
      <c r="R14" t="s">
        <v>43</v>
      </c>
      <c r="S14">
        <v>0</v>
      </c>
      <c r="T14">
        <v>240</v>
      </c>
      <c r="U14">
        <v>240</v>
      </c>
      <c r="V14">
        <v>240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1326</v>
      </c>
      <c r="AC14" t="s">
        <v>1325</v>
      </c>
      <c r="AD14" t="s">
        <v>1324</v>
      </c>
      <c r="AE14">
        <v>16</v>
      </c>
      <c r="AF14">
        <v>27</v>
      </c>
      <c r="AG14">
        <v>104</v>
      </c>
      <c r="AH14">
        <v>17</v>
      </c>
      <c r="AI14">
        <v>56</v>
      </c>
      <c r="AJ14">
        <v>90</v>
      </c>
      <c r="AK14">
        <v>2</v>
      </c>
      <c r="AL14">
        <v>1</v>
      </c>
      <c r="AM14">
        <v>3</v>
      </c>
      <c r="AN14" t="s">
        <v>48</v>
      </c>
    </row>
    <row r="15" spans="1:40" x14ac:dyDescent="0.25">
      <c r="A15" t="s">
        <v>914</v>
      </c>
      <c r="B15" t="s">
        <v>43</v>
      </c>
      <c r="C15" t="s">
        <v>44</v>
      </c>
      <c r="D15" t="s">
        <v>915</v>
      </c>
      <c r="E15" t="s">
        <v>789</v>
      </c>
      <c r="F15" t="s">
        <v>43</v>
      </c>
      <c r="G15" t="s">
        <v>44</v>
      </c>
      <c r="H15" t="s">
        <v>43</v>
      </c>
      <c r="I15">
        <v>0</v>
      </c>
      <c r="J15" t="s">
        <v>915</v>
      </c>
      <c r="K15">
        <v>225</v>
      </c>
      <c r="L15" t="s">
        <v>43</v>
      </c>
      <c r="M15">
        <v>0</v>
      </c>
      <c r="N15" t="s">
        <v>43</v>
      </c>
      <c r="O15">
        <v>0</v>
      </c>
      <c r="P15" t="s">
        <v>915</v>
      </c>
      <c r="Q15">
        <v>225</v>
      </c>
      <c r="R15" t="s">
        <v>43</v>
      </c>
      <c r="S15">
        <v>0</v>
      </c>
      <c r="T15">
        <v>225</v>
      </c>
      <c r="U15">
        <v>225</v>
      </c>
      <c r="V15">
        <v>225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1317</v>
      </c>
      <c r="AC15" t="s">
        <v>1316</v>
      </c>
      <c r="AD15" t="s">
        <v>1315</v>
      </c>
      <c r="AE15">
        <v>25</v>
      </c>
      <c r="AF15">
        <v>73</v>
      </c>
      <c r="AG15">
        <v>358</v>
      </c>
      <c r="AH15">
        <v>29</v>
      </c>
      <c r="AI15">
        <v>105</v>
      </c>
      <c r="AJ15">
        <v>429</v>
      </c>
      <c r="AK15">
        <v>2</v>
      </c>
      <c r="AL15">
        <v>4</v>
      </c>
      <c r="AM15">
        <v>2</v>
      </c>
      <c r="AN15" t="s">
        <v>48</v>
      </c>
    </row>
    <row r="16" spans="1:40" x14ac:dyDescent="0.25">
      <c r="A16" t="s">
        <v>938</v>
      </c>
      <c r="B16" t="s">
        <v>43</v>
      </c>
      <c r="C16" t="s">
        <v>44</v>
      </c>
      <c r="D16" t="s">
        <v>939</v>
      </c>
      <c r="E16" t="s">
        <v>200</v>
      </c>
      <c r="F16" t="s">
        <v>43</v>
      </c>
      <c r="G16" t="s">
        <v>44</v>
      </c>
      <c r="H16" t="s">
        <v>43</v>
      </c>
      <c r="I16">
        <v>0</v>
      </c>
      <c r="J16" t="s">
        <v>939</v>
      </c>
      <c r="K16">
        <v>12</v>
      </c>
      <c r="L16" t="s">
        <v>43</v>
      </c>
      <c r="M16">
        <v>0</v>
      </c>
      <c r="N16" t="s">
        <v>43</v>
      </c>
      <c r="O16">
        <v>0</v>
      </c>
      <c r="P16" t="s">
        <v>939</v>
      </c>
      <c r="Q16">
        <v>12</v>
      </c>
      <c r="R16" t="s">
        <v>43</v>
      </c>
      <c r="S16">
        <v>0</v>
      </c>
      <c r="T16">
        <v>12</v>
      </c>
      <c r="U16">
        <v>12</v>
      </c>
      <c r="V16">
        <v>12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1309</v>
      </c>
      <c r="AC16" t="s">
        <v>1308</v>
      </c>
      <c r="AD16" t="s">
        <v>494</v>
      </c>
      <c r="AE16">
        <v>19</v>
      </c>
      <c r="AF16">
        <v>19</v>
      </c>
      <c r="AG16">
        <v>29</v>
      </c>
      <c r="AH16">
        <v>18</v>
      </c>
      <c r="AI16">
        <v>20</v>
      </c>
      <c r="AJ16">
        <v>24</v>
      </c>
      <c r="AK16">
        <v>2</v>
      </c>
      <c r="AL16">
        <v>2</v>
      </c>
      <c r="AM16">
        <v>2</v>
      </c>
      <c r="AN16" t="s">
        <v>48</v>
      </c>
    </row>
    <row r="17" spans="1:40" x14ac:dyDescent="0.25">
      <c r="A17" t="s">
        <v>929</v>
      </c>
      <c r="B17" t="s">
        <v>930</v>
      </c>
      <c r="C17" t="s">
        <v>88</v>
      </c>
      <c r="D17" t="s">
        <v>931</v>
      </c>
      <c r="E17" t="s">
        <v>61</v>
      </c>
      <c r="F17" t="s">
        <v>43</v>
      </c>
      <c r="G17" t="s">
        <v>44</v>
      </c>
      <c r="H17" t="s">
        <v>930</v>
      </c>
      <c r="I17">
        <v>1</v>
      </c>
      <c r="J17" t="s">
        <v>931</v>
      </c>
      <c r="K17">
        <v>10</v>
      </c>
      <c r="L17" t="s">
        <v>43</v>
      </c>
      <c r="M17">
        <v>0</v>
      </c>
      <c r="N17" t="s">
        <v>930</v>
      </c>
      <c r="O17">
        <v>1</v>
      </c>
      <c r="P17" t="s">
        <v>931</v>
      </c>
      <c r="Q17">
        <v>10</v>
      </c>
      <c r="R17" t="s">
        <v>43</v>
      </c>
      <c r="S17">
        <v>0</v>
      </c>
      <c r="T17">
        <v>11</v>
      </c>
      <c r="U17">
        <v>11</v>
      </c>
      <c r="V17">
        <v>11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1312</v>
      </c>
      <c r="AC17" t="s">
        <v>1311</v>
      </c>
      <c r="AD17" t="s">
        <v>817</v>
      </c>
      <c r="AE17">
        <v>19</v>
      </c>
      <c r="AF17">
        <v>19</v>
      </c>
      <c r="AG17">
        <v>26</v>
      </c>
      <c r="AH17">
        <v>21</v>
      </c>
      <c r="AI17">
        <v>22</v>
      </c>
      <c r="AJ17">
        <v>27</v>
      </c>
      <c r="AK17">
        <v>1</v>
      </c>
      <c r="AL17">
        <v>3</v>
      </c>
      <c r="AM17">
        <v>1</v>
      </c>
      <c r="AN17" t="s">
        <v>48</v>
      </c>
    </row>
    <row r="18" spans="1:40" x14ac:dyDescent="0.25">
      <c r="A18" t="s">
        <v>942</v>
      </c>
      <c r="B18" t="s">
        <v>930</v>
      </c>
      <c r="C18" t="s">
        <v>88</v>
      </c>
      <c r="D18" t="s">
        <v>43</v>
      </c>
      <c r="E18" t="s">
        <v>44</v>
      </c>
      <c r="F18" t="s">
        <v>43</v>
      </c>
      <c r="G18" t="s">
        <v>44</v>
      </c>
      <c r="H18" t="s">
        <v>930</v>
      </c>
      <c r="I18">
        <v>1</v>
      </c>
      <c r="J18" t="s">
        <v>43</v>
      </c>
      <c r="K18">
        <v>0</v>
      </c>
      <c r="L18" t="s">
        <v>43</v>
      </c>
      <c r="M18">
        <v>0</v>
      </c>
      <c r="N18" t="s">
        <v>930</v>
      </c>
      <c r="O18">
        <v>1</v>
      </c>
      <c r="P18" t="s">
        <v>43</v>
      </c>
      <c r="Q18">
        <v>0</v>
      </c>
      <c r="R18" t="s">
        <v>43</v>
      </c>
      <c r="S18">
        <v>0</v>
      </c>
      <c r="T18">
        <v>1</v>
      </c>
      <c r="U18">
        <v>1</v>
      </c>
      <c r="V18">
        <v>1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1307</v>
      </c>
      <c r="AC18" t="s">
        <v>1304</v>
      </c>
      <c r="AD18" t="s">
        <v>555</v>
      </c>
      <c r="AE18">
        <v>17</v>
      </c>
      <c r="AF18">
        <v>19</v>
      </c>
      <c r="AG18">
        <v>21</v>
      </c>
      <c r="AH18">
        <v>19</v>
      </c>
      <c r="AI18">
        <v>19</v>
      </c>
      <c r="AJ18">
        <v>19</v>
      </c>
      <c r="AK18">
        <v>1</v>
      </c>
      <c r="AL18">
        <v>3</v>
      </c>
      <c r="AM18">
        <v>2</v>
      </c>
      <c r="AN18" t="s">
        <v>48</v>
      </c>
    </row>
    <row r="19" spans="1:40" x14ac:dyDescent="0.25">
      <c r="A19" t="s">
        <v>925</v>
      </c>
      <c r="B19" t="s">
        <v>926</v>
      </c>
      <c r="C19" t="s">
        <v>200</v>
      </c>
      <c r="D19" t="s">
        <v>43</v>
      </c>
      <c r="E19" t="s">
        <v>44</v>
      </c>
      <c r="F19" t="s">
        <v>43</v>
      </c>
      <c r="G19" t="s">
        <v>44</v>
      </c>
      <c r="H19" t="s">
        <v>926</v>
      </c>
      <c r="I19">
        <v>12</v>
      </c>
      <c r="J19" t="s">
        <v>43</v>
      </c>
      <c r="K19">
        <v>0</v>
      </c>
      <c r="L19" t="s">
        <v>43</v>
      </c>
      <c r="M19">
        <v>0</v>
      </c>
      <c r="N19" t="s">
        <v>926</v>
      </c>
      <c r="O19">
        <v>12</v>
      </c>
      <c r="P19" t="s">
        <v>43</v>
      </c>
      <c r="Q19">
        <v>0</v>
      </c>
      <c r="R19" t="s">
        <v>43</v>
      </c>
      <c r="S19">
        <v>0</v>
      </c>
      <c r="T19">
        <v>12</v>
      </c>
      <c r="U19">
        <v>12</v>
      </c>
      <c r="V19">
        <v>12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1313</v>
      </c>
      <c r="AC19" t="s">
        <v>138</v>
      </c>
      <c r="AD19" t="s">
        <v>1060</v>
      </c>
      <c r="AE19">
        <v>21</v>
      </c>
      <c r="AF19">
        <v>22</v>
      </c>
      <c r="AG19">
        <v>21</v>
      </c>
      <c r="AH19">
        <v>22</v>
      </c>
      <c r="AI19">
        <v>21</v>
      </c>
      <c r="AJ19">
        <v>23</v>
      </c>
      <c r="AK19">
        <v>1</v>
      </c>
      <c r="AL19">
        <v>2</v>
      </c>
      <c r="AM19">
        <v>1</v>
      </c>
      <c r="AN19" t="s">
        <v>48</v>
      </c>
    </row>
    <row r="20" spans="1:40" x14ac:dyDescent="0.25">
      <c r="A20" t="s">
        <v>935</v>
      </c>
      <c r="B20" t="s">
        <v>926</v>
      </c>
      <c r="C20" t="s">
        <v>200</v>
      </c>
      <c r="D20" t="s">
        <v>43</v>
      </c>
      <c r="E20" t="s">
        <v>44</v>
      </c>
      <c r="F20" t="s">
        <v>43</v>
      </c>
      <c r="G20" t="s">
        <v>44</v>
      </c>
      <c r="H20" t="s">
        <v>926</v>
      </c>
      <c r="I20">
        <v>12</v>
      </c>
      <c r="J20" t="s">
        <v>43</v>
      </c>
      <c r="K20">
        <v>0</v>
      </c>
      <c r="L20" t="s">
        <v>43</v>
      </c>
      <c r="M20">
        <v>0</v>
      </c>
      <c r="N20" t="s">
        <v>926</v>
      </c>
      <c r="O20">
        <v>12</v>
      </c>
      <c r="P20" t="s">
        <v>43</v>
      </c>
      <c r="Q20">
        <v>0</v>
      </c>
      <c r="R20" t="s">
        <v>43</v>
      </c>
      <c r="S20">
        <v>0</v>
      </c>
      <c r="T20">
        <v>12</v>
      </c>
      <c r="U20">
        <v>12</v>
      </c>
      <c r="V20">
        <v>12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1310</v>
      </c>
      <c r="AC20" t="s">
        <v>615</v>
      </c>
      <c r="AD20" t="s">
        <v>615</v>
      </c>
      <c r="AE20">
        <v>22</v>
      </c>
      <c r="AF20">
        <v>23</v>
      </c>
      <c r="AG20">
        <v>21</v>
      </c>
      <c r="AH20">
        <v>20</v>
      </c>
      <c r="AI20">
        <v>21</v>
      </c>
      <c r="AJ20">
        <v>23</v>
      </c>
      <c r="AK20">
        <v>1</v>
      </c>
      <c r="AL20">
        <v>2</v>
      </c>
      <c r="AM20">
        <v>1</v>
      </c>
      <c r="AN20" t="s">
        <v>48</v>
      </c>
    </row>
    <row r="21" spans="1:40" x14ac:dyDescent="0.25">
      <c r="A21" t="s">
        <v>944</v>
      </c>
      <c r="B21" t="s">
        <v>926</v>
      </c>
      <c r="C21" t="s">
        <v>200</v>
      </c>
      <c r="D21" t="s">
        <v>43</v>
      </c>
      <c r="E21" t="s">
        <v>44</v>
      </c>
      <c r="F21" t="s">
        <v>43</v>
      </c>
      <c r="G21" t="s">
        <v>44</v>
      </c>
      <c r="H21" t="s">
        <v>926</v>
      </c>
      <c r="I21">
        <v>12</v>
      </c>
      <c r="J21" t="s">
        <v>43</v>
      </c>
      <c r="K21">
        <v>0</v>
      </c>
      <c r="L21" t="s">
        <v>43</v>
      </c>
      <c r="M21">
        <v>0</v>
      </c>
      <c r="N21" t="s">
        <v>926</v>
      </c>
      <c r="O21">
        <v>12</v>
      </c>
      <c r="P21" t="s">
        <v>43</v>
      </c>
      <c r="Q21">
        <v>0</v>
      </c>
      <c r="R21" t="s">
        <v>43</v>
      </c>
      <c r="S21">
        <v>0</v>
      </c>
      <c r="T21">
        <v>12</v>
      </c>
      <c r="U21">
        <v>12</v>
      </c>
      <c r="V21">
        <v>12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1306</v>
      </c>
      <c r="AC21" t="s">
        <v>958</v>
      </c>
      <c r="AD21" t="s">
        <v>1305</v>
      </c>
      <c r="AE21">
        <v>20</v>
      </c>
      <c r="AF21">
        <v>21</v>
      </c>
      <c r="AG21">
        <v>20</v>
      </c>
      <c r="AH21">
        <v>22</v>
      </c>
      <c r="AI21">
        <v>23</v>
      </c>
      <c r="AJ21">
        <v>22</v>
      </c>
      <c r="AK21">
        <v>1</v>
      </c>
      <c r="AL21">
        <v>2</v>
      </c>
      <c r="AM21">
        <v>2</v>
      </c>
      <c r="AN21" t="s">
        <v>48</v>
      </c>
    </row>
    <row r="22" spans="1:40" x14ac:dyDescent="0.25">
      <c r="A22" t="s">
        <v>491</v>
      </c>
      <c r="B22" t="s">
        <v>492</v>
      </c>
      <c r="C22" t="s">
        <v>88</v>
      </c>
      <c r="D22" t="s">
        <v>43</v>
      </c>
      <c r="E22" t="s">
        <v>44</v>
      </c>
      <c r="F22" t="s">
        <v>43</v>
      </c>
      <c r="G22" t="s">
        <v>44</v>
      </c>
      <c r="H22" t="s">
        <v>492</v>
      </c>
      <c r="I22">
        <v>1</v>
      </c>
      <c r="J22" t="s">
        <v>43</v>
      </c>
      <c r="K22">
        <v>0</v>
      </c>
      <c r="L22" t="s">
        <v>43</v>
      </c>
      <c r="M22">
        <v>0</v>
      </c>
      <c r="N22" t="s">
        <v>492</v>
      </c>
      <c r="O22">
        <v>1</v>
      </c>
      <c r="P22" t="s">
        <v>43</v>
      </c>
      <c r="Q22">
        <v>0</v>
      </c>
      <c r="R22" t="s">
        <v>43</v>
      </c>
      <c r="S22">
        <v>0</v>
      </c>
      <c r="T22">
        <v>1</v>
      </c>
      <c r="U22">
        <v>1</v>
      </c>
      <c r="V22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503</v>
      </c>
      <c r="AC22" t="s">
        <v>792</v>
      </c>
      <c r="AD22" t="s">
        <v>220</v>
      </c>
      <c r="AE22">
        <v>21</v>
      </c>
      <c r="AF22">
        <v>18</v>
      </c>
      <c r="AG22">
        <v>18</v>
      </c>
      <c r="AH22">
        <v>24</v>
      </c>
      <c r="AI22">
        <v>18</v>
      </c>
      <c r="AJ22">
        <v>18</v>
      </c>
      <c r="AK22">
        <v>1</v>
      </c>
      <c r="AL22">
        <v>3</v>
      </c>
      <c r="AM22">
        <v>1</v>
      </c>
      <c r="AN22" t="s">
        <v>48</v>
      </c>
    </row>
    <row r="23" spans="1:40" x14ac:dyDescent="0.25">
      <c r="A23" t="s">
        <v>505</v>
      </c>
      <c r="B23" t="s">
        <v>492</v>
      </c>
      <c r="C23" t="s">
        <v>88</v>
      </c>
      <c r="D23" t="s">
        <v>43</v>
      </c>
      <c r="E23" t="s">
        <v>44</v>
      </c>
      <c r="F23" t="s">
        <v>43</v>
      </c>
      <c r="G23" t="s">
        <v>44</v>
      </c>
      <c r="H23" t="s">
        <v>492</v>
      </c>
      <c r="I23">
        <v>1</v>
      </c>
      <c r="J23" t="s">
        <v>43</v>
      </c>
      <c r="K23">
        <v>0</v>
      </c>
      <c r="L23" t="s">
        <v>43</v>
      </c>
      <c r="M23">
        <v>0</v>
      </c>
      <c r="N23" t="s">
        <v>492</v>
      </c>
      <c r="O23">
        <v>1</v>
      </c>
      <c r="P23" t="s">
        <v>43</v>
      </c>
      <c r="Q23">
        <v>0</v>
      </c>
      <c r="R23" t="s">
        <v>43</v>
      </c>
      <c r="S23">
        <v>0</v>
      </c>
      <c r="T23">
        <v>1</v>
      </c>
      <c r="U23">
        <v>1</v>
      </c>
      <c r="V23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1399</v>
      </c>
      <c r="AC23" t="s">
        <v>428</v>
      </c>
      <c r="AD23" t="s">
        <v>614</v>
      </c>
      <c r="AE23">
        <v>20</v>
      </c>
      <c r="AF23">
        <v>20</v>
      </c>
      <c r="AG23">
        <v>19</v>
      </c>
      <c r="AH23">
        <v>20</v>
      </c>
      <c r="AI23">
        <v>19</v>
      </c>
      <c r="AJ23">
        <v>18</v>
      </c>
      <c r="AK23">
        <v>1</v>
      </c>
      <c r="AL23">
        <v>3</v>
      </c>
      <c r="AM23">
        <v>2</v>
      </c>
      <c r="AN23" t="s">
        <v>48</v>
      </c>
    </row>
    <row r="24" spans="1:40" x14ac:dyDescent="0.25">
      <c r="A24" t="s">
        <v>514</v>
      </c>
      <c r="B24" t="s">
        <v>492</v>
      </c>
      <c r="C24" t="s">
        <v>88</v>
      </c>
      <c r="D24" t="s">
        <v>43</v>
      </c>
      <c r="E24" t="s">
        <v>44</v>
      </c>
      <c r="F24" t="s">
        <v>43</v>
      </c>
      <c r="G24" t="s">
        <v>44</v>
      </c>
      <c r="H24" t="s">
        <v>492</v>
      </c>
      <c r="I24">
        <v>1</v>
      </c>
      <c r="J24" t="s">
        <v>43</v>
      </c>
      <c r="K24">
        <v>0</v>
      </c>
      <c r="L24" t="s">
        <v>43</v>
      </c>
      <c r="M24">
        <v>0</v>
      </c>
      <c r="N24" t="s">
        <v>492</v>
      </c>
      <c r="O24">
        <v>1</v>
      </c>
      <c r="P24" t="s">
        <v>43</v>
      </c>
      <c r="Q24">
        <v>0</v>
      </c>
      <c r="R24" t="s">
        <v>43</v>
      </c>
      <c r="S24">
        <v>0</v>
      </c>
      <c r="T24">
        <v>1</v>
      </c>
      <c r="U24">
        <v>1</v>
      </c>
      <c r="V24">
        <v>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533</v>
      </c>
      <c r="AC24" t="s">
        <v>516</v>
      </c>
      <c r="AD24" t="s">
        <v>1397</v>
      </c>
      <c r="AE24">
        <v>21</v>
      </c>
      <c r="AF24">
        <v>18</v>
      </c>
      <c r="AG24">
        <v>18</v>
      </c>
      <c r="AH24">
        <v>22</v>
      </c>
      <c r="AI24">
        <v>20</v>
      </c>
      <c r="AJ24">
        <v>20</v>
      </c>
      <c r="AK24">
        <v>1</v>
      </c>
      <c r="AL24">
        <v>3</v>
      </c>
      <c r="AM24">
        <v>3</v>
      </c>
      <c r="AN24" t="s">
        <v>48</v>
      </c>
    </row>
    <row r="25" spans="1:40" x14ac:dyDescent="0.25">
      <c r="A25" t="s">
        <v>670</v>
      </c>
      <c r="B25" t="s">
        <v>671</v>
      </c>
      <c r="C25" t="s">
        <v>88</v>
      </c>
      <c r="D25" t="s">
        <v>43</v>
      </c>
      <c r="E25" t="s">
        <v>44</v>
      </c>
      <c r="F25" t="s">
        <v>43</v>
      </c>
      <c r="G25" t="s">
        <v>44</v>
      </c>
      <c r="H25" t="s">
        <v>672</v>
      </c>
      <c r="I25">
        <v>12</v>
      </c>
      <c r="J25" t="s">
        <v>43</v>
      </c>
      <c r="K25">
        <v>0</v>
      </c>
      <c r="L25" t="s">
        <v>43</v>
      </c>
      <c r="M25">
        <v>0</v>
      </c>
      <c r="N25" t="s">
        <v>672</v>
      </c>
      <c r="O25">
        <v>12</v>
      </c>
      <c r="P25" t="s">
        <v>43</v>
      </c>
      <c r="Q25">
        <v>0</v>
      </c>
      <c r="R25" t="s">
        <v>43</v>
      </c>
      <c r="S25">
        <v>0</v>
      </c>
      <c r="T25">
        <v>1</v>
      </c>
      <c r="U25">
        <v>12</v>
      </c>
      <c r="V25">
        <v>12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214</v>
      </c>
      <c r="AC25" t="s">
        <v>1252</v>
      </c>
      <c r="AD25" t="s">
        <v>67</v>
      </c>
      <c r="AE25">
        <v>17</v>
      </c>
      <c r="AF25">
        <v>18</v>
      </c>
      <c r="AG25">
        <v>16</v>
      </c>
      <c r="AH25">
        <v>13</v>
      </c>
      <c r="AI25">
        <v>17</v>
      </c>
      <c r="AJ25">
        <v>15</v>
      </c>
      <c r="AK25">
        <v>1</v>
      </c>
      <c r="AL25">
        <v>1</v>
      </c>
      <c r="AM25">
        <v>1</v>
      </c>
      <c r="AN25" t="s">
        <v>48</v>
      </c>
    </row>
    <row r="26" spans="1:40" x14ac:dyDescent="0.25">
      <c r="A26" t="s">
        <v>673</v>
      </c>
      <c r="B26" t="s">
        <v>671</v>
      </c>
      <c r="C26" t="s">
        <v>88</v>
      </c>
      <c r="D26" t="s">
        <v>43</v>
      </c>
      <c r="E26" t="s">
        <v>44</v>
      </c>
      <c r="F26" t="s">
        <v>43</v>
      </c>
      <c r="G26" t="s">
        <v>44</v>
      </c>
      <c r="H26" t="s">
        <v>666</v>
      </c>
      <c r="I26">
        <v>13</v>
      </c>
      <c r="J26" t="s">
        <v>43</v>
      </c>
      <c r="K26">
        <v>0</v>
      </c>
      <c r="L26" t="s">
        <v>43</v>
      </c>
      <c r="M26">
        <v>0</v>
      </c>
      <c r="N26" t="s">
        <v>672</v>
      </c>
      <c r="O26">
        <v>12</v>
      </c>
      <c r="P26" t="s">
        <v>43</v>
      </c>
      <c r="Q26">
        <v>0</v>
      </c>
      <c r="R26" t="s">
        <v>43</v>
      </c>
      <c r="S26">
        <v>0</v>
      </c>
      <c r="T26">
        <v>1</v>
      </c>
      <c r="U26">
        <v>13</v>
      </c>
      <c r="V26">
        <v>12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46</v>
      </c>
      <c r="AC26" t="s">
        <v>139</v>
      </c>
      <c r="AD26" t="s">
        <v>1259</v>
      </c>
      <c r="AE26">
        <v>17</v>
      </c>
      <c r="AF26">
        <v>17</v>
      </c>
      <c r="AG26">
        <v>17</v>
      </c>
      <c r="AH26">
        <v>20</v>
      </c>
      <c r="AI26">
        <v>20</v>
      </c>
      <c r="AJ26">
        <v>18</v>
      </c>
      <c r="AK26">
        <v>1</v>
      </c>
      <c r="AL26">
        <v>1</v>
      </c>
      <c r="AM26">
        <v>1</v>
      </c>
      <c r="AN26" t="s">
        <v>48</v>
      </c>
    </row>
    <row r="27" spans="1:40" x14ac:dyDescent="0.25">
      <c r="A27" t="s">
        <v>684</v>
      </c>
      <c r="B27" t="s">
        <v>671</v>
      </c>
      <c r="C27" t="s">
        <v>88</v>
      </c>
      <c r="D27" t="s">
        <v>43</v>
      </c>
      <c r="E27" t="s">
        <v>44</v>
      </c>
      <c r="F27" t="s">
        <v>43</v>
      </c>
      <c r="G27" t="s">
        <v>44</v>
      </c>
      <c r="H27" t="s">
        <v>685</v>
      </c>
      <c r="I27">
        <v>12</v>
      </c>
      <c r="J27" t="s">
        <v>43</v>
      </c>
      <c r="K27">
        <v>0</v>
      </c>
      <c r="L27" t="s">
        <v>43</v>
      </c>
      <c r="M27">
        <v>0</v>
      </c>
      <c r="N27" t="s">
        <v>685</v>
      </c>
      <c r="O27">
        <v>12</v>
      </c>
      <c r="P27" t="s">
        <v>43</v>
      </c>
      <c r="Q27">
        <v>0</v>
      </c>
      <c r="R27" t="s">
        <v>43</v>
      </c>
      <c r="S27">
        <v>0</v>
      </c>
      <c r="T27">
        <v>1</v>
      </c>
      <c r="U27">
        <v>12</v>
      </c>
      <c r="V27">
        <v>12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668</v>
      </c>
      <c r="AC27" t="s">
        <v>1252</v>
      </c>
      <c r="AD27" t="s">
        <v>1252</v>
      </c>
      <c r="AE27">
        <v>15</v>
      </c>
      <c r="AF27">
        <v>15</v>
      </c>
      <c r="AG27">
        <v>15</v>
      </c>
      <c r="AH27">
        <v>12</v>
      </c>
      <c r="AI27">
        <v>14</v>
      </c>
      <c r="AJ27">
        <v>13</v>
      </c>
      <c r="AK27">
        <v>1</v>
      </c>
      <c r="AL27">
        <v>1</v>
      </c>
      <c r="AM27">
        <v>2</v>
      </c>
      <c r="AN27" t="s">
        <v>48</v>
      </c>
    </row>
    <row r="28" spans="1:40" x14ac:dyDescent="0.25">
      <c r="A28" t="s">
        <v>677</v>
      </c>
      <c r="B28" t="s">
        <v>678</v>
      </c>
      <c r="C28" t="s">
        <v>142</v>
      </c>
      <c r="D28" t="s">
        <v>679</v>
      </c>
      <c r="E28" t="s">
        <v>680</v>
      </c>
      <c r="F28" t="s">
        <v>43</v>
      </c>
      <c r="G28" t="s">
        <v>44</v>
      </c>
      <c r="H28" t="s">
        <v>666</v>
      </c>
      <c r="I28">
        <v>13</v>
      </c>
      <c r="J28" t="s">
        <v>43</v>
      </c>
      <c r="K28">
        <v>0</v>
      </c>
      <c r="L28" t="s">
        <v>43</v>
      </c>
      <c r="M28">
        <v>0</v>
      </c>
      <c r="N28" t="s">
        <v>666</v>
      </c>
      <c r="O28">
        <v>13</v>
      </c>
      <c r="P28" t="s">
        <v>43</v>
      </c>
      <c r="Q28">
        <v>0</v>
      </c>
      <c r="R28" t="s">
        <v>43</v>
      </c>
      <c r="S28">
        <v>0</v>
      </c>
      <c r="T28">
        <v>36</v>
      </c>
      <c r="U28">
        <v>13</v>
      </c>
      <c r="V28">
        <v>13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1376</v>
      </c>
      <c r="AC28" t="s">
        <v>1375</v>
      </c>
      <c r="AD28" t="s">
        <v>151</v>
      </c>
      <c r="AE28">
        <v>14</v>
      </c>
      <c r="AF28">
        <v>15</v>
      </c>
      <c r="AG28">
        <v>20</v>
      </c>
      <c r="AH28">
        <v>15</v>
      </c>
      <c r="AI28">
        <v>13</v>
      </c>
      <c r="AJ28">
        <v>15</v>
      </c>
      <c r="AK28">
        <v>1</v>
      </c>
      <c r="AL28">
        <v>0</v>
      </c>
      <c r="AM28">
        <v>2</v>
      </c>
      <c r="AN28" t="s">
        <v>48</v>
      </c>
    </row>
    <row r="29" spans="1:40" x14ac:dyDescent="0.25">
      <c r="A29" t="s">
        <v>688</v>
      </c>
      <c r="B29" t="s">
        <v>678</v>
      </c>
      <c r="C29" t="s">
        <v>142</v>
      </c>
      <c r="D29" t="s">
        <v>689</v>
      </c>
      <c r="E29" t="s">
        <v>173</v>
      </c>
      <c r="F29" t="s">
        <v>43</v>
      </c>
      <c r="G29" t="s">
        <v>44</v>
      </c>
      <c r="H29" t="s">
        <v>666</v>
      </c>
      <c r="I29">
        <v>13</v>
      </c>
      <c r="J29" t="s">
        <v>43</v>
      </c>
      <c r="K29">
        <v>0</v>
      </c>
      <c r="L29" t="s">
        <v>43</v>
      </c>
      <c r="M29">
        <v>0</v>
      </c>
      <c r="N29" t="s">
        <v>666</v>
      </c>
      <c r="O29">
        <v>13</v>
      </c>
      <c r="P29" t="s">
        <v>43</v>
      </c>
      <c r="Q29">
        <v>0</v>
      </c>
      <c r="R29" t="s">
        <v>43</v>
      </c>
      <c r="S29">
        <v>0</v>
      </c>
      <c r="T29">
        <v>40</v>
      </c>
      <c r="U29">
        <v>13</v>
      </c>
      <c r="V29">
        <v>13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1374</v>
      </c>
      <c r="AC29" t="s">
        <v>1373</v>
      </c>
      <c r="AD29" t="s">
        <v>1277</v>
      </c>
      <c r="AE29">
        <v>15</v>
      </c>
      <c r="AF29">
        <v>16</v>
      </c>
      <c r="AG29">
        <v>15</v>
      </c>
      <c r="AH29">
        <v>14</v>
      </c>
      <c r="AI29">
        <v>14</v>
      </c>
      <c r="AJ29">
        <v>15</v>
      </c>
      <c r="AK29">
        <v>1</v>
      </c>
      <c r="AL29">
        <v>0</v>
      </c>
      <c r="AM29">
        <v>2</v>
      </c>
      <c r="AN29" t="s">
        <v>48</v>
      </c>
    </row>
    <row r="30" spans="1:40" x14ac:dyDescent="0.25">
      <c r="A30" t="s">
        <v>952</v>
      </c>
      <c r="B30" t="s">
        <v>953</v>
      </c>
      <c r="C30" t="s">
        <v>88</v>
      </c>
      <c r="D30" t="s">
        <v>43</v>
      </c>
      <c r="E30" t="s">
        <v>44</v>
      </c>
      <c r="F30" t="s">
        <v>43</v>
      </c>
      <c r="G30" t="s">
        <v>44</v>
      </c>
      <c r="H30" t="s">
        <v>953</v>
      </c>
      <c r="I30">
        <v>1</v>
      </c>
      <c r="J30" t="s">
        <v>43</v>
      </c>
      <c r="K30">
        <v>0</v>
      </c>
      <c r="L30" t="s">
        <v>43</v>
      </c>
      <c r="M30">
        <v>0</v>
      </c>
      <c r="N30" t="s">
        <v>953</v>
      </c>
      <c r="O30">
        <v>1</v>
      </c>
      <c r="P30" t="s">
        <v>43</v>
      </c>
      <c r="Q30">
        <v>0</v>
      </c>
      <c r="R30" t="s">
        <v>43</v>
      </c>
      <c r="S30">
        <v>0</v>
      </c>
      <c r="T30">
        <v>1</v>
      </c>
      <c r="U30">
        <v>1</v>
      </c>
      <c r="V30">
        <v>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923</v>
      </c>
      <c r="AC30" t="s">
        <v>1298</v>
      </c>
      <c r="AD30" t="s">
        <v>500</v>
      </c>
      <c r="AE30">
        <v>22</v>
      </c>
      <c r="AF30">
        <v>24</v>
      </c>
      <c r="AG30">
        <v>24</v>
      </c>
      <c r="AH30">
        <v>20</v>
      </c>
      <c r="AI30">
        <v>20</v>
      </c>
      <c r="AJ30">
        <v>21</v>
      </c>
      <c r="AK30">
        <v>1</v>
      </c>
      <c r="AL30">
        <v>4</v>
      </c>
      <c r="AM30">
        <v>1</v>
      </c>
      <c r="AN30" t="s">
        <v>48</v>
      </c>
    </row>
    <row r="31" spans="1:40" x14ac:dyDescent="0.25">
      <c r="A31" t="s">
        <v>976</v>
      </c>
      <c r="B31" t="s">
        <v>953</v>
      </c>
      <c r="C31" t="s">
        <v>88</v>
      </c>
      <c r="D31" t="s">
        <v>43</v>
      </c>
      <c r="E31" t="s">
        <v>44</v>
      </c>
      <c r="F31" t="s">
        <v>43</v>
      </c>
      <c r="G31" t="s">
        <v>44</v>
      </c>
      <c r="H31" t="s">
        <v>953</v>
      </c>
      <c r="I31">
        <v>1</v>
      </c>
      <c r="J31" t="s">
        <v>43</v>
      </c>
      <c r="K31">
        <v>0</v>
      </c>
      <c r="L31" t="s">
        <v>43</v>
      </c>
      <c r="M31">
        <v>0</v>
      </c>
      <c r="N31" t="s">
        <v>953</v>
      </c>
      <c r="O31">
        <v>1</v>
      </c>
      <c r="P31" t="s">
        <v>43</v>
      </c>
      <c r="Q31">
        <v>0</v>
      </c>
      <c r="R31" t="s">
        <v>43</v>
      </c>
      <c r="S31">
        <v>0</v>
      </c>
      <c r="T31">
        <v>1</v>
      </c>
      <c r="U31">
        <v>1</v>
      </c>
      <c r="V31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937</v>
      </c>
      <c r="AC31" t="s">
        <v>588</v>
      </c>
      <c r="AD31" t="s">
        <v>499</v>
      </c>
      <c r="AE31">
        <v>22</v>
      </c>
      <c r="AF31">
        <v>20</v>
      </c>
      <c r="AG31">
        <v>23</v>
      </c>
      <c r="AH31">
        <v>25</v>
      </c>
      <c r="AI31">
        <v>24</v>
      </c>
      <c r="AJ31">
        <v>19</v>
      </c>
      <c r="AK31">
        <v>1</v>
      </c>
      <c r="AL31">
        <v>4</v>
      </c>
      <c r="AM31">
        <v>3</v>
      </c>
      <c r="AN31" t="s">
        <v>48</v>
      </c>
    </row>
    <row r="32" spans="1:40" x14ac:dyDescent="0.25">
      <c r="A32" t="s">
        <v>715</v>
      </c>
      <c r="B32" t="s">
        <v>716</v>
      </c>
      <c r="C32" t="s">
        <v>124</v>
      </c>
      <c r="D32" t="s">
        <v>43</v>
      </c>
      <c r="E32" t="s">
        <v>44</v>
      </c>
      <c r="F32" t="s">
        <v>43</v>
      </c>
      <c r="G32" t="s">
        <v>44</v>
      </c>
      <c r="H32" t="s">
        <v>717</v>
      </c>
      <c r="I32">
        <v>40</v>
      </c>
      <c r="J32" t="s">
        <v>718</v>
      </c>
      <c r="K32">
        <v>6</v>
      </c>
      <c r="L32" t="s">
        <v>43</v>
      </c>
      <c r="M32">
        <v>0</v>
      </c>
      <c r="N32" t="s">
        <v>719</v>
      </c>
      <c r="O32">
        <v>8</v>
      </c>
      <c r="P32" t="s">
        <v>720</v>
      </c>
      <c r="Q32">
        <v>631</v>
      </c>
      <c r="R32" t="s">
        <v>43</v>
      </c>
      <c r="S32">
        <v>0</v>
      </c>
      <c r="T32">
        <v>5</v>
      </c>
      <c r="U32">
        <v>46</v>
      </c>
      <c r="V32">
        <v>639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1368</v>
      </c>
      <c r="AC32" t="s">
        <v>662</v>
      </c>
      <c r="AD32" t="s">
        <v>127</v>
      </c>
      <c r="AE32">
        <v>19</v>
      </c>
      <c r="AF32">
        <v>31</v>
      </c>
      <c r="AG32">
        <v>32</v>
      </c>
      <c r="AH32">
        <v>18</v>
      </c>
      <c r="AI32">
        <v>75</v>
      </c>
      <c r="AJ32">
        <v>271</v>
      </c>
      <c r="AK32">
        <v>1</v>
      </c>
      <c r="AL32">
        <v>1</v>
      </c>
      <c r="AM32">
        <v>2</v>
      </c>
      <c r="AN32" t="s">
        <v>48</v>
      </c>
    </row>
    <row r="33" spans="1:40" x14ac:dyDescent="0.25">
      <c r="A33" t="s">
        <v>663</v>
      </c>
      <c r="B33" t="s">
        <v>664</v>
      </c>
      <c r="C33" t="s">
        <v>166</v>
      </c>
      <c r="D33" t="s">
        <v>665</v>
      </c>
      <c r="E33" t="s">
        <v>88</v>
      </c>
      <c r="F33" t="s">
        <v>43</v>
      </c>
      <c r="G33" t="s">
        <v>44</v>
      </c>
      <c r="H33" t="s">
        <v>666</v>
      </c>
      <c r="I33">
        <v>13</v>
      </c>
      <c r="J33" t="s">
        <v>43</v>
      </c>
      <c r="K33">
        <v>0</v>
      </c>
      <c r="L33" t="s">
        <v>43</v>
      </c>
      <c r="M33">
        <v>0</v>
      </c>
      <c r="N33" t="s">
        <v>666</v>
      </c>
      <c r="O33">
        <v>13</v>
      </c>
      <c r="P33" t="s">
        <v>43</v>
      </c>
      <c r="Q33">
        <v>0</v>
      </c>
      <c r="R33" t="s">
        <v>43</v>
      </c>
      <c r="S33">
        <v>0</v>
      </c>
      <c r="T33">
        <v>12</v>
      </c>
      <c r="U33">
        <v>13</v>
      </c>
      <c r="V33">
        <v>13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1377</v>
      </c>
      <c r="AC33" t="s">
        <v>1278</v>
      </c>
      <c r="AD33" t="s">
        <v>139</v>
      </c>
      <c r="AE33">
        <v>14</v>
      </c>
      <c r="AF33">
        <v>15</v>
      </c>
      <c r="AG33">
        <v>13</v>
      </c>
      <c r="AH33">
        <v>15</v>
      </c>
      <c r="AI33">
        <v>17</v>
      </c>
      <c r="AJ33">
        <v>15</v>
      </c>
      <c r="AK33">
        <v>1</v>
      </c>
      <c r="AL33">
        <v>0</v>
      </c>
      <c r="AM33">
        <v>1</v>
      </c>
      <c r="AN33" t="s">
        <v>48</v>
      </c>
    </row>
    <row r="34" spans="1:40" x14ac:dyDescent="0.25">
      <c r="A34" t="s">
        <v>659</v>
      </c>
      <c r="B34" t="s">
        <v>660</v>
      </c>
      <c r="C34" t="s">
        <v>118</v>
      </c>
      <c r="D34" t="s">
        <v>43</v>
      </c>
      <c r="E34" t="s">
        <v>44</v>
      </c>
      <c r="F34" t="s">
        <v>43</v>
      </c>
      <c r="G34" t="s">
        <v>44</v>
      </c>
      <c r="H34" t="s">
        <v>648</v>
      </c>
      <c r="I34">
        <v>23</v>
      </c>
      <c r="J34" t="s">
        <v>43</v>
      </c>
      <c r="K34">
        <v>0</v>
      </c>
      <c r="L34" t="s">
        <v>43</v>
      </c>
      <c r="M34">
        <v>0</v>
      </c>
      <c r="N34" t="s">
        <v>648</v>
      </c>
      <c r="O34">
        <v>23</v>
      </c>
      <c r="P34" t="s">
        <v>43</v>
      </c>
      <c r="Q34">
        <v>0</v>
      </c>
      <c r="R34" t="s">
        <v>43</v>
      </c>
      <c r="S34">
        <v>0</v>
      </c>
      <c r="T34">
        <v>3</v>
      </c>
      <c r="U34">
        <v>23</v>
      </c>
      <c r="V34">
        <v>23</v>
      </c>
      <c r="W34" t="b">
        <v>1</v>
      </c>
      <c r="X34" t="b">
        <v>1</v>
      </c>
      <c r="Y34" t="b">
        <v>0</v>
      </c>
      <c r="Z34" t="b">
        <v>1</v>
      </c>
      <c r="AA34" t="b">
        <v>1</v>
      </c>
      <c r="AB34" t="s">
        <v>1378</v>
      </c>
      <c r="AC34" t="s">
        <v>163</v>
      </c>
      <c r="AD34" t="s">
        <v>163</v>
      </c>
      <c r="AE34">
        <v>8</v>
      </c>
      <c r="AF34">
        <v>10</v>
      </c>
      <c r="AG34">
        <v>9</v>
      </c>
      <c r="AH34">
        <v>19</v>
      </c>
      <c r="AI34">
        <v>17</v>
      </c>
      <c r="AJ34">
        <v>18</v>
      </c>
      <c r="AK34">
        <v>1</v>
      </c>
      <c r="AL34">
        <v>0</v>
      </c>
      <c r="AM34">
        <v>3</v>
      </c>
      <c r="AN34" t="s">
        <v>48</v>
      </c>
    </row>
    <row r="35" spans="1:40" x14ac:dyDescent="0.25">
      <c r="A35" t="s">
        <v>729</v>
      </c>
      <c r="B35" t="s">
        <v>730</v>
      </c>
      <c r="C35" t="s">
        <v>111</v>
      </c>
      <c r="D35" t="s">
        <v>43</v>
      </c>
      <c r="E35" t="s">
        <v>44</v>
      </c>
      <c r="F35" t="s">
        <v>43</v>
      </c>
      <c r="G35" t="s">
        <v>44</v>
      </c>
      <c r="H35" t="s">
        <v>731</v>
      </c>
      <c r="I35">
        <v>13</v>
      </c>
      <c r="J35" t="s">
        <v>43</v>
      </c>
      <c r="K35">
        <v>0</v>
      </c>
      <c r="L35" t="s">
        <v>43</v>
      </c>
      <c r="M35">
        <v>0</v>
      </c>
      <c r="N35" t="s">
        <v>731</v>
      </c>
      <c r="O35">
        <v>13</v>
      </c>
      <c r="P35" t="s">
        <v>43</v>
      </c>
      <c r="Q35">
        <v>0</v>
      </c>
      <c r="R35" t="s">
        <v>43</v>
      </c>
      <c r="S35">
        <v>0</v>
      </c>
      <c r="T35">
        <v>7</v>
      </c>
      <c r="U35">
        <v>13</v>
      </c>
      <c r="V35">
        <v>13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943</v>
      </c>
      <c r="AC35" t="s">
        <v>1365</v>
      </c>
      <c r="AD35" t="s">
        <v>1364</v>
      </c>
      <c r="AE35">
        <v>24</v>
      </c>
      <c r="AF35">
        <v>17</v>
      </c>
      <c r="AG35">
        <v>17</v>
      </c>
      <c r="AH35">
        <v>18</v>
      </c>
      <c r="AI35">
        <v>18</v>
      </c>
      <c r="AJ35">
        <v>17</v>
      </c>
      <c r="AK35">
        <v>1</v>
      </c>
      <c r="AL35">
        <v>0</v>
      </c>
      <c r="AM35">
        <v>1</v>
      </c>
      <c r="AN35" t="s">
        <v>48</v>
      </c>
    </row>
    <row r="36" spans="1:40" x14ac:dyDescent="0.25">
      <c r="A36" t="s">
        <v>723</v>
      </c>
      <c r="B36" t="s">
        <v>724</v>
      </c>
      <c r="C36" t="s">
        <v>188</v>
      </c>
      <c r="D36" t="s">
        <v>43</v>
      </c>
      <c r="E36" t="s">
        <v>44</v>
      </c>
      <c r="F36" t="s">
        <v>43</v>
      </c>
      <c r="G36" t="s">
        <v>44</v>
      </c>
      <c r="H36" t="s">
        <v>725</v>
      </c>
      <c r="I36">
        <v>12</v>
      </c>
      <c r="J36" t="s">
        <v>43</v>
      </c>
      <c r="K36">
        <v>0</v>
      </c>
      <c r="L36" t="s">
        <v>43</v>
      </c>
      <c r="M36">
        <v>0</v>
      </c>
      <c r="N36" t="s">
        <v>725</v>
      </c>
      <c r="O36">
        <v>12</v>
      </c>
      <c r="P36" t="s">
        <v>43</v>
      </c>
      <c r="Q36">
        <v>0</v>
      </c>
      <c r="R36" t="s">
        <v>43</v>
      </c>
      <c r="S36">
        <v>0</v>
      </c>
      <c r="T36">
        <v>6</v>
      </c>
      <c r="U36">
        <v>12</v>
      </c>
      <c r="V36">
        <v>12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s">
        <v>1367</v>
      </c>
      <c r="AC36" t="s">
        <v>1348</v>
      </c>
      <c r="AD36" t="s">
        <v>1366</v>
      </c>
      <c r="AE36">
        <v>16</v>
      </c>
      <c r="AF36">
        <v>16</v>
      </c>
      <c r="AG36">
        <v>16</v>
      </c>
      <c r="AH36">
        <v>17</v>
      </c>
      <c r="AI36">
        <v>16</v>
      </c>
      <c r="AJ36">
        <v>16</v>
      </c>
      <c r="AK36">
        <v>1</v>
      </c>
      <c r="AL36">
        <v>1</v>
      </c>
      <c r="AM36">
        <v>1</v>
      </c>
      <c r="AN36" t="s">
        <v>48</v>
      </c>
    </row>
    <row r="37" spans="1:40" x14ac:dyDescent="0.25">
      <c r="A37" t="s">
        <v>84</v>
      </c>
      <c r="B37" t="s">
        <v>85</v>
      </c>
      <c r="C37" t="s">
        <v>86</v>
      </c>
      <c r="D37" t="s">
        <v>87</v>
      </c>
      <c r="E37" t="s">
        <v>88</v>
      </c>
      <c r="F37" t="s">
        <v>43</v>
      </c>
      <c r="G37" t="s">
        <v>44</v>
      </c>
      <c r="H37" t="s">
        <v>89</v>
      </c>
      <c r="I37">
        <v>74</v>
      </c>
      <c r="J37" t="s">
        <v>87</v>
      </c>
      <c r="K37">
        <v>1</v>
      </c>
      <c r="L37" t="s">
        <v>43</v>
      </c>
      <c r="M37">
        <v>0</v>
      </c>
      <c r="N37" t="s">
        <v>89</v>
      </c>
      <c r="O37">
        <v>74</v>
      </c>
      <c r="P37" t="s">
        <v>87</v>
      </c>
      <c r="Q37">
        <v>1</v>
      </c>
      <c r="R37" t="s">
        <v>43</v>
      </c>
      <c r="S37">
        <v>0</v>
      </c>
      <c r="T37">
        <v>29</v>
      </c>
      <c r="U37">
        <v>75</v>
      </c>
      <c r="V37">
        <v>75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 t="s">
        <v>1497</v>
      </c>
      <c r="AC37" t="s">
        <v>1496</v>
      </c>
      <c r="AD37" t="s">
        <v>1495</v>
      </c>
      <c r="AE37">
        <v>36</v>
      </c>
      <c r="AF37">
        <v>54</v>
      </c>
      <c r="AG37">
        <v>49</v>
      </c>
      <c r="AH37">
        <v>42</v>
      </c>
      <c r="AI37">
        <v>53</v>
      </c>
      <c r="AJ37">
        <v>52</v>
      </c>
      <c r="AK37">
        <v>1</v>
      </c>
      <c r="AL37">
        <v>2</v>
      </c>
      <c r="AM37">
        <v>2</v>
      </c>
      <c r="AN37" t="s">
        <v>48</v>
      </c>
    </row>
    <row r="38" spans="1:40" x14ac:dyDescent="0.25">
      <c r="A38" t="s">
        <v>49</v>
      </c>
      <c r="B38" t="s">
        <v>50</v>
      </c>
      <c r="C38" t="s">
        <v>51</v>
      </c>
      <c r="D38" t="s">
        <v>43</v>
      </c>
      <c r="E38" t="s">
        <v>44</v>
      </c>
      <c r="F38" t="s">
        <v>43</v>
      </c>
      <c r="G38" t="s">
        <v>44</v>
      </c>
      <c r="H38" t="s">
        <v>50</v>
      </c>
      <c r="I38">
        <v>13</v>
      </c>
      <c r="J38" t="s">
        <v>43</v>
      </c>
      <c r="K38">
        <v>0</v>
      </c>
      <c r="L38" t="s">
        <v>43</v>
      </c>
      <c r="M38">
        <v>0</v>
      </c>
      <c r="N38" t="s">
        <v>50</v>
      </c>
      <c r="O38">
        <v>13</v>
      </c>
      <c r="P38" t="s">
        <v>43</v>
      </c>
      <c r="Q38">
        <v>0</v>
      </c>
      <c r="R38" t="s">
        <v>43</v>
      </c>
      <c r="S38">
        <v>0</v>
      </c>
      <c r="T38">
        <v>13</v>
      </c>
      <c r="U38">
        <v>13</v>
      </c>
      <c r="V38">
        <v>13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s">
        <v>1304</v>
      </c>
      <c r="AC38" t="s">
        <v>58</v>
      </c>
      <c r="AD38" t="s">
        <v>163</v>
      </c>
      <c r="AE38">
        <v>6</v>
      </c>
      <c r="AF38">
        <v>15</v>
      </c>
      <c r="AG38">
        <v>15</v>
      </c>
      <c r="AH38">
        <v>17</v>
      </c>
      <c r="AI38">
        <v>15</v>
      </c>
      <c r="AJ38">
        <v>5</v>
      </c>
      <c r="AK38">
        <v>1</v>
      </c>
      <c r="AL38">
        <v>1</v>
      </c>
      <c r="AM38">
        <v>2</v>
      </c>
      <c r="AN38" t="s">
        <v>48</v>
      </c>
    </row>
    <row r="39" spans="1:40" x14ac:dyDescent="0.25">
      <c r="A39" t="s">
        <v>55</v>
      </c>
      <c r="B39" t="s">
        <v>50</v>
      </c>
      <c r="C39" t="s">
        <v>51</v>
      </c>
      <c r="D39" t="s">
        <v>43</v>
      </c>
      <c r="E39" t="s">
        <v>44</v>
      </c>
      <c r="F39" t="s">
        <v>43</v>
      </c>
      <c r="G39" t="s">
        <v>44</v>
      </c>
      <c r="H39" t="s">
        <v>50</v>
      </c>
      <c r="I39">
        <v>13</v>
      </c>
      <c r="J39" t="s">
        <v>43</v>
      </c>
      <c r="K39">
        <v>0</v>
      </c>
      <c r="L39" t="s">
        <v>43</v>
      </c>
      <c r="M39">
        <v>0</v>
      </c>
      <c r="N39" t="s">
        <v>50</v>
      </c>
      <c r="O39">
        <v>13</v>
      </c>
      <c r="P39" t="s">
        <v>43</v>
      </c>
      <c r="Q39">
        <v>0</v>
      </c>
      <c r="R39" t="s">
        <v>43</v>
      </c>
      <c r="S39">
        <v>0</v>
      </c>
      <c r="T39">
        <v>13</v>
      </c>
      <c r="U39">
        <v>13</v>
      </c>
      <c r="V39">
        <v>13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555</v>
      </c>
      <c r="AC39" t="s">
        <v>163</v>
      </c>
      <c r="AD39" t="s">
        <v>1277</v>
      </c>
      <c r="AE39">
        <v>6</v>
      </c>
      <c r="AF39">
        <v>6</v>
      </c>
      <c r="AG39">
        <v>15</v>
      </c>
      <c r="AH39">
        <v>6</v>
      </c>
      <c r="AI39">
        <v>7</v>
      </c>
      <c r="AJ39">
        <v>5</v>
      </c>
      <c r="AK39">
        <v>1</v>
      </c>
      <c r="AL39">
        <v>1</v>
      </c>
      <c r="AM39">
        <v>2</v>
      </c>
      <c r="AN39" t="s">
        <v>48</v>
      </c>
    </row>
    <row r="40" spans="1:40" x14ac:dyDescent="0.25">
      <c r="A40" t="s">
        <v>40</v>
      </c>
      <c r="B40" t="s">
        <v>41</v>
      </c>
      <c r="C40" t="s">
        <v>42</v>
      </c>
      <c r="D40" t="s">
        <v>43</v>
      </c>
      <c r="E40" t="s">
        <v>44</v>
      </c>
      <c r="F40" t="s">
        <v>43</v>
      </c>
      <c r="G40" t="s">
        <v>44</v>
      </c>
      <c r="H40" t="s">
        <v>41</v>
      </c>
      <c r="I40">
        <v>15</v>
      </c>
      <c r="J40" t="s">
        <v>43</v>
      </c>
      <c r="K40">
        <v>0</v>
      </c>
      <c r="L40" t="s">
        <v>43</v>
      </c>
      <c r="M40">
        <v>0</v>
      </c>
      <c r="N40" t="s">
        <v>41</v>
      </c>
      <c r="O40">
        <v>15</v>
      </c>
      <c r="P40" t="s">
        <v>43</v>
      </c>
      <c r="Q40">
        <v>0</v>
      </c>
      <c r="R40" t="s">
        <v>43</v>
      </c>
      <c r="S40">
        <v>0</v>
      </c>
      <c r="T40">
        <v>15</v>
      </c>
      <c r="U40">
        <v>15</v>
      </c>
      <c r="V40">
        <v>15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1095</v>
      </c>
      <c r="AC40" t="s">
        <v>163</v>
      </c>
      <c r="AD40" t="s">
        <v>676</v>
      </c>
      <c r="AE40">
        <v>18</v>
      </c>
      <c r="AF40">
        <v>14</v>
      </c>
      <c r="AG40">
        <v>15</v>
      </c>
      <c r="AH40">
        <v>16</v>
      </c>
      <c r="AI40">
        <v>5</v>
      </c>
      <c r="AJ40">
        <v>15</v>
      </c>
      <c r="AK40">
        <v>1</v>
      </c>
      <c r="AL40">
        <v>1</v>
      </c>
      <c r="AM40">
        <v>1</v>
      </c>
      <c r="AN40" t="s">
        <v>48</v>
      </c>
    </row>
    <row r="41" spans="1:40" x14ac:dyDescent="0.25">
      <c r="A41" t="s">
        <v>59</v>
      </c>
      <c r="B41" t="s">
        <v>60</v>
      </c>
      <c r="C41" t="s">
        <v>61</v>
      </c>
      <c r="D41" t="s">
        <v>43</v>
      </c>
      <c r="E41" t="s">
        <v>44</v>
      </c>
      <c r="F41" t="s">
        <v>43</v>
      </c>
      <c r="G41" t="s">
        <v>44</v>
      </c>
      <c r="H41" t="s">
        <v>50</v>
      </c>
      <c r="I41">
        <v>13</v>
      </c>
      <c r="J41" t="s">
        <v>43</v>
      </c>
      <c r="K41">
        <v>0</v>
      </c>
      <c r="L41" t="s">
        <v>43</v>
      </c>
      <c r="M41">
        <v>0</v>
      </c>
      <c r="N41" t="s">
        <v>50</v>
      </c>
      <c r="O41">
        <v>13</v>
      </c>
      <c r="P41" t="s">
        <v>43</v>
      </c>
      <c r="Q41">
        <v>0</v>
      </c>
      <c r="R41" t="s">
        <v>43</v>
      </c>
      <c r="S41">
        <v>0</v>
      </c>
      <c r="T41">
        <v>10</v>
      </c>
      <c r="U41">
        <v>13</v>
      </c>
      <c r="V41">
        <v>13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943</v>
      </c>
      <c r="AC41" t="s">
        <v>683</v>
      </c>
      <c r="AD41" t="s">
        <v>1080</v>
      </c>
      <c r="AE41">
        <v>14</v>
      </c>
      <c r="AF41">
        <v>7</v>
      </c>
      <c r="AG41">
        <v>15</v>
      </c>
      <c r="AH41">
        <v>19</v>
      </c>
      <c r="AI41">
        <v>17</v>
      </c>
      <c r="AJ41">
        <v>16</v>
      </c>
      <c r="AK41">
        <v>1</v>
      </c>
      <c r="AL41">
        <v>1</v>
      </c>
      <c r="AM41">
        <v>2</v>
      </c>
      <c r="AN41" t="s">
        <v>48</v>
      </c>
    </row>
    <row r="42" spans="1:40" x14ac:dyDescent="0.25">
      <c r="A42" t="s">
        <v>956</v>
      </c>
      <c r="B42" t="s">
        <v>957</v>
      </c>
      <c r="C42" t="s">
        <v>88</v>
      </c>
      <c r="D42" t="s">
        <v>43</v>
      </c>
      <c r="E42" t="s">
        <v>44</v>
      </c>
      <c r="F42" t="s">
        <v>43</v>
      </c>
      <c r="G42" t="s">
        <v>44</v>
      </c>
      <c r="H42" t="s">
        <v>957</v>
      </c>
      <c r="I42">
        <v>1</v>
      </c>
      <c r="J42" t="s">
        <v>43</v>
      </c>
      <c r="K42">
        <v>0</v>
      </c>
      <c r="L42" t="s">
        <v>43</v>
      </c>
      <c r="M42">
        <v>0</v>
      </c>
      <c r="N42" t="s">
        <v>957</v>
      </c>
      <c r="O42">
        <v>1</v>
      </c>
      <c r="P42" t="s">
        <v>43</v>
      </c>
      <c r="Q42">
        <v>0</v>
      </c>
      <c r="R42" t="s">
        <v>43</v>
      </c>
      <c r="S42">
        <v>0</v>
      </c>
      <c r="T42">
        <v>1</v>
      </c>
      <c r="U42">
        <v>1</v>
      </c>
      <c r="V42">
        <v>1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923</v>
      </c>
      <c r="AC42" t="s">
        <v>516</v>
      </c>
      <c r="AD42" t="s">
        <v>1141</v>
      </c>
      <c r="AE42">
        <v>24</v>
      </c>
      <c r="AF42">
        <v>23</v>
      </c>
      <c r="AG42">
        <v>20</v>
      </c>
      <c r="AH42">
        <v>24</v>
      </c>
      <c r="AI42">
        <v>24</v>
      </c>
      <c r="AJ42">
        <v>24</v>
      </c>
      <c r="AK42">
        <v>1</v>
      </c>
      <c r="AL42">
        <v>4</v>
      </c>
      <c r="AM42">
        <v>1</v>
      </c>
      <c r="AN42" t="s">
        <v>48</v>
      </c>
    </row>
    <row r="43" spans="1:40" x14ac:dyDescent="0.25">
      <c r="A43" t="s">
        <v>164</v>
      </c>
      <c r="B43" t="s">
        <v>165</v>
      </c>
      <c r="C43" t="s">
        <v>166</v>
      </c>
      <c r="D43" t="s">
        <v>43</v>
      </c>
      <c r="E43" t="s">
        <v>44</v>
      </c>
      <c r="F43" t="s">
        <v>43</v>
      </c>
      <c r="G43" t="s">
        <v>44</v>
      </c>
      <c r="H43" t="s">
        <v>165</v>
      </c>
      <c r="I43">
        <v>11</v>
      </c>
      <c r="J43" t="s">
        <v>43</v>
      </c>
      <c r="K43">
        <v>0</v>
      </c>
      <c r="L43" t="s">
        <v>43</v>
      </c>
      <c r="M43">
        <v>0</v>
      </c>
      <c r="N43" t="s">
        <v>165</v>
      </c>
      <c r="O43">
        <v>11</v>
      </c>
      <c r="P43" t="s">
        <v>43</v>
      </c>
      <c r="Q43">
        <v>0</v>
      </c>
      <c r="R43" t="s">
        <v>43</v>
      </c>
      <c r="S43">
        <v>0</v>
      </c>
      <c r="T43">
        <v>11</v>
      </c>
      <c r="U43">
        <v>11</v>
      </c>
      <c r="V43">
        <v>11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1354</v>
      </c>
      <c r="AC43" t="s">
        <v>1262</v>
      </c>
      <c r="AD43" t="s">
        <v>680</v>
      </c>
      <c r="AE43">
        <v>14</v>
      </c>
      <c r="AF43">
        <v>10</v>
      </c>
      <c r="AG43">
        <v>12</v>
      </c>
      <c r="AH43">
        <v>4</v>
      </c>
      <c r="AI43">
        <v>5</v>
      </c>
      <c r="AJ43">
        <v>14</v>
      </c>
      <c r="AK43">
        <v>1</v>
      </c>
      <c r="AL43">
        <v>0</v>
      </c>
      <c r="AM43">
        <v>1</v>
      </c>
      <c r="AN43" t="s">
        <v>48</v>
      </c>
    </row>
    <row r="44" spans="1:40" x14ac:dyDescent="0.25">
      <c r="A44" t="s">
        <v>136</v>
      </c>
      <c r="B44" t="s">
        <v>112</v>
      </c>
      <c r="C44" t="s">
        <v>137</v>
      </c>
      <c r="D44" t="s">
        <v>43</v>
      </c>
      <c r="E44" t="s">
        <v>44</v>
      </c>
      <c r="F44" t="s">
        <v>43</v>
      </c>
      <c r="G44" t="s">
        <v>44</v>
      </c>
      <c r="H44" t="s">
        <v>112</v>
      </c>
      <c r="I44">
        <v>8</v>
      </c>
      <c r="J44" t="s">
        <v>43</v>
      </c>
      <c r="K44">
        <v>0</v>
      </c>
      <c r="L44" t="s">
        <v>43</v>
      </c>
      <c r="M44">
        <v>0</v>
      </c>
      <c r="N44" t="s">
        <v>112</v>
      </c>
      <c r="O44">
        <v>8</v>
      </c>
      <c r="P44" t="s">
        <v>43</v>
      </c>
      <c r="Q44">
        <v>0</v>
      </c>
      <c r="R44" t="s">
        <v>43</v>
      </c>
      <c r="S44">
        <v>0</v>
      </c>
      <c r="T44">
        <v>8</v>
      </c>
      <c r="U44">
        <v>8</v>
      </c>
      <c r="V44">
        <v>8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588</v>
      </c>
      <c r="AC44" t="s">
        <v>86</v>
      </c>
      <c r="AD44" t="s">
        <v>1490</v>
      </c>
      <c r="AE44">
        <v>3</v>
      </c>
      <c r="AF44">
        <v>3</v>
      </c>
      <c r="AG44">
        <v>3</v>
      </c>
      <c r="AH44">
        <v>12</v>
      </c>
      <c r="AI44">
        <v>2</v>
      </c>
      <c r="AJ44">
        <v>13</v>
      </c>
      <c r="AK44">
        <v>1</v>
      </c>
      <c r="AL44">
        <v>0</v>
      </c>
      <c r="AM44">
        <v>2</v>
      </c>
      <c r="AN44" t="s">
        <v>48</v>
      </c>
    </row>
    <row r="45" spans="1:40" x14ac:dyDescent="0.25">
      <c r="A45" t="s">
        <v>543</v>
      </c>
      <c r="B45" t="s">
        <v>544</v>
      </c>
      <c r="C45" t="s">
        <v>124</v>
      </c>
      <c r="D45" t="s">
        <v>545</v>
      </c>
      <c r="E45" t="s">
        <v>111</v>
      </c>
      <c r="F45" t="s">
        <v>43</v>
      </c>
      <c r="G45" t="s">
        <v>44</v>
      </c>
      <c r="H45" t="s">
        <v>165</v>
      </c>
      <c r="I45">
        <v>11</v>
      </c>
      <c r="J45" t="s">
        <v>43</v>
      </c>
      <c r="K45">
        <v>0</v>
      </c>
      <c r="L45" t="s">
        <v>43</v>
      </c>
      <c r="M45">
        <v>0</v>
      </c>
      <c r="N45" t="s">
        <v>165</v>
      </c>
      <c r="O45">
        <v>11</v>
      </c>
      <c r="P45" t="s">
        <v>43</v>
      </c>
      <c r="Q45">
        <v>0</v>
      </c>
      <c r="R45" t="s">
        <v>43</v>
      </c>
      <c r="S45">
        <v>0</v>
      </c>
      <c r="T45">
        <v>12</v>
      </c>
      <c r="U45">
        <v>11</v>
      </c>
      <c r="V45">
        <v>11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1083</v>
      </c>
      <c r="AC45" t="s">
        <v>1395</v>
      </c>
      <c r="AD45" t="s">
        <v>53</v>
      </c>
      <c r="AE45">
        <v>18</v>
      </c>
      <c r="AF45">
        <v>16</v>
      </c>
      <c r="AG45">
        <v>16</v>
      </c>
      <c r="AH45">
        <v>18</v>
      </c>
      <c r="AI45">
        <v>16</v>
      </c>
      <c r="AJ45">
        <v>16</v>
      </c>
      <c r="AK45">
        <v>1</v>
      </c>
      <c r="AL45">
        <v>0</v>
      </c>
      <c r="AM45">
        <v>2</v>
      </c>
      <c r="AN45" t="s">
        <v>48</v>
      </c>
    </row>
    <row r="46" spans="1:40" x14ac:dyDescent="0.25">
      <c r="A46" t="s">
        <v>168</v>
      </c>
      <c r="B46" t="s">
        <v>169</v>
      </c>
      <c r="C46" t="s">
        <v>61</v>
      </c>
      <c r="D46" t="s">
        <v>43</v>
      </c>
      <c r="E46" t="s">
        <v>44</v>
      </c>
      <c r="F46" t="s">
        <v>43</v>
      </c>
      <c r="G46" t="s">
        <v>44</v>
      </c>
      <c r="H46" t="s">
        <v>165</v>
      </c>
      <c r="I46">
        <v>11</v>
      </c>
      <c r="J46" t="s">
        <v>43</v>
      </c>
      <c r="K46">
        <v>0</v>
      </c>
      <c r="L46" t="s">
        <v>43</v>
      </c>
      <c r="M46">
        <v>0</v>
      </c>
      <c r="N46" t="s">
        <v>165</v>
      </c>
      <c r="O46">
        <v>11</v>
      </c>
      <c r="P46" t="s">
        <v>43</v>
      </c>
      <c r="Q46">
        <v>0</v>
      </c>
      <c r="R46" t="s">
        <v>43</v>
      </c>
      <c r="S46">
        <v>0</v>
      </c>
      <c r="T46">
        <v>10</v>
      </c>
      <c r="U46">
        <v>11</v>
      </c>
      <c r="V46">
        <v>11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s">
        <v>1095</v>
      </c>
      <c r="AC46" t="s">
        <v>158</v>
      </c>
      <c r="AD46" t="s">
        <v>680</v>
      </c>
      <c r="AE46">
        <v>3</v>
      </c>
      <c r="AF46">
        <v>4</v>
      </c>
      <c r="AG46">
        <v>11</v>
      </c>
      <c r="AH46">
        <v>12</v>
      </c>
      <c r="AI46">
        <v>5</v>
      </c>
      <c r="AJ46">
        <v>11</v>
      </c>
      <c r="AK46">
        <v>1</v>
      </c>
      <c r="AL46">
        <v>0</v>
      </c>
      <c r="AM46">
        <v>2</v>
      </c>
      <c r="AN46" t="s">
        <v>48</v>
      </c>
    </row>
    <row r="47" spans="1:40" x14ac:dyDescent="0.25">
      <c r="A47" t="s">
        <v>109</v>
      </c>
      <c r="B47" t="s">
        <v>110</v>
      </c>
      <c r="C47" t="s">
        <v>111</v>
      </c>
      <c r="D47" t="s">
        <v>43</v>
      </c>
      <c r="E47" t="s">
        <v>44</v>
      </c>
      <c r="F47" t="s">
        <v>43</v>
      </c>
      <c r="G47" t="s">
        <v>44</v>
      </c>
      <c r="H47" t="s">
        <v>112</v>
      </c>
      <c r="I47">
        <v>8</v>
      </c>
      <c r="J47" t="s">
        <v>43</v>
      </c>
      <c r="K47">
        <v>0</v>
      </c>
      <c r="L47" t="s">
        <v>43</v>
      </c>
      <c r="M47">
        <v>0</v>
      </c>
      <c r="N47" t="s">
        <v>112</v>
      </c>
      <c r="O47">
        <v>8</v>
      </c>
      <c r="P47" t="s">
        <v>43</v>
      </c>
      <c r="Q47">
        <v>0</v>
      </c>
      <c r="R47" t="s">
        <v>43</v>
      </c>
      <c r="S47">
        <v>0</v>
      </c>
      <c r="T47">
        <v>7</v>
      </c>
      <c r="U47">
        <v>8</v>
      </c>
      <c r="V47">
        <v>8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835</v>
      </c>
      <c r="AC47" t="s">
        <v>129</v>
      </c>
      <c r="AD47" t="s">
        <v>129</v>
      </c>
      <c r="AE47">
        <v>3</v>
      </c>
      <c r="AF47">
        <v>10</v>
      </c>
      <c r="AG47">
        <v>11</v>
      </c>
      <c r="AH47">
        <v>11</v>
      </c>
      <c r="AI47">
        <v>4</v>
      </c>
      <c r="AJ47">
        <v>12</v>
      </c>
      <c r="AK47">
        <v>1</v>
      </c>
      <c r="AL47">
        <v>0</v>
      </c>
      <c r="AM47">
        <v>1</v>
      </c>
      <c r="AN47" t="s">
        <v>48</v>
      </c>
    </row>
    <row r="48" spans="1:40" x14ac:dyDescent="0.25">
      <c r="A48" t="s">
        <v>557</v>
      </c>
      <c r="B48" t="s">
        <v>558</v>
      </c>
      <c r="C48" t="s">
        <v>118</v>
      </c>
      <c r="D48" t="s">
        <v>559</v>
      </c>
      <c r="E48" t="s">
        <v>126</v>
      </c>
      <c r="F48" t="s">
        <v>43</v>
      </c>
      <c r="G48" t="s">
        <v>44</v>
      </c>
      <c r="H48" t="s">
        <v>560</v>
      </c>
      <c r="I48">
        <v>7</v>
      </c>
      <c r="J48" t="s">
        <v>43</v>
      </c>
      <c r="K48">
        <v>0</v>
      </c>
      <c r="L48" t="s">
        <v>43</v>
      </c>
      <c r="M48">
        <v>0</v>
      </c>
      <c r="N48" t="s">
        <v>561</v>
      </c>
      <c r="O48">
        <v>6</v>
      </c>
      <c r="P48" t="s">
        <v>43</v>
      </c>
      <c r="Q48">
        <v>0</v>
      </c>
      <c r="R48" t="s">
        <v>43</v>
      </c>
      <c r="S48">
        <v>0</v>
      </c>
      <c r="T48">
        <v>5</v>
      </c>
      <c r="U48">
        <v>7</v>
      </c>
      <c r="V48">
        <v>6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563</v>
      </c>
      <c r="AC48" t="s">
        <v>1141</v>
      </c>
      <c r="AD48" t="s">
        <v>500</v>
      </c>
      <c r="AE48">
        <v>16</v>
      </c>
      <c r="AF48">
        <v>17</v>
      </c>
      <c r="AG48">
        <v>18</v>
      </c>
      <c r="AH48">
        <v>17</v>
      </c>
      <c r="AI48">
        <v>16</v>
      </c>
      <c r="AJ48">
        <v>16</v>
      </c>
      <c r="AK48">
        <v>1</v>
      </c>
      <c r="AL48">
        <v>1</v>
      </c>
      <c r="AM48">
        <v>1</v>
      </c>
      <c r="AN48" t="s">
        <v>48</v>
      </c>
    </row>
    <row r="49" spans="1:40" x14ac:dyDescent="0.25">
      <c r="A49" t="s">
        <v>93</v>
      </c>
      <c r="B49" t="s">
        <v>94</v>
      </c>
      <c r="C49" t="s">
        <v>95</v>
      </c>
      <c r="D49" t="s">
        <v>43</v>
      </c>
      <c r="E49" t="s">
        <v>44</v>
      </c>
      <c r="F49" t="s">
        <v>43</v>
      </c>
      <c r="G49" t="s">
        <v>44</v>
      </c>
      <c r="H49" t="s">
        <v>96</v>
      </c>
      <c r="I49">
        <v>76</v>
      </c>
      <c r="J49" t="s">
        <v>43</v>
      </c>
      <c r="K49">
        <v>0</v>
      </c>
      <c r="L49" t="s">
        <v>43</v>
      </c>
      <c r="M49">
        <v>0</v>
      </c>
      <c r="N49" t="s">
        <v>96</v>
      </c>
      <c r="O49">
        <v>76</v>
      </c>
      <c r="P49" t="s">
        <v>43</v>
      </c>
      <c r="Q49">
        <v>0</v>
      </c>
      <c r="R49" t="s">
        <v>43</v>
      </c>
      <c r="S49">
        <v>0</v>
      </c>
      <c r="T49">
        <v>59</v>
      </c>
      <c r="U49">
        <v>76</v>
      </c>
      <c r="V49">
        <v>76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1494</v>
      </c>
      <c r="AC49" t="s">
        <v>1493</v>
      </c>
      <c r="AD49" t="s">
        <v>1492</v>
      </c>
      <c r="AE49">
        <v>31</v>
      </c>
      <c r="AF49">
        <v>51</v>
      </c>
      <c r="AG49">
        <v>53</v>
      </c>
      <c r="AH49">
        <v>34</v>
      </c>
      <c r="AI49">
        <v>51</v>
      </c>
      <c r="AJ49">
        <v>47</v>
      </c>
      <c r="AK49">
        <v>1</v>
      </c>
      <c r="AL49">
        <v>1</v>
      </c>
      <c r="AM49">
        <v>2</v>
      </c>
      <c r="AN49" t="s">
        <v>48</v>
      </c>
    </row>
    <row r="50" spans="1:40" x14ac:dyDescent="0.25">
      <c r="A50" t="s">
        <v>585</v>
      </c>
      <c r="B50" t="s">
        <v>586</v>
      </c>
      <c r="C50" t="s">
        <v>142</v>
      </c>
      <c r="D50" t="s">
        <v>587</v>
      </c>
      <c r="E50" t="s">
        <v>126</v>
      </c>
      <c r="F50" t="s">
        <v>43</v>
      </c>
      <c r="G50" t="s">
        <v>44</v>
      </c>
      <c r="H50" t="s">
        <v>560</v>
      </c>
      <c r="I50">
        <v>7</v>
      </c>
      <c r="J50" t="s">
        <v>43</v>
      </c>
      <c r="K50">
        <v>0</v>
      </c>
      <c r="L50" t="s">
        <v>43</v>
      </c>
      <c r="M50">
        <v>0</v>
      </c>
      <c r="N50" t="s">
        <v>560</v>
      </c>
      <c r="O50">
        <v>7</v>
      </c>
      <c r="P50" t="s">
        <v>43</v>
      </c>
      <c r="Q50">
        <v>0</v>
      </c>
      <c r="R50" t="s">
        <v>43</v>
      </c>
      <c r="S50">
        <v>0</v>
      </c>
      <c r="T50">
        <v>6</v>
      </c>
      <c r="U50">
        <v>7</v>
      </c>
      <c r="V50">
        <v>7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901</v>
      </c>
      <c r="AC50" t="s">
        <v>191</v>
      </c>
      <c r="AD50" t="s">
        <v>686</v>
      </c>
      <c r="AE50">
        <v>21</v>
      </c>
      <c r="AF50">
        <v>20</v>
      </c>
      <c r="AG50">
        <v>22</v>
      </c>
      <c r="AH50">
        <v>20</v>
      </c>
      <c r="AI50">
        <v>20</v>
      </c>
      <c r="AJ50">
        <v>17</v>
      </c>
      <c r="AK50">
        <v>1</v>
      </c>
      <c r="AL50">
        <v>0</v>
      </c>
      <c r="AM50">
        <v>2</v>
      </c>
      <c r="AN50" t="s">
        <v>48</v>
      </c>
    </row>
    <row r="51" spans="1:40" x14ac:dyDescent="0.25">
      <c r="A51" t="s">
        <v>589</v>
      </c>
      <c r="B51" t="s">
        <v>590</v>
      </c>
      <c r="C51" t="s">
        <v>118</v>
      </c>
      <c r="D51" t="s">
        <v>591</v>
      </c>
      <c r="E51" t="s">
        <v>118</v>
      </c>
      <c r="F51" t="s">
        <v>43</v>
      </c>
      <c r="G51" t="s">
        <v>44</v>
      </c>
      <c r="H51" t="s">
        <v>560</v>
      </c>
      <c r="I51">
        <v>7</v>
      </c>
      <c r="J51" t="s">
        <v>43</v>
      </c>
      <c r="K51">
        <v>0</v>
      </c>
      <c r="L51" t="s">
        <v>43</v>
      </c>
      <c r="M51">
        <v>0</v>
      </c>
      <c r="N51" t="s">
        <v>560</v>
      </c>
      <c r="O51">
        <v>7</v>
      </c>
      <c r="P51" t="s">
        <v>43</v>
      </c>
      <c r="Q51">
        <v>0</v>
      </c>
      <c r="R51" t="s">
        <v>43</v>
      </c>
      <c r="S51">
        <v>0</v>
      </c>
      <c r="T51">
        <v>6</v>
      </c>
      <c r="U51">
        <v>7</v>
      </c>
      <c r="V51">
        <v>7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562</v>
      </c>
      <c r="AC51" t="s">
        <v>499</v>
      </c>
      <c r="AD51" t="s">
        <v>1117</v>
      </c>
      <c r="AE51">
        <v>25</v>
      </c>
      <c r="AF51">
        <v>17</v>
      </c>
      <c r="AG51">
        <v>17</v>
      </c>
      <c r="AH51">
        <v>17</v>
      </c>
      <c r="AI51">
        <v>17</v>
      </c>
      <c r="AJ51">
        <v>16</v>
      </c>
      <c r="AK51">
        <v>1</v>
      </c>
      <c r="AL51">
        <v>0</v>
      </c>
      <c r="AM51">
        <v>3</v>
      </c>
      <c r="AN51" t="s">
        <v>48</v>
      </c>
    </row>
    <row r="52" spans="1:40" x14ac:dyDescent="0.25">
      <c r="A52" t="s">
        <v>122</v>
      </c>
      <c r="B52" t="s">
        <v>123</v>
      </c>
      <c r="C52" t="s">
        <v>124</v>
      </c>
      <c r="D52" t="s">
        <v>125</v>
      </c>
      <c r="E52" t="s">
        <v>126</v>
      </c>
      <c r="F52" t="s">
        <v>43</v>
      </c>
      <c r="G52" t="s">
        <v>44</v>
      </c>
      <c r="H52" t="s">
        <v>123</v>
      </c>
      <c r="I52">
        <v>5</v>
      </c>
      <c r="J52" t="s">
        <v>125</v>
      </c>
      <c r="K52">
        <v>2</v>
      </c>
      <c r="L52" t="s">
        <v>43</v>
      </c>
      <c r="M52">
        <v>0</v>
      </c>
      <c r="N52" t="s">
        <v>123</v>
      </c>
      <c r="O52">
        <v>5</v>
      </c>
      <c r="P52" t="s">
        <v>125</v>
      </c>
      <c r="Q52">
        <v>2</v>
      </c>
      <c r="R52" t="s">
        <v>43</v>
      </c>
      <c r="S52">
        <v>0</v>
      </c>
      <c r="T52">
        <v>7</v>
      </c>
      <c r="U52">
        <v>7</v>
      </c>
      <c r="V52">
        <v>7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799</v>
      </c>
      <c r="AC52" t="s">
        <v>158</v>
      </c>
      <c r="AD52" t="s">
        <v>158</v>
      </c>
      <c r="AE52">
        <v>2</v>
      </c>
      <c r="AF52">
        <v>3</v>
      </c>
      <c r="AG52">
        <v>3</v>
      </c>
      <c r="AH52">
        <v>3</v>
      </c>
      <c r="AI52">
        <v>11</v>
      </c>
      <c r="AJ52">
        <v>11</v>
      </c>
      <c r="AK52">
        <v>1</v>
      </c>
      <c r="AL52">
        <v>1</v>
      </c>
      <c r="AM52">
        <v>1</v>
      </c>
      <c r="AN52" t="s">
        <v>48</v>
      </c>
    </row>
    <row r="53" spans="1:40" x14ac:dyDescent="0.25">
      <c r="A53" t="s">
        <v>572</v>
      </c>
      <c r="B53" t="s">
        <v>573</v>
      </c>
      <c r="C53" t="s">
        <v>118</v>
      </c>
      <c r="D53" t="s">
        <v>574</v>
      </c>
      <c r="E53" t="s">
        <v>124</v>
      </c>
      <c r="F53" t="s">
        <v>43</v>
      </c>
      <c r="G53" t="s">
        <v>44</v>
      </c>
      <c r="H53" t="s">
        <v>560</v>
      </c>
      <c r="I53">
        <v>7</v>
      </c>
      <c r="J53" t="s">
        <v>43</v>
      </c>
      <c r="K53">
        <v>0</v>
      </c>
      <c r="L53" t="s">
        <v>43</v>
      </c>
      <c r="M53">
        <v>0</v>
      </c>
      <c r="N53" t="s">
        <v>560</v>
      </c>
      <c r="O53">
        <v>7</v>
      </c>
      <c r="P53" t="s">
        <v>43</v>
      </c>
      <c r="Q53">
        <v>0</v>
      </c>
      <c r="R53" t="s">
        <v>43</v>
      </c>
      <c r="S53">
        <v>0</v>
      </c>
      <c r="T53">
        <v>8</v>
      </c>
      <c r="U53">
        <v>7</v>
      </c>
      <c r="V53">
        <v>7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1393</v>
      </c>
      <c r="AC53" t="s">
        <v>563</v>
      </c>
      <c r="AD53" t="s">
        <v>53</v>
      </c>
      <c r="AE53">
        <v>15</v>
      </c>
      <c r="AF53">
        <v>18</v>
      </c>
      <c r="AG53">
        <v>15</v>
      </c>
      <c r="AH53">
        <v>15</v>
      </c>
      <c r="AI53">
        <v>15</v>
      </c>
      <c r="AJ53">
        <v>14</v>
      </c>
      <c r="AK53">
        <v>1</v>
      </c>
      <c r="AL53">
        <v>0</v>
      </c>
      <c r="AM53">
        <v>1</v>
      </c>
      <c r="AN53" t="s">
        <v>48</v>
      </c>
    </row>
    <row r="54" spans="1:40" x14ac:dyDescent="0.25">
      <c r="A54" t="s">
        <v>578</v>
      </c>
      <c r="B54" t="s">
        <v>573</v>
      </c>
      <c r="C54" t="s">
        <v>118</v>
      </c>
      <c r="D54" t="s">
        <v>574</v>
      </c>
      <c r="E54" t="s">
        <v>124</v>
      </c>
      <c r="F54" t="s">
        <v>43</v>
      </c>
      <c r="G54" t="s">
        <v>44</v>
      </c>
      <c r="H54" t="s">
        <v>560</v>
      </c>
      <c r="I54">
        <v>7</v>
      </c>
      <c r="J54" t="s">
        <v>43</v>
      </c>
      <c r="K54">
        <v>0</v>
      </c>
      <c r="L54" t="s">
        <v>43</v>
      </c>
      <c r="M54">
        <v>0</v>
      </c>
      <c r="N54" t="s">
        <v>560</v>
      </c>
      <c r="O54">
        <v>7</v>
      </c>
      <c r="P54" t="s">
        <v>43</v>
      </c>
      <c r="Q54">
        <v>0</v>
      </c>
      <c r="R54" t="s">
        <v>43</v>
      </c>
      <c r="S54">
        <v>0</v>
      </c>
      <c r="T54">
        <v>8</v>
      </c>
      <c r="U54">
        <v>7</v>
      </c>
      <c r="V54">
        <v>7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1258</v>
      </c>
      <c r="AC54" t="s">
        <v>549</v>
      </c>
      <c r="AD54" t="s">
        <v>47</v>
      </c>
      <c r="AE54">
        <v>14</v>
      </c>
      <c r="AF54">
        <v>13</v>
      </c>
      <c r="AG54">
        <v>15</v>
      </c>
      <c r="AH54">
        <v>15</v>
      </c>
      <c r="AI54">
        <v>15</v>
      </c>
      <c r="AJ54">
        <v>15</v>
      </c>
      <c r="AK54">
        <v>1</v>
      </c>
      <c r="AL54">
        <v>0</v>
      </c>
      <c r="AM54">
        <v>2</v>
      </c>
      <c r="AN54" t="s">
        <v>48</v>
      </c>
    </row>
    <row r="55" spans="1:40" x14ac:dyDescent="0.25">
      <c r="A55" t="s">
        <v>581</v>
      </c>
      <c r="B55" t="s">
        <v>573</v>
      </c>
      <c r="C55" t="s">
        <v>118</v>
      </c>
      <c r="D55" t="s">
        <v>574</v>
      </c>
      <c r="E55" t="s">
        <v>124</v>
      </c>
      <c r="F55" t="s">
        <v>43</v>
      </c>
      <c r="G55" t="s">
        <v>44</v>
      </c>
      <c r="H55" t="s">
        <v>560</v>
      </c>
      <c r="I55">
        <v>7</v>
      </c>
      <c r="J55" t="s">
        <v>43</v>
      </c>
      <c r="K55">
        <v>0</v>
      </c>
      <c r="L55" t="s">
        <v>43</v>
      </c>
      <c r="M55">
        <v>0</v>
      </c>
      <c r="N55" t="s">
        <v>560</v>
      </c>
      <c r="O55">
        <v>7</v>
      </c>
      <c r="P55" t="s">
        <v>43</v>
      </c>
      <c r="Q55">
        <v>0</v>
      </c>
      <c r="R55" t="s">
        <v>43</v>
      </c>
      <c r="S55">
        <v>0</v>
      </c>
      <c r="T55">
        <v>8</v>
      </c>
      <c r="U55">
        <v>7</v>
      </c>
      <c r="V55">
        <v>7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1392</v>
      </c>
      <c r="AC55" t="s">
        <v>506</v>
      </c>
      <c r="AD55" t="s">
        <v>803</v>
      </c>
      <c r="AE55">
        <v>6</v>
      </c>
      <c r="AF55">
        <v>7</v>
      </c>
      <c r="AG55">
        <v>6</v>
      </c>
      <c r="AH55">
        <v>15</v>
      </c>
      <c r="AI55">
        <v>13</v>
      </c>
      <c r="AJ55">
        <v>14</v>
      </c>
      <c r="AK55">
        <v>1</v>
      </c>
      <c r="AL55">
        <v>0</v>
      </c>
      <c r="AM55">
        <v>2</v>
      </c>
      <c r="AN55" t="s">
        <v>48</v>
      </c>
    </row>
    <row r="56" spans="1:40" x14ac:dyDescent="0.25">
      <c r="A56" t="s">
        <v>76</v>
      </c>
      <c r="B56" t="s">
        <v>77</v>
      </c>
      <c r="C56" t="s">
        <v>78</v>
      </c>
      <c r="D56" t="s">
        <v>43</v>
      </c>
      <c r="E56" t="s">
        <v>44</v>
      </c>
      <c r="F56" t="s">
        <v>43</v>
      </c>
      <c r="G56" t="s">
        <v>44</v>
      </c>
      <c r="H56" t="s">
        <v>79</v>
      </c>
      <c r="I56">
        <v>81</v>
      </c>
      <c r="J56" t="s">
        <v>43</v>
      </c>
      <c r="K56">
        <v>0</v>
      </c>
      <c r="L56" t="s">
        <v>43</v>
      </c>
      <c r="M56">
        <v>0</v>
      </c>
      <c r="N56" t="s">
        <v>80</v>
      </c>
      <c r="O56">
        <v>76</v>
      </c>
      <c r="P56" t="s">
        <v>43</v>
      </c>
      <c r="Q56">
        <v>0</v>
      </c>
      <c r="R56" t="s">
        <v>43</v>
      </c>
      <c r="S56">
        <v>0</v>
      </c>
      <c r="T56">
        <v>30</v>
      </c>
      <c r="U56">
        <v>81</v>
      </c>
      <c r="V56">
        <v>76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1500</v>
      </c>
      <c r="AC56" t="s">
        <v>1499</v>
      </c>
      <c r="AD56" t="s">
        <v>1498</v>
      </c>
      <c r="AE56">
        <v>38</v>
      </c>
      <c r="AF56">
        <v>70</v>
      </c>
      <c r="AG56">
        <v>62</v>
      </c>
      <c r="AH56">
        <v>50</v>
      </c>
      <c r="AI56">
        <v>78</v>
      </c>
      <c r="AJ56">
        <v>74</v>
      </c>
      <c r="AK56">
        <v>1</v>
      </c>
      <c r="AL56">
        <v>1</v>
      </c>
      <c r="AM56">
        <v>2</v>
      </c>
      <c r="AN56" t="s">
        <v>48</v>
      </c>
    </row>
    <row r="57" spans="1:40" x14ac:dyDescent="0.25">
      <c r="A57" t="s">
        <v>205</v>
      </c>
      <c r="B57" t="s">
        <v>206</v>
      </c>
      <c r="C57" t="s">
        <v>111</v>
      </c>
      <c r="D57" t="s">
        <v>207</v>
      </c>
      <c r="E57" t="s">
        <v>129</v>
      </c>
      <c r="F57" t="s">
        <v>43</v>
      </c>
      <c r="G57" t="s">
        <v>44</v>
      </c>
      <c r="H57" t="s">
        <v>206</v>
      </c>
      <c r="I57">
        <v>7</v>
      </c>
      <c r="J57" t="s">
        <v>208</v>
      </c>
      <c r="K57">
        <v>29</v>
      </c>
      <c r="L57" t="s">
        <v>43</v>
      </c>
      <c r="M57">
        <v>0</v>
      </c>
      <c r="N57" t="s">
        <v>206</v>
      </c>
      <c r="O57">
        <v>7</v>
      </c>
      <c r="P57" t="s">
        <v>208</v>
      </c>
      <c r="Q57">
        <v>29</v>
      </c>
      <c r="R57" t="s">
        <v>43</v>
      </c>
      <c r="S57">
        <v>0</v>
      </c>
      <c r="T57">
        <v>34</v>
      </c>
      <c r="U57">
        <v>36</v>
      </c>
      <c r="V57">
        <v>36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1483</v>
      </c>
      <c r="AC57" t="s">
        <v>1482</v>
      </c>
      <c r="AD57" t="s">
        <v>95</v>
      </c>
      <c r="AE57">
        <v>13</v>
      </c>
      <c r="AF57">
        <v>17</v>
      </c>
      <c r="AG57">
        <v>20</v>
      </c>
      <c r="AH57">
        <v>13</v>
      </c>
      <c r="AI57">
        <v>17</v>
      </c>
      <c r="AJ57">
        <v>21</v>
      </c>
      <c r="AK57">
        <v>1</v>
      </c>
      <c r="AL57">
        <v>1</v>
      </c>
      <c r="AM57">
        <v>1</v>
      </c>
      <c r="AN57" t="s">
        <v>48</v>
      </c>
    </row>
    <row r="58" spans="1:40" x14ac:dyDescent="0.25">
      <c r="A58" t="s">
        <v>221</v>
      </c>
      <c r="B58" t="s">
        <v>222</v>
      </c>
      <c r="C58" t="s">
        <v>124</v>
      </c>
      <c r="D58" t="s">
        <v>223</v>
      </c>
      <c r="E58" t="s">
        <v>224</v>
      </c>
      <c r="F58" t="s">
        <v>43</v>
      </c>
      <c r="G58" t="s">
        <v>44</v>
      </c>
      <c r="H58" t="s">
        <v>194</v>
      </c>
      <c r="I58">
        <v>16</v>
      </c>
      <c r="J58" t="s">
        <v>43</v>
      </c>
      <c r="K58">
        <v>0</v>
      </c>
      <c r="L58" t="s">
        <v>43</v>
      </c>
      <c r="M58">
        <v>0</v>
      </c>
      <c r="N58" t="s">
        <v>206</v>
      </c>
      <c r="O58">
        <v>7</v>
      </c>
      <c r="P58" t="s">
        <v>208</v>
      </c>
      <c r="Q58">
        <v>29</v>
      </c>
      <c r="R58" t="s">
        <v>43</v>
      </c>
      <c r="S58">
        <v>0</v>
      </c>
      <c r="T58">
        <v>29</v>
      </c>
      <c r="U58">
        <v>16</v>
      </c>
      <c r="V58">
        <v>36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1480</v>
      </c>
      <c r="AC58" t="s">
        <v>1479</v>
      </c>
      <c r="AD58" t="s">
        <v>1478</v>
      </c>
      <c r="AE58">
        <v>6</v>
      </c>
      <c r="AF58">
        <v>18</v>
      </c>
      <c r="AG58">
        <v>16</v>
      </c>
      <c r="AH58">
        <v>6</v>
      </c>
      <c r="AI58">
        <v>9</v>
      </c>
      <c r="AJ58">
        <v>26</v>
      </c>
      <c r="AK58">
        <v>1</v>
      </c>
      <c r="AL58">
        <v>1</v>
      </c>
      <c r="AM58">
        <v>2</v>
      </c>
      <c r="AN58" t="s">
        <v>48</v>
      </c>
    </row>
    <row r="59" spans="1:40" x14ac:dyDescent="0.25">
      <c r="A59" t="s">
        <v>496</v>
      </c>
      <c r="B59" t="s">
        <v>497</v>
      </c>
      <c r="C59" t="s">
        <v>88</v>
      </c>
      <c r="D59" t="s">
        <v>43</v>
      </c>
      <c r="E59" t="s">
        <v>44</v>
      </c>
      <c r="F59" t="s">
        <v>43</v>
      </c>
      <c r="G59" t="s">
        <v>44</v>
      </c>
      <c r="H59" t="s">
        <v>497</v>
      </c>
      <c r="I59">
        <v>1</v>
      </c>
      <c r="J59" t="s">
        <v>43</v>
      </c>
      <c r="K59">
        <v>0</v>
      </c>
      <c r="L59" t="s">
        <v>43</v>
      </c>
      <c r="M59">
        <v>0</v>
      </c>
      <c r="N59" t="s">
        <v>497</v>
      </c>
      <c r="O59">
        <v>1</v>
      </c>
      <c r="P59" t="s">
        <v>43</v>
      </c>
      <c r="Q59">
        <v>0</v>
      </c>
      <c r="R59" t="s">
        <v>43</v>
      </c>
      <c r="S59">
        <v>0</v>
      </c>
      <c r="T59">
        <v>1</v>
      </c>
      <c r="U59">
        <v>1</v>
      </c>
      <c r="V59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1260</v>
      </c>
      <c r="AC59" t="s">
        <v>954</v>
      </c>
      <c r="AD59" t="s">
        <v>1299</v>
      </c>
      <c r="AE59">
        <v>20</v>
      </c>
      <c r="AF59">
        <v>19</v>
      </c>
      <c r="AG59">
        <v>20</v>
      </c>
      <c r="AH59">
        <v>21</v>
      </c>
      <c r="AI59">
        <v>20</v>
      </c>
      <c r="AJ59">
        <v>20</v>
      </c>
      <c r="AK59">
        <v>1</v>
      </c>
      <c r="AL59">
        <v>3</v>
      </c>
      <c r="AM59">
        <v>1</v>
      </c>
      <c r="AN59" t="s">
        <v>48</v>
      </c>
    </row>
    <row r="60" spans="1:40" x14ac:dyDescent="0.25">
      <c r="A60" t="s">
        <v>804</v>
      </c>
      <c r="B60" t="s">
        <v>805</v>
      </c>
      <c r="C60" t="s">
        <v>88</v>
      </c>
      <c r="D60" t="s">
        <v>43</v>
      </c>
      <c r="E60" t="s">
        <v>44</v>
      </c>
      <c r="F60" t="s">
        <v>43</v>
      </c>
      <c r="G60" t="s">
        <v>44</v>
      </c>
      <c r="H60" t="s">
        <v>806</v>
      </c>
      <c r="I60">
        <v>30</v>
      </c>
      <c r="J60" t="s">
        <v>43</v>
      </c>
      <c r="K60">
        <v>0</v>
      </c>
      <c r="L60" t="s">
        <v>43</v>
      </c>
      <c r="M60">
        <v>0</v>
      </c>
      <c r="N60" t="s">
        <v>805</v>
      </c>
      <c r="O60">
        <v>1</v>
      </c>
      <c r="P60" t="s">
        <v>43</v>
      </c>
      <c r="Q60">
        <v>0</v>
      </c>
      <c r="R60" t="s">
        <v>43</v>
      </c>
      <c r="S60">
        <v>0</v>
      </c>
      <c r="T60">
        <v>1</v>
      </c>
      <c r="U60">
        <v>30</v>
      </c>
      <c r="V60">
        <v>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597</v>
      </c>
      <c r="AC60" t="s">
        <v>698</v>
      </c>
      <c r="AD60" t="s">
        <v>487</v>
      </c>
      <c r="AE60">
        <v>23</v>
      </c>
      <c r="AF60">
        <v>24</v>
      </c>
      <c r="AG60">
        <v>26</v>
      </c>
      <c r="AH60">
        <v>20</v>
      </c>
      <c r="AI60">
        <v>21</v>
      </c>
      <c r="AJ60">
        <v>21</v>
      </c>
      <c r="AK60">
        <v>1</v>
      </c>
      <c r="AL60">
        <v>1</v>
      </c>
      <c r="AM60">
        <v>1</v>
      </c>
      <c r="AN60" t="s">
        <v>48</v>
      </c>
    </row>
    <row r="61" spans="1:40" x14ac:dyDescent="0.25">
      <c r="A61" t="s">
        <v>366</v>
      </c>
      <c r="B61" t="s">
        <v>367</v>
      </c>
      <c r="C61" t="s">
        <v>88</v>
      </c>
      <c r="D61" t="s">
        <v>43</v>
      </c>
      <c r="E61" t="s">
        <v>44</v>
      </c>
      <c r="F61" t="s">
        <v>43</v>
      </c>
      <c r="G61" t="s">
        <v>44</v>
      </c>
      <c r="H61" t="s">
        <v>368</v>
      </c>
      <c r="I61">
        <v>10</v>
      </c>
      <c r="J61" t="s">
        <v>43</v>
      </c>
      <c r="K61">
        <v>0</v>
      </c>
      <c r="L61" t="s">
        <v>43</v>
      </c>
      <c r="M61">
        <v>0</v>
      </c>
      <c r="N61" t="s">
        <v>368</v>
      </c>
      <c r="O61">
        <v>10</v>
      </c>
      <c r="P61" t="s">
        <v>43</v>
      </c>
      <c r="Q61">
        <v>0</v>
      </c>
      <c r="R61" t="s">
        <v>43</v>
      </c>
      <c r="S61">
        <v>0</v>
      </c>
      <c r="T61">
        <v>1</v>
      </c>
      <c r="U61">
        <v>10</v>
      </c>
      <c r="V61">
        <v>10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s">
        <v>1438</v>
      </c>
      <c r="AC61" t="s">
        <v>1437</v>
      </c>
      <c r="AD61" t="s">
        <v>1436</v>
      </c>
      <c r="AE61">
        <v>22</v>
      </c>
      <c r="AF61">
        <v>21</v>
      </c>
      <c r="AG61">
        <v>20</v>
      </c>
      <c r="AH61">
        <v>24</v>
      </c>
      <c r="AI61">
        <v>19</v>
      </c>
      <c r="AJ61">
        <v>21</v>
      </c>
      <c r="AK61">
        <v>1</v>
      </c>
      <c r="AL61">
        <v>12</v>
      </c>
      <c r="AM61">
        <v>1</v>
      </c>
      <c r="AN61" t="s">
        <v>48</v>
      </c>
    </row>
    <row r="62" spans="1:40" x14ac:dyDescent="0.25">
      <c r="A62" t="s">
        <v>386</v>
      </c>
      <c r="B62" t="s">
        <v>387</v>
      </c>
      <c r="C62" t="s">
        <v>88</v>
      </c>
      <c r="D62" t="s">
        <v>43</v>
      </c>
      <c r="E62" t="s">
        <v>44</v>
      </c>
      <c r="F62" t="s">
        <v>43</v>
      </c>
      <c r="G62" t="s">
        <v>44</v>
      </c>
      <c r="H62" t="s">
        <v>388</v>
      </c>
      <c r="I62">
        <v>12</v>
      </c>
      <c r="J62" t="s">
        <v>43</v>
      </c>
      <c r="K62">
        <v>0</v>
      </c>
      <c r="L62" t="s">
        <v>43</v>
      </c>
      <c r="M62">
        <v>0</v>
      </c>
      <c r="N62" t="s">
        <v>388</v>
      </c>
      <c r="O62">
        <v>12</v>
      </c>
      <c r="P62" t="s">
        <v>43</v>
      </c>
      <c r="Q62">
        <v>0</v>
      </c>
      <c r="R62" t="s">
        <v>43</v>
      </c>
      <c r="S62">
        <v>0</v>
      </c>
      <c r="T62">
        <v>1</v>
      </c>
      <c r="U62">
        <v>12</v>
      </c>
      <c r="V62">
        <v>12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1431</v>
      </c>
      <c r="AC62" t="s">
        <v>1430</v>
      </c>
      <c r="AD62" t="s">
        <v>1429</v>
      </c>
      <c r="AE62">
        <v>21</v>
      </c>
      <c r="AF62">
        <v>21</v>
      </c>
      <c r="AG62">
        <v>20</v>
      </c>
      <c r="AH62">
        <v>26</v>
      </c>
      <c r="AI62">
        <v>21</v>
      </c>
      <c r="AJ62">
        <v>21</v>
      </c>
      <c r="AK62">
        <v>1</v>
      </c>
      <c r="AL62">
        <v>12</v>
      </c>
      <c r="AM62">
        <v>1</v>
      </c>
      <c r="AN62" t="s">
        <v>48</v>
      </c>
    </row>
    <row r="63" spans="1:40" x14ac:dyDescent="0.25">
      <c r="A63" t="s">
        <v>372</v>
      </c>
      <c r="B63" t="s">
        <v>373</v>
      </c>
      <c r="C63" t="s">
        <v>88</v>
      </c>
      <c r="D63" t="s">
        <v>43</v>
      </c>
      <c r="E63" t="s">
        <v>44</v>
      </c>
      <c r="F63" t="s">
        <v>43</v>
      </c>
      <c r="G63" t="s">
        <v>44</v>
      </c>
      <c r="H63" t="s">
        <v>374</v>
      </c>
      <c r="I63">
        <v>27</v>
      </c>
      <c r="J63" t="s">
        <v>43</v>
      </c>
      <c r="K63">
        <v>0</v>
      </c>
      <c r="L63" t="s">
        <v>43</v>
      </c>
      <c r="M63">
        <v>0</v>
      </c>
      <c r="N63" t="s">
        <v>375</v>
      </c>
      <c r="O63">
        <v>13</v>
      </c>
      <c r="P63" t="s">
        <v>43</v>
      </c>
      <c r="Q63">
        <v>0</v>
      </c>
      <c r="R63" t="s">
        <v>43</v>
      </c>
      <c r="S63">
        <v>0</v>
      </c>
      <c r="T63">
        <v>1</v>
      </c>
      <c r="U63">
        <v>27</v>
      </c>
      <c r="V63">
        <v>13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1435</v>
      </c>
      <c r="AC63" t="s">
        <v>794</v>
      </c>
      <c r="AD63" t="s">
        <v>615</v>
      </c>
      <c r="AE63">
        <v>21</v>
      </c>
      <c r="AF63">
        <v>21</v>
      </c>
      <c r="AG63">
        <v>20</v>
      </c>
      <c r="AH63">
        <v>23</v>
      </c>
      <c r="AI63">
        <v>27</v>
      </c>
      <c r="AJ63">
        <v>26</v>
      </c>
      <c r="AK63">
        <v>1</v>
      </c>
      <c r="AL63">
        <v>12</v>
      </c>
      <c r="AM63">
        <v>1</v>
      </c>
      <c r="AN63" t="s">
        <v>48</v>
      </c>
    </row>
    <row r="64" spans="1:40" x14ac:dyDescent="0.25">
      <c r="A64" t="s">
        <v>947</v>
      </c>
      <c r="B64" t="s">
        <v>948</v>
      </c>
      <c r="C64" t="s">
        <v>88</v>
      </c>
      <c r="D64" t="s">
        <v>43</v>
      </c>
      <c r="E64" t="s">
        <v>44</v>
      </c>
      <c r="F64" t="s">
        <v>43</v>
      </c>
      <c r="G64" t="s">
        <v>44</v>
      </c>
      <c r="H64" t="s">
        <v>948</v>
      </c>
      <c r="I64">
        <v>1</v>
      </c>
      <c r="J64" t="s">
        <v>43</v>
      </c>
      <c r="K64">
        <v>0</v>
      </c>
      <c r="L64" t="s">
        <v>43</v>
      </c>
      <c r="M64">
        <v>0</v>
      </c>
      <c r="N64" t="s">
        <v>948</v>
      </c>
      <c r="O64">
        <v>1</v>
      </c>
      <c r="P64" t="s">
        <v>43</v>
      </c>
      <c r="Q64">
        <v>0</v>
      </c>
      <c r="R64" t="s">
        <v>43</v>
      </c>
      <c r="S64">
        <v>0</v>
      </c>
      <c r="T64">
        <v>1</v>
      </c>
      <c r="U64">
        <v>1</v>
      </c>
      <c r="V64">
        <v>1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s">
        <v>1304</v>
      </c>
      <c r="AC64" t="s">
        <v>1014</v>
      </c>
      <c r="AD64" t="s">
        <v>499</v>
      </c>
      <c r="AE64">
        <v>19</v>
      </c>
      <c r="AF64">
        <v>19</v>
      </c>
      <c r="AG64">
        <v>20</v>
      </c>
      <c r="AH64">
        <v>20</v>
      </c>
      <c r="AI64">
        <v>20</v>
      </c>
      <c r="AJ64">
        <v>20</v>
      </c>
      <c r="AK64">
        <v>1</v>
      </c>
      <c r="AL64">
        <v>4</v>
      </c>
      <c r="AM64">
        <v>1</v>
      </c>
      <c r="AN64" t="s">
        <v>48</v>
      </c>
    </row>
    <row r="65" spans="1:40" x14ac:dyDescent="0.25">
      <c r="A65" t="s">
        <v>967</v>
      </c>
      <c r="B65" t="s">
        <v>948</v>
      </c>
      <c r="C65" t="s">
        <v>88</v>
      </c>
      <c r="D65" t="s">
        <v>43</v>
      </c>
      <c r="E65" t="s">
        <v>44</v>
      </c>
      <c r="F65" t="s">
        <v>43</v>
      </c>
      <c r="G65" t="s">
        <v>44</v>
      </c>
      <c r="H65" t="s">
        <v>948</v>
      </c>
      <c r="I65">
        <v>1</v>
      </c>
      <c r="J65" t="s">
        <v>43</v>
      </c>
      <c r="K65">
        <v>0</v>
      </c>
      <c r="L65" t="s">
        <v>43</v>
      </c>
      <c r="M65">
        <v>0</v>
      </c>
      <c r="N65" t="s">
        <v>948</v>
      </c>
      <c r="O65">
        <v>1</v>
      </c>
      <c r="P65" t="s">
        <v>43</v>
      </c>
      <c r="Q65">
        <v>0</v>
      </c>
      <c r="R65" t="s">
        <v>43</v>
      </c>
      <c r="S65">
        <v>0</v>
      </c>
      <c r="T65">
        <v>1</v>
      </c>
      <c r="U65">
        <v>1</v>
      </c>
      <c r="V65">
        <v>1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342</v>
      </c>
      <c r="AC65" t="s">
        <v>1299</v>
      </c>
      <c r="AD65" t="s">
        <v>1298</v>
      </c>
      <c r="AE65">
        <v>20</v>
      </c>
      <c r="AF65">
        <v>22</v>
      </c>
      <c r="AG65">
        <v>21</v>
      </c>
      <c r="AH65">
        <v>24</v>
      </c>
      <c r="AI65">
        <v>21</v>
      </c>
      <c r="AJ65">
        <v>23</v>
      </c>
      <c r="AK65">
        <v>1</v>
      </c>
      <c r="AL65">
        <v>4</v>
      </c>
      <c r="AM65">
        <v>2</v>
      </c>
      <c r="AN65" t="s">
        <v>48</v>
      </c>
    </row>
    <row r="66" spans="1:40" x14ac:dyDescent="0.25">
      <c r="A66" t="s">
        <v>786</v>
      </c>
      <c r="B66" t="s">
        <v>787</v>
      </c>
      <c r="C66" t="s">
        <v>51</v>
      </c>
      <c r="D66" t="s">
        <v>43</v>
      </c>
      <c r="E66" t="s">
        <v>44</v>
      </c>
      <c r="F66" t="s">
        <v>43</v>
      </c>
      <c r="G66" t="s">
        <v>44</v>
      </c>
      <c r="H66" t="s">
        <v>788</v>
      </c>
      <c r="I66">
        <v>14</v>
      </c>
      <c r="J66" t="s">
        <v>43</v>
      </c>
      <c r="K66">
        <v>0</v>
      </c>
      <c r="L66" t="s">
        <v>43</v>
      </c>
      <c r="M66">
        <v>0</v>
      </c>
      <c r="N66" t="s">
        <v>787</v>
      </c>
      <c r="O66">
        <v>13</v>
      </c>
      <c r="P66" t="s">
        <v>43</v>
      </c>
      <c r="Q66">
        <v>0</v>
      </c>
      <c r="R66" t="s">
        <v>43</v>
      </c>
      <c r="S66">
        <v>0</v>
      </c>
      <c r="T66">
        <v>13</v>
      </c>
      <c r="U66">
        <v>14</v>
      </c>
      <c r="V66">
        <v>13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722</v>
      </c>
      <c r="AC66" t="s">
        <v>795</v>
      </c>
      <c r="AD66" t="s">
        <v>53</v>
      </c>
      <c r="AE66">
        <v>14</v>
      </c>
      <c r="AF66">
        <v>15</v>
      </c>
      <c r="AG66">
        <v>15</v>
      </c>
      <c r="AH66">
        <v>15</v>
      </c>
      <c r="AI66">
        <v>15</v>
      </c>
      <c r="AJ66">
        <v>15</v>
      </c>
      <c r="AK66">
        <v>1</v>
      </c>
      <c r="AL66">
        <v>1</v>
      </c>
      <c r="AM66">
        <v>1</v>
      </c>
      <c r="AN66" t="s">
        <v>48</v>
      </c>
    </row>
    <row r="67" spans="1:40" x14ac:dyDescent="0.25">
      <c r="A67" t="s">
        <v>793</v>
      </c>
      <c r="B67" t="s">
        <v>787</v>
      </c>
      <c r="C67" t="s">
        <v>51</v>
      </c>
      <c r="D67" t="s">
        <v>43</v>
      </c>
      <c r="E67" t="s">
        <v>44</v>
      </c>
      <c r="F67" t="s">
        <v>43</v>
      </c>
      <c r="G67" t="s">
        <v>44</v>
      </c>
      <c r="H67" t="s">
        <v>788</v>
      </c>
      <c r="I67">
        <v>14</v>
      </c>
      <c r="J67" t="s">
        <v>43</v>
      </c>
      <c r="K67">
        <v>0</v>
      </c>
      <c r="L67" t="s">
        <v>43</v>
      </c>
      <c r="M67">
        <v>0</v>
      </c>
      <c r="N67" t="s">
        <v>787</v>
      </c>
      <c r="O67">
        <v>13</v>
      </c>
      <c r="P67" t="s">
        <v>43</v>
      </c>
      <c r="Q67">
        <v>0</v>
      </c>
      <c r="R67" t="s">
        <v>43</v>
      </c>
      <c r="S67">
        <v>0</v>
      </c>
      <c r="T67">
        <v>13</v>
      </c>
      <c r="U67">
        <v>14</v>
      </c>
      <c r="V67">
        <v>13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814</v>
      </c>
      <c r="AC67" t="s">
        <v>53</v>
      </c>
      <c r="AD67" t="s">
        <v>798</v>
      </c>
      <c r="AE67">
        <v>14</v>
      </c>
      <c r="AF67">
        <v>14</v>
      </c>
      <c r="AG67">
        <v>15</v>
      </c>
      <c r="AH67">
        <v>15</v>
      </c>
      <c r="AI67">
        <v>14</v>
      </c>
      <c r="AJ67">
        <v>15</v>
      </c>
      <c r="AK67">
        <v>1</v>
      </c>
      <c r="AL67">
        <v>1</v>
      </c>
      <c r="AM67">
        <v>2</v>
      </c>
      <c r="AN67" t="s">
        <v>48</v>
      </c>
    </row>
    <row r="68" spans="1:40" x14ac:dyDescent="0.25">
      <c r="A68" t="s">
        <v>796</v>
      </c>
      <c r="B68" t="s">
        <v>787</v>
      </c>
      <c r="C68" t="s">
        <v>51</v>
      </c>
      <c r="D68" t="s">
        <v>43</v>
      </c>
      <c r="E68" t="s">
        <v>44</v>
      </c>
      <c r="F68" t="s">
        <v>43</v>
      </c>
      <c r="G68" t="s">
        <v>44</v>
      </c>
      <c r="H68" t="s">
        <v>788</v>
      </c>
      <c r="I68">
        <v>14</v>
      </c>
      <c r="J68" t="s">
        <v>43</v>
      </c>
      <c r="K68">
        <v>0</v>
      </c>
      <c r="L68" t="s">
        <v>43</v>
      </c>
      <c r="M68">
        <v>0</v>
      </c>
      <c r="N68" t="s">
        <v>787</v>
      </c>
      <c r="O68">
        <v>13</v>
      </c>
      <c r="P68" t="s">
        <v>43</v>
      </c>
      <c r="Q68">
        <v>0</v>
      </c>
      <c r="R68" t="s">
        <v>43</v>
      </c>
      <c r="S68">
        <v>0</v>
      </c>
      <c r="T68">
        <v>13</v>
      </c>
      <c r="U68">
        <v>14</v>
      </c>
      <c r="V68">
        <v>13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588</v>
      </c>
      <c r="AC68" t="s">
        <v>53</v>
      </c>
      <c r="AD68" t="s">
        <v>795</v>
      </c>
      <c r="AE68">
        <v>15</v>
      </c>
      <c r="AF68">
        <v>17</v>
      </c>
      <c r="AG68">
        <v>19</v>
      </c>
      <c r="AH68">
        <v>14</v>
      </c>
      <c r="AI68">
        <v>15</v>
      </c>
      <c r="AJ68">
        <v>14</v>
      </c>
      <c r="AK68">
        <v>1</v>
      </c>
      <c r="AL68">
        <v>1</v>
      </c>
      <c r="AM68">
        <v>2</v>
      </c>
      <c r="AN68" t="s">
        <v>48</v>
      </c>
    </row>
    <row r="69" spans="1:40" x14ac:dyDescent="0.25">
      <c r="A69" t="s">
        <v>800</v>
      </c>
      <c r="B69" t="s">
        <v>801</v>
      </c>
      <c r="C69" t="s">
        <v>61</v>
      </c>
      <c r="D69" t="s">
        <v>802</v>
      </c>
      <c r="E69" t="s">
        <v>118</v>
      </c>
      <c r="F69" t="s">
        <v>43</v>
      </c>
      <c r="G69" t="s">
        <v>44</v>
      </c>
      <c r="H69" t="s">
        <v>788</v>
      </c>
      <c r="I69">
        <v>14</v>
      </c>
      <c r="J69" t="s">
        <v>43</v>
      </c>
      <c r="K69">
        <v>0</v>
      </c>
      <c r="L69" t="s">
        <v>43</v>
      </c>
      <c r="M69">
        <v>0</v>
      </c>
      <c r="N69" t="s">
        <v>787</v>
      </c>
      <c r="O69">
        <v>13</v>
      </c>
      <c r="P69" t="s">
        <v>43</v>
      </c>
      <c r="Q69">
        <v>0</v>
      </c>
      <c r="R69" t="s">
        <v>43</v>
      </c>
      <c r="S69">
        <v>0</v>
      </c>
      <c r="T69">
        <v>13</v>
      </c>
      <c r="U69">
        <v>14</v>
      </c>
      <c r="V69">
        <v>13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1348</v>
      </c>
      <c r="AC69" t="s">
        <v>47</v>
      </c>
      <c r="AD69" t="s">
        <v>1081</v>
      </c>
      <c r="AE69">
        <v>17</v>
      </c>
      <c r="AF69">
        <v>16</v>
      </c>
      <c r="AG69">
        <v>17</v>
      </c>
      <c r="AH69">
        <v>12</v>
      </c>
      <c r="AI69">
        <v>13</v>
      </c>
      <c r="AJ69">
        <v>17</v>
      </c>
      <c r="AK69">
        <v>1</v>
      </c>
      <c r="AL69">
        <v>1</v>
      </c>
      <c r="AM69">
        <v>3</v>
      </c>
      <c r="AN69" t="s">
        <v>48</v>
      </c>
    </row>
    <row r="70" spans="1:40" x14ac:dyDescent="0.25">
      <c r="A70" t="s">
        <v>425</v>
      </c>
      <c r="B70" t="s">
        <v>426</v>
      </c>
      <c r="C70" t="s">
        <v>183</v>
      </c>
      <c r="D70" t="s">
        <v>43</v>
      </c>
      <c r="E70" t="s">
        <v>44</v>
      </c>
      <c r="F70" t="s">
        <v>43</v>
      </c>
      <c r="G70" t="s">
        <v>44</v>
      </c>
      <c r="H70" t="s">
        <v>426</v>
      </c>
      <c r="I70">
        <v>9</v>
      </c>
      <c r="J70" t="s">
        <v>43</v>
      </c>
      <c r="K70">
        <v>0</v>
      </c>
      <c r="L70" t="s">
        <v>43</v>
      </c>
      <c r="M70">
        <v>0</v>
      </c>
      <c r="N70" t="s">
        <v>426</v>
      </c>
      <c r="O70">
        <v>9</v>
      </c>
      <c r="P70" t="s">
        <v>43</v>
      </c>
      <c r="Q70">
        <v>0</v>
      </c>
      <c r="R70" t="s">
        <v>43</v>
      </c>
      <c r="S70">
        <v>0</v>
      </c>
      <c r="T70">
        <v>9</v>
      </c>
      <c r="U70">
        <v>9</v>
      </c>
      <c r="V70">
        <v>9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1417</v>
      </c>
      <c r="AC70" t="s">
        <v>428</v>
      </c>
      <c r="AD70" t="s">
        <v>191</v>
      </c>
      <c r="AE70">
        <v>18</v>
      </c>
      <c r="AF70">
        <v>21</v>
      </c>
      <c r="AG70">
        <v>22</v>
      </c>
      <c r="AH70">
        <v>22</v>
      </c>
      <c r="AI70">
        <v>22</v>
      </c>
      <c r="AJ70">
        <v>21</v>
      </c>
      <c r="AK70">
        <v>1</v>
      </c>
      <c r="AL70">
        <v>3</v>
      </c>
      <c r="AM70">
        <v>1</v>
      </c>
      <c r="AN70" t="s">
        <v>48</v>
      </c>
    </row>
    <row r="71" spans="1:40" x14ac:dyDescent="0.25">
      <c r="A71" t="s">
        <v>880</v>
      </c>
      <c r="B71" t="s">
        <v>881</v>
      </c>
      <c r="C71" t="s">
        <v>102</v>
      </c>
      <c r="D71" t="s">
        <v>43</v>
      </c>
      <c r="E71" t="s">
        <v>44</v>
      </c>
      <c r="F71" t="s">
        <v>43</v>
      </c>
      <c r="G71" t="s">
        <v>44</v>
      </c>
      <c r="H71" t="s">
        <v>881</v>
      </c>
      <c r="I71">
        <v>16</v>
      </c>
      <c r="J71" t="s">
        <v>43</v>
      </c>
      <c r="K71">
        <v>0</v>
      </c>
      <c r="L71" t="s">
        <v>43</v>
      </c>
      <c r="M71">
        <v>0</v>
      </c>
      <c r="N71" t="s">
        <v>881</v>
      </c>
      <c r="O71">
        <v>16</v>
      </c>
      <c r="P71" t="s">
        <v>43</v>
      </c>
      <c r="Q71">
        <v>0</v>
      </c>
      <c r="R71" t="s">
        <v>43</v>
      </c>
      <c r="S71">
        <v>0</v>
      </c>
      <c r="T71">
        <v>16</v>
      </c>
      <c r="U71">
        <v>16</v>
      </c>
      <c r="V71">
        <v>16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1327</v>
      </c>
      <c r="AC71" t="s">
        <v>765</v>
      </c>
      <c r="AD71" t="s">
        <v>1058</v>
      </c>
      <c r="AE71">
        <v>19</v>
      </c>
      <c r="AF71">
        <v>19</v>
      </c>
      <c r="AG71">
        <v>21</v>
      </c>
      <c r="AH71">
        <v>17</v>
      </c>
      <c r="AI71">
        <v>18</v>
      </c>
      <c r="AJ71">
        <v>19</v>
      </c>
      <c r="AK71">
        <v>1</v>
      </c>
      <c r="AL71">
        <v>2</v>
      </c>
      <c r="AM71">
        <v>2</v>
      </c>
      <c r="AN71" t="s">
        <v>48</v>
      </c>
    </row>
    <row r="72" spans="1:40" x14ac:dyDescent="0.25">
      <c r="A72" t="s">
        <v>871</v>
      </c>
      <c r="B72" t="s">
        <v>872</v>
      </c>
      <c r="C72" t="s">
        <v>42</v>
      </c>
      <c r="D72" t="s">
        <v>43</v>
      </c>
      <c r="E72" t="s">
        <v>44</v>
      </c>
      <c r="F72" t="s">
        <v>43</v>
      </c>
      <c r="G72" t="s">
        <v>44</v>
      </c>
      <c r="H72" t="s">
        <v>872</v>
      </c>
      <c r="I72">
        <v>15</v>
      </c>
      <c r="J72" t="s">
        <v>43</v>
      </c>
      <c r="K72">
        <v>0</v>
      </c>
      <c r="L72" t="s">
        <v>43</v>
      </c>
      <c r="M72">
        <v>0</v>
      </c>
      <c r="N72" t="s">
        <v>872</v>
      </c>
      <c r="O72">
        <v>15</v>
      </c>
      <c r="P72" t="s">
        <v>43</v>
      </c>
      <c r="Q72">
        <v>0</v>
      </c>
      <c r="R72" t="s">
        <v>43</v>
      </c>
      <c r="S72">
        <v>0</v>
      </c>
      <c r="T72">
        <v>15</v>
      </c>
      <c r="U72">
        <v>15</v>
      </c>
      <c r="V72">
        <v>15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770</v>
      </c>
      <c r="AC72" t="s">
        <v>320</v>
      </c>
      <c r="AD72" t="s">
        <v>1330</v>
      </c>
      <c r="AE72">
        <v>18</v>
      </c>
      <c r="AF72">
        <v>19</v>
      </c>
      <c r="AG72">
        <v>20</v>
      </c>
      <c r="AH72">
        <v>18</v>
      </c>
      <c r="AI72">
        <v>20</v>
      </c>
      <c r="AJ72">
        <v>19</v>
      </c>
      <c r="AK72">
        <v>1</v>
      </c>
      <c r="AL72">
        <v>2</v>
      </c>
      <c r="AM72">
        <v>1</v>
      </c>
      <c r="AN72" t="s">
        <v>48</v>
      </c>
    </row>
    <row r="73" spans="1:40" x14ac:dyDescent="0.25">
      <c r="A73" t="s">
        <v>878</v>
      </c>
      <c r="B73" t="s">
        <v>872</v>
      </c>
      <c r="C73" t="s">
        <v>42</v>
      </c>
      <c r="D73" t="s">
        <v>43</v>
      </c>
      <c r="E73" t="s">
        <v>44</v>
      </c>
      <c r="F73" t="s">
        <v>43</v>
      </c>
      <c r="G73" t="s">
        <v>44</v>
      </c>
      <c r="H73" t="s">
        <v>872</v>
      </c>
      <c r="I73">
        <v>15</v>
      </c>
      <c r="J73" t="s">
        <v>43</v>
      </c>
      <c r="K73">
        <v>0</v>
      </c>
      <c r="L73" t="s">
        <v>43</v>
      </c>
      <c r="M73">
        <v>0</v>
      </c>
      <c r="N73" t="s">
        <v>872</v>
      </c>
      <c r="O73">
        <v>15</v>
      </c>
      <c r="P73" t="s">
        <v>43</v>
      </c>
      <c r="Q73">
        <v>0</v>
      </c>
      <c r="R73" t="s">
        <v>43</v>
      </c>
      <c r="S73">
        <v>0</v>
      </c>
      <c r="T73">
        <v>15</v>
      </c>
      <c r="U73">
        <v>15</v>
      </c>
      <c r="V73">
        <v>15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1329</v>
      </c>
      <c r="AC73" t="s">
        <v>178</v>
      </c>
      <c r="AD73" t="s">
        <v>1328</v>
      </c>
      <c r="AE73">
        <v>20</v>
      </c>
      <c r="AF73">
        <v>22</v>
      </c>
      <c r="AG73">
        <v>22</v>
      </c>
      <c r="AH73">
        <v>17</v>
      </c>
      <c r="AI73">
        <v>19</v>
      </c>
      <c r="AJ73">
        <v>21</v>
      </c>
      <c r="AK73">
        <v>1</v>
      </c>
      <c r="AL73">
        <v>2</v>
      </c>
      <c r="AM73">
        <v>2</v>
      </c>
      <c r="AN73" t="s">
        <v>48</v>
      </c>
    </row>
    <row r="74" spans="1:40" x14ac:dyDescent="0.25">
      <c r="A74" t="s">
        <v>906</v>
      </c>
      <c r="B74" t="s">
        <v>872</v>
      </c>
      <c r="C74" t="s">
        <v>42</v>
      </c>
      <c r="D74" t="s">
        <v>43</v>
      </c>
      <c r="E74" t="s">
        <v>44</v>
      </c>
      <c r="F74" t="s">
        <v>43</v>
      </c>
      <c r="G74" t="s">
        <v>44</v>
      </c>
      <c r="H74" t="s">
        <v>872</v>
      </c>
      <c r="I74">
        <v>15</v>
      </c>
      <c r="J74" t="s">
        <v>43</v>
      </c>
      <c r="K74">
        <v>0</v>
      </c>
      <c r="L74" t="s">
        <v>43</v>
      </c>
      <c r="M74">
        <v>0</v>
      </c>
      <c r="N74" t="s">
        <v>872</v>
      </c>
      <c r="O74">
        <v>15</v>
      </c>
      <c r="P74" t="s">
        <v>43</v>
      </c>
      <c r="Q74">
        <v>0</v>
      </c>
      <c r="R74" t="s">
        <v>43</v>
      </c>
      <c r="S74">
        <v>0</v>
      </c>
      <c r="T74">
        <v>15</v>
      </c>
      <c r="U74">
        <v>15</v>
      </c>
      <c r="V74">
        <v>15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1319</v>
      </c>
      <c r="AC74" t="s">
        <v>1133</v>
      </c>
      <c r="AD74" t="s">
        <v>1211</v>
      </c>
      <c r="AE74">
        <v>26</v>
      </c>
      <c r="AF74">
        <v>28</v>
      </c>
      <c r="AG74">
        <v>32</v>
      </c>
      <c r="AH74">
        <v>29</v>
      </c>
      <c r="AI74">
        <v>30</v>
      </c>
      <c r="AJ74">
        <v>30</v>
      </c>
      <c r="AK74">
        <v>1</v>
      </c>
      <c r="AL74">
        <v>4</v>
      </c>
      <c r="AM74">
        <v>1</v>
      </c>
      <c r="AN74" t="s">
        <v>48</v>
      </c>
    </row>
    <row r="75" spans="1:40" x14ac:dyDescent="0.25">
      <c r="A75" t="s">
        <v>790</v>
      </c>
      <c r="B75" t="s">
        <v>791</v>
      </c>
      <c r="C75" t="s">
        <v>51</v>
      </c>
      <c r="D75" t="s">
        <v>43</v>
      </c>
      <c r="E75" t="s">
        <v>44</v>
      </c>
      <c r="F75" t="s">
        <v>43</v>
      </c>
      <c r="G75" t="s">
        <v>44</v>
      </c>
      <c r="H75" t="s">
        <v>788</v>
      </c>
      <c r="I75">
        <v>14</v>
      </c>
      <c r="J75" t="s">
        <v>43</v>
      </c>
      <c r="K75">
        <v>0</v>
      </c>
      <c r="L75" t="s">
        <v>43</v>
      </c>
      <c r="M75">
        <v>0</v>
      </c>
      <c r="N75" t="s">
        <v>791</v>
      </c>
      <c r="O75">
        <v>13</v>
      </c>
      <c r="P75" t="s">
        <v>43</v>
      </c>
      <c r="Q75">
        <v>0</v>
      </c>
      <c r="R75" t="s">
        <v>43</v>
      </c>
      <c r="S75">
        <v>0</v>
      </c>
      <c r="T75">
        <v>13</v>
      </c>
      <c r="U75">
        <v>14</v>
      </c>
      <c r="V75">
        <v>13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1330</v>
      </c>
      <c r="AC75" t="s">
        <v>1081</v>
      </c>
      <c r="AD75" t="s">
        <v>798</v>
      </c>
      <c r="AE75">
        <v>14</v>
      </c>
      <c r="AF75">
        <v>17</v>
      </c>
      <c r="AG75">
        <v>16</v>
      </c>
      <c r="AH75">
        <v>16</v>
      </c>
      <c r="AI75">
        <v>15</v>
      </c>
      <c r="AJ75">
        <v>13</v>
      </c>
      <c r="AK75">
        <v>1</v>
      </c>
      <c r="AL75">
        <v>1</v>
      </c>
      <c r="AM75">
        <v>2</v>
      </c>
      <c r="AN75" t="s">
        <v>48</v>
      </c>
    </row>
    <row r="76" spans="1:40" x14ac:dyDescent="0.25">
      <c r="A76" t="s">
        <v>159</v>
      </c>
      <c r="B76" t="s">
        <v>154</v>
      </c>
      <c r="C76" t="s">
        <v>142</v>
      </c>
      <c r="D76" t="s">
        <v>160</v>
      </c>
      <c r="E76" t="s">
        <v>61</v>
      </c>
      <c r="F76" t="s">
        <v>43</v>
      </c>
      <c r="G76" t="s">
        <v>44</v>
      </c>
      <c r="H76" t="s">
        <v>154</v>
      </c>
      <c r="I76">
        <v>4</v>
      </c>
      <c r="J76" t="s">
        <v>155</v>
      </c>
      <c r="K76">
        <v>15</v>
      </c>
      <c r="L76" t="s">
        <v>43</v>
      </c>
      <c r="M76">
        <v>0</v>
      </c>
      <c r="N76" t="s">
        <v>154</v>
      </c>
      <c r="O76">
        <v>4</v>
      </c>
      <c r="P76" t="s">
        <v>155</v>
      </c>
      <c r="Q76">
        <v>15</v>
      </c>
      <c r="R76" t="s">
        <v>43</v>
      </c>
      <c r="S76">
        <v>0</v>
      </c>
      <c r="T76">
        <v>14</v>
      </c>
      <c r="U76">
        <v>19</v>
      </c>
      <c r="V76">
        <v>19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1117</v>
      </c>
      <c r="AC76" t="s">
        <v>515</v>
      </c>
      <c r="AD76" t="s">
        <v>1257</v>
      </c>
      <c r="AE76">
        <v>4</v>
      </c>
      <c r="AF76">
        <v>4</v>
      </c>
      <c r="AG76">
        <v>7</v>
      </c>
      <c r="AH76">
        <v>3</v>
      </c>
      <c r="AI76">
        <v>11</v>
      </c>
      <c r="AJ76">
        <v>15</v>
      </c>
      <c r="AK76">
        <v>1</v>
      </c>
      <c r="AL76">
        <v>1</v>
      </c>
      <c r="AM76">
        <v>1</v>
      </c>
      <c r="AN76" t="s">
        <v>48</v>
      </c>
    </row>
    <row r="77" spans="1:40" x14ac:dyDescent="0.25">
      <c r="A77" t="s">
        <v>181</v>
      </c>
      <c r="B77" t="s">
        <v>154</v>
      </c>
      <c r="C77" t="s">
        <v>142</v>
      </c>
      <c r="D77" t="s">
        <v>182</v>
      </c>
      <c r="E77" t="s">
        <v>183</v>
      </c>
      <c r="F77" t="s">
        <v>43</v>
      </c>
      <c r="G77" t="s">
        <v>44</v>
      </c>
      <c r="H77" t="s">
        <v>165</v>
      </c>
      <c r="I77">
        <v>11</v>
      </c>
      <c r="J77" t="s">
        <v>43</v>
      </c>
      <c r="K77">
        <v>0</v>
      </c>
      <c r="L77" t="s">
        <v>43</v>
      </c>
      <c r="M77">
        <v>0</v>
      </c>
      <c r="N77" t="s">
        <v>154</v>
      </c>
      <c r="O77">
        <v>4</v>
      </c>
      <c r="P77" t="s">
        <v>155</v>
      </c>
      <c r="Q77">
        <v>15</v>
      </c>
      <c r="R77" t="s">
        <v>43</v>
      </c>
      <c r="S77">
        <v>0</v>
      </c>
      <c r="T77">
        <v>13</v>
      </c>
      <c r="U77">
        <v>11</v>
      </c>
      <c r="V77">
        <v>19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686</v>
      </c>
      <c r="AC77" t="s">
        <v>1488</v>
      </c>
      <c r="AD77" t="s">
        <v>1487</v>
      </c>
      <c r="AE77">
        <v>12</v>
      </c>
      <c r="AF77">
        <v>12</v>
      </c>
      <c r="AG77">
        <v>12</v>
      </c>
      <c r="AH77">
        <v>14</v>
      </c>
      <c r="AI77">
        <v>5</v>
      </c>
      <c r="AJ77">
        <v>15</v>
      </c>
      <c r="AK77">
        <v>1</v>
      </c>
      <c r="AL77">
        <v>1</v>
      </c>
      <c r="AM77">
        <v>2</v>
      </c>
      <c r="AN77" t="s">
        <v>48</v>
      </c>
    </row>
    <row r="78" spans="1:40" x14ac:dyDescent="0.25">
      <c r="A78" t="s">
        <v>379</v>
      </c>
      <c r="B78" t="s">
        <v>380</v>
      </c>
      <c r="C78" t="s">
        <v>88</v>
      </c>
      <c r="D78" t="s">
        <v>381</v>
      </c>
      <c r="E78" t="s">
        <v>88</v>
      </c>
      <c r="F78" t="s">
        <v>43</v>
      </c>
      <c r="G78" t="s">
        <v>44</v>
      </c>
      <c r="H78" t="s">
        <v>382</v>
      </c>
      <c r="I78">
        <v>7</v>
      </c>
      <c r="J78" t="s">
        <v>43</v>
      </c>
      <c r="K78">
        <v>0</v>
      </c>
      <c r="L78" t="s">
        <v>43</v>
      </c>
      <c r="M78">
        <v>0</v>
      </c>
      <c r="N78" t="s">
        <v>382</v>
      </c>
      <c r="O78">
        <v>7</v>
      </c>
      <c r="P78" t="s">
        <v>43</v>
      </c>
      <c r="Q78">
        <v>0</v>
      </c>
      <c r="R78" t="s">
        <v>43</v>
      </c>
      <c r="S78">
        <v>0</v>
      </c>
      <c r="T78">
        <v>2</v>
      </c>
      <c r="U78">
        <v>7</v>
      </c>
      <c r="V78">
        <v>7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1434</v>
      </c>
      <c r="AC78" t="s">
        <v>1433</v>
      </c>
      <c r="AD78" t="s">
        <v>1432</v>
      </c>
      <c r="AE78">
        <v>22</v>
      </c>
      <c r="AF78">
        <v>20</v>
      </c>
      <c r="AG78">
        <v>21</v>
      </c>
      <c r="AH78">
        <v>20</v>
      </c>
      <c r="AI78">
        <v>19</v>
      </c>
      <c r="AJ78">
        <v>18</v>
      </c>
      <c r="AK78">
        <v>1</v>
      </c>
      <c r="AL78">
        <v>12</v>
      </c>
      <c r="AM78">
        <v>1</v>
      </c>
      <c r="AN78" t="s">
        <v>48</v>
      </c>
    </row>
    <row r="79" spans="1:40" x14ac:dyDescent="0.25">
      <c r="A79" t="s">
        <v>919</v>
      </c>
      <c r="B79" t="s">
        <v>920</v>
      </c>
      <c r="C79" t="s">
        <v>88</v>
      </c>
      <c r="D79" t="s">
        <v>43</v>
      </c>
      <c r="E79" t="s">
        <v>44</v>
      </c>
      <c r="F79" t="s">
        <v>43</v>
      </c>
      <c r="G79" t="s">
        <v>44</v>
      </c>
      <c r="H79" t="s">
        <v>921</v>
      </c>
      <c r="I79">
        <v>53</v>
      </c>
      <c r="J79" t="s">
        <v>43</v>
      </c>
      <c r="K79">
        <v>0</v>
      </c>
      <c r="L79" t="s">
        <v>43</v>
      </c>
      <c r="M79">
        <v>0</v>
      </c>
      <c r="N79" t="s">
        <v>920</v>
      </c>
      <c r="O79">
        <v>1</v>
      </c>
      <c r="P79" t="s">
        <v>43</v>
      </c>
      <c r="Q79">
        <v>0</v>
      </c>
      <c r="R79" t="s">
        <v>43</v>
      </c>
      <c r="S79">
        <v>0</v>
      </c>
      <c r="T79">
        <v>1</v>
      </c>
      <c r="U79">
        <v>53</v>
      </c>
      <c r="V79">
        <v>1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1314</v>
      </c>
      <c r="AC79" t="s">
        <v>1304</v>
      </c>
      <c r="AD79" t="s">
        <v>540</v>
      </c>
      <c r="AE79">
        <v>21</v>
      </c>
      <c r="AF79">
        <v>31</v>
      </c>
      <c r="AG79">
        <v>31</v>
      </c>
      <c r="AH79">
        <v>22</v>
      </c>
      <c r="AI79">
        <v>21</v>
      </c>
      <c r="AJ79">
        <v>19</v>
      </c>
      <c r="AK79">
        <v>1</v>
      </c>
      <c r="AL79">
        <v>3</v>
      </c>
      <c r="AM79">
        <v>1</v>
      </c>
      <c r="AN79" t="s">
        <v>48</v>
      </c>
    </row>
    <row r="80" spans="1:40" x14ac:dyDescent="0.25">
      <c r="A80" t="s">
        <v>955</v>
      </c>
      <c r="B80" t="s">
        <v>920</v>
      </c>
      <c r="C80" t="s">
        <v>88</v>
      </c>
      <c r="D80" t="s">
        <v>43</v>
      </c>
      <c r="E80" t="s">
        <v>44</v>
      </c>
      <c r="F80" t="s">
        <v>43</v>
      </c>
      <c r="G80" t="s">
        <v>44</v>
      </c>
      <c r="H80" t="s">
        <v>920</v>
      </c>
      <c r="I80">
        <v>1</v>
      </c>
      <c r="J80" t="s">
        <v>43</v>
      </c>
      <c r="K80">
        <v>0</v>
      </c>
      <c r="L80" t="s">
        <v>43</v>
      </c>
      <c r="M80">
        <v>0</v>
      </c>
      <c r="N80" t="s">
        <v>920</v>
      </c>
      <c r="O80">
        <v>1</v>
      </c>
      <c r="P80" t="s">
        <v>43</v>
      </c>
      <c r="Q80">
        <v>0</v>
      </c>
      <c r="R80" t="s">
        <v>43</v>
      </c>
      <c r="S80">
        <v>0</v>
      </c>
      <c r="T80">
        <v>1</v>
      </c>
      <c r="U80">
        <v>1</v>
      </c>
      <c r="V80">
        <v>1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1303</v>
      </c>
      <c r="AC80" t="s">
        <v>499</v>
      </c>
      <c r="AD80" t="s">
        <v>954</v>
      </c>
      <c r="AE80">
        <v>21</v>
      </c>
      <c r="AF80">
        <v>22</v>
      </c>
      <c r="AG80">
        <v>23</v>
      </c>
      <c r="AH80">
        <v>20</v>
      </c>
      <c r="AI80">
        <v>19</v>
      </c>
      <c r="AJ80">
        <v>19</v>
      </c>
      <c r="AK80">
        <v>1</v>
      </c>
      <c r="AL80">
        <v>4</v>
      </c>
      <c r="AM80">
        <v>1</v>
      </c>
      <c r="AN80" t="s">
        <v>48</v>
      </c>
    </row>
    <row r="81" spans="1:40" x14ac:dyDescent="0.25">
      <c r="A81" t="s">
        <v>611</v>
      </c>
      <c r="B81" t="s">
        <v>612</v>
      </c>
      <c r="C81" t="s">
        <v>111</v>
      </c>
      <c r="D81" t="s">
        <v>43</v>
      </c>
      <c r="E81" t="s">
        <v>44</v>
      </c>
      <c r="F81" t="s">
        <v>43</v>
      </c>
      <c r="G81" t="s">
        <v>44</v>
      </c>
      <c r="H81" t="s">
        <v>612</v>
      </c>
      <c r="I81">
        <v>7</v>
      </c>
      <c r="J81" t="s">
        <v>43</v>
      </c>
      <c r="K81">
        <v>0</v>
      </c>
      <c r="L81" t="s">
        <v>43</v>
      </c>
      <c r="M81">
        <v>0</v>
      </c>
      <c r="N81" t="s">
        <v>612</v>
      </c>
      <c r="O81">
        <v>7</v>
      </c>
      <c r="P81" t="s">
        <v>43</v>
      </c>
      <c r="Q81">
        <v>0</v>
      </c>
      <c r="R81" t="s">
        <v>43</v>
      </c>
      <c r="S81">
        <v>0</v>
      </c>
      <c r="T81">
        <v>7</v>
      </c>
      <c r="U81">
        <v>7</v>
      </c>
      <c r="V81">
        <v>7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1386</v>
      </c>
      <c r="AC81" t="s">
        <v>1347</v>
      </c>
      <c r="AD81" t="s">
        <v>818</v>
      </c>
      <c r="AE81">
        <v>19</v>
      </c>
      <c r="AF81">
        <v>21</v>
      </c>
      <c r="AG81">
        <v>22</v>
      </c>
      <c r="AH81">
        <v>24</v>
      </c>
      <c r="AI81">
        <v>19</v>
      </c>
      <c r="AJ81">
        <v>18</v>
      </c>
      <c r="AK81">
        <v>1</v>
      </c>
      <c r="AL81">
        <v>3</v>
      </c>
      <c r="AM81">
        <v>3</v>
      </c>
      <c r="AN81" t="s">
        <v>48</v>
      </c>
    </row>
    <row r="82" spans="1:40" x14ac:dyDescent="0.25">
      <c r="A82" t="s">
        <v>603</v>
      </c>
      <c r="B82" t="s">
        <v>604</v>
      </c>
      <c r="C82" t="s">
        <v>188</v>
      </c>
      <c r="D82" t="s">
        <v>43</v>
      </c>
      <c r="E82" t="s">
        <v>44</v>
      </c>
      <c r="F82" t="s">
        <v>43</v>
      </c>
      <c r="G82" t="s">
        <v>44</v>
      </c>
      <c r="H82" t="s">
        <v>604</v>
      </c>
      <c r="I82">
        <v>6</v>
      </c>
      <c r="J82" t="s">
        <v>43</v>
      </c>
      <c r="K82">
        <v>0</v>
      </c>
      <c r="L82" t="s">
        <v>43</v>
      </c>
      <c r="M82">
        <v>0</v>
      </c>
      <c r="N82" t="s">
        <v>604</v>
      </c>
      <c r="O82">
        <v>6</v>
      </c>
      <c r="P82" t="s">
        <v>43</v>
      </c>
      <c r="Q82">
        <v>0</v>
      </c>
      <c r="R82" t="s">
        <v>43</v>
      </c>
      <c r="S82">
        <v>0</v>
      </c>
      <c r="T82">
        <v>6</v>
      </c>
      <c r="U82">
        <v>6</v>
      </c>
      <c r="V82">
        <v>6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1389</v>
      </c>
      <c r="AC82" t="s">
        <v>652</v>
      </c>
      <c r="AD82" t="s">
        <v>1388</v>
      </c>
      <c r="AE82">
        <v>22</v>
      </c>
      <c r="AF82">
        <v>26</v>
      </c>
      <c r="AG82">
        <v>34</v>
      </c>
      <c r="AH82">
        <v>20</v>
      </c>
      <c r="AI82">
        <v>19</v>
      </c>
      <c r="AJ82">
        <v>20</v>
      </c>
      <c r="AK82">
        <v>1</v>
      </c>
      <c r="AL82">
        <v>3</v>
      </c>
      <c r="AM82">
        <v>2</v>
      </c>
      <c r="AN82" t="s">
        <v>48</v>
      </c>
    </row>
    <row r="83" spans="1:40" x14ac:dyDescent="0.25">
      <c r="A83" t="s">
        <v>909</v>
      </c>
      <c r="B83" t="s">
        <v>910</v>
      </c>
      <c r="C83" t="s">
        <v>102</v>
      </c>
      <c r="D83" t="s">
        <v>43</v>
      </c>
      <c r="E83" t="s">
        <v>44</v>
      </c>
      <c r="F83" t="s">
        <v>43</v>
      </c>
      <c r="G83" t="s">
        <v>44</v>
      </c>
      <c r="H83" t="s">
        <v>910</v>
      </c>
      <c r="I83">
        <v>16</v>
      </c>
      <c r="J83" t="s">
        <v>43</v>
      </c>
      <c r="K83">
        <v>0</v>
      </c>
      <c r="L83" t="s">
        <v>43</v>
      </c>
      <c r="M83">
        <v>0</v>
      </c>
      <c r="N83" t="s">
        <v>910</v>
      </c>
      <c r="O83">
        <v>16</v>
      </c>
      <c r="P83" t="s">
        <v>43</v>
      </c>
      <c r="Q83">
        <v>0</v>
      </c>
      <c r="R83" t="s">
        <v>43</v>
      </c>
      <c r="S83">
        <v>0</v>
      </c>
      <c r="T83">
        <v>16</v>
      </c>
      <c r="U83">
        <v>16</v>
      </c>
      <c r="V83">
        <v>16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408</v>
      </c>
      <c r="AC83" t="s">
        <v>1318</v>
      </c>
      <c r="AD83" t="s">
        <v>949</v>
      </c>
      <c r="AE83">
        <v>28</v>
      </c>
      <c r="AF83">
        <v>30</v>
      </c>
      <c r="AG83">
        <v>32</v>
      </c>
      <c r="AH83">
        <v>32</v>
      </c>
      <c r="AI83">
        <v>30</v>
      </c>
      <c r="AJ83">
        <v>30</v>
      </c>
      <c r="AK83">
        <v>1</v>
      </c>
      <c r="AL83">
        <v>4</v>
      </c>
      <c r="AM83">
        <v>2</v>
      </c>
      <c r="AN83" t="s">
        <v>48</v>
      </c>
    </row>
    <row r="84" spans="1:40" x14ac:dyDescent="0.25">
      <c r="A84" t="s">
        <v>451</v>
      </c>
      <c r="B84" t="s">
        <v>452</v>
      </c>
      <c r="C84" t="s">
        <v>88</v>
      </c>
      <c r="D84" t="s">
        <v>43</v>
      </c>
      <c r="E84" t="s">
        <v>44</v>
      </c>
      <c r="F84" t="s">
        <v>43</v>
      </c>
      <c r="G84" t="s">
        <v>44</v>
      </c>
      <c r="H84" t="s">
        <v>453</v>
      </c>
      <c r="I84">
        <v>241</v>
      </c>
      <c r="J84" t="s">
        <v>43</v>
      </c>
      <c r="K84">
        <v>0</v>
      </c>
      <c r="L84" t="s">
        <v>43</v>
      </c>
      <c r="M84">
        <v>0</v>
      </c>
      <c r="N84" t="s">
        <v>454</v>
      </c>
      <c r="O84">
        <v>234</v>
      </c>
      <c r="P84" t="s">
        <v>43</v>
      </c>
      <c r="Q84">
        <v>0</v>
      </c>
      <c r="R84" t="s">
        <v>43</v>
      </c>
      <c r="S84">
        <v>0</v>
      </c>
      <c r="T84">
        <v>1</v>
      </c>
      <c r="U84">
        <v>241</v>
      </c>
      <c r="V84">
        <v>234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1413</v>
      </c>
      <c r="AC84" t="s">
        <v>1412</v>
      </c>
      <c r="AD84" t="s">
        <v>1412</v>
      </c>
      <c r="AE84">
        <v>189</v>
      </c>
      <c r="AF84">
        <v>622</v>
      </c>
      <c r="AG84">
        <v>429</v>
      </c>
      <c r="AH84">
        <v>236</v>
      </c>
      <c r="AI84">
        <v>311</v>
      </c>
      <c r="AJ84">
        <v>318</v>
      </c>
      <c r="AK84">
        <v>1</v>
      </c>
      <c r="AL84">
        <v>7</v>
      </c>
      <c r="AM84">
        <v>1</v>
      </c>
      <c r="AN84" t="s">
        <v>48</v>
      </c>
    </row>
    <row r="85" spans="1:40" x14ac:dyDescent="0.25">
      <c r="A85" t="s">
        <v>458</v>
      </c>
      <c r="B85" t="s">
        <v>452</v>
      </c>
      <c r="C85" t="s">
        <v>88</v>
      </c>
      <c r="D85" t="s">
        <v>43</v>
      </c>
      <c r="E85" t="s">
        <v>44</v>
      </c>
      <c r="F85" t="s">
        <v>43</v>
      </c>
      <c r="G85" t="s">
        <v>44</v>
      </c>
      <c r="H85" t="s">
        <v>453</v>
      </c>
      <c r="I85">
        <v>241</v>
      </c>
      <c r="J85" t="s">
        <v>43</v>
      </c>
      <c r="K85">
        <v>0</v>
      </c>
      <c r="L85" t="s">
        <v>43</v>
      </c>
      <c r="M85">
        <v>0</v>
      </c>
      <c r="N85" t="s">
        <v>454</v>
      </c>
      <c r="O85">
        <v>234</v>
      </c>
      <c r="P85" t="s">
        <v>43</v>
      </c>
      <c r="Q85">
        <v>0</v>
      </c>
      <c r="R85" t="s">
        <v>43</v>
      </c>
      <c r="S85">
        <v>0</v>
      </c>
      <c r="T85">
        <v>1</v>
      </c>
      <c r="U85">
        <v>241</v>
      </c>
      <c r="V85">
        <v>234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1411</v>
      </c>
      <c r="AC85" t="s">
        <v>1410</v>
      </c>
      <c r="AD85" t="s">
        <v>1409</v>
      </c>
      <c r="AE85">
        <v>169</v>
      </c>
      <c r="AF85">
        <v>524</v>
      </c>
      <c r="AG85">
        <v>429</v>
      </c>
      <c r="AH85">
        <v>256</v>
      </c>
      <c r="AI85">
        <v>336</v>
      </c>
      <c r="AJ85">
        <v>333</v>
      </c>
      <c r="AK85">
        <v>1</v>
      </c>
      <c r="AL85">
        <v>7</v>
      </c>
      <c r="AM85">
        <v>2</v>
      </c>
      <c r="AN85" t="s">
        <v>48</v>
      </c>
    </row>
    <row r="86" spans="1:40" x14ac:dyDescent="0.25">
      <c r="A86" t="s">
        <v>462</v>
      </c>
      <c r="B86" t="s">
        <v>452</v>
      </c>
      <c r="C86" t="s">
        <v>88</v>
      </c>
      <c r="D86" t="s">
        <v>43</v>
      </c>
      <c r="E86" t="s">
        <v>44</v>
      </c>
      <c r="F86" t="s">
        <v>43</v>
      </c>
      <c r="G86" t="s">
        <v>44</v>
      </c>
      <c r="H86" t="s">
        <v>463</v>
      </c>
      <c r="I86">
        <v>240</v>
      </c>
      <c r="J86" t="s">
        <v>43</v>
      </c>
      <c r="K86">
        <v>0</v>
      </c>
      <c r="L86" t="s">
        <v>43</v>
      </c>
      <c r="M86">
        <v>0</v>
      </c>
      <c r="N86" t="s">
        <v>464</v>
      </c>
      <c r="O86">
        <v>233</v>
      </c>
      <c r="P86" t="s">
        <v>43</v>
      </c>
      <c r="Q86">
        <v>0</v>
      </c>
      <c r="R86" t="s">
        <v>43</v>
      </c>
      <c r="S86">
        <v>0</v>
      </c>
      <c r="T86">
        <v>1</v>
      </c>
      <c r="U86">
        <v>240</v>
      </c>
      <c r="V86">
        <v>233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1408</v>
      </c>
      <c r="AC86" t="s">
        <v>1407</v>
      </c>
      <c r="AD86" t="s">
        <v>1406</v>
      </c>
      <c r="AE86">
        <v>188</v>
      </c>
      <c r="AF86">
        <v>507</v>
      </c>
      <c r="AG86">
        <v>457</v>
      </c>
      <c r="AH86">
        <v>231</v>
      </c>
      <c r="AI86">
        <v>341</v>
      </c>
      <c r="AJ86">
        <v>339</v>
      </c>
      <c r="AK86">
        <v>1</v>
      </c>
      <c r="AL86">
        <v>7</v>
      </c>
      <c r="AM86">
        <v>3</v>
      </c>
      <c r="AN86" t="s">
        <v>48</v>
      </c>
    </row>
    <row r="87" spans="1:40" x14ac:dyDescent="0.25">
      <c r="A87" t="s">
        <v>808</v>
      </c>
      <c r="B87" t="s">
        <v>809</v>
      </c>
      <c r="C87" t="s">
        <v>88</v>
      </c>
      <c r="D87" t="s">
        <v>43</v>
      </c>
      <c r="E87" t="s">
        <v>44</v>
      </c>
      <c r="F87" t="s">
        <v>43</v>
      </c>
      <c r="G87" t="s">
        <v>44</v>
      </c>
      <c r="H87" t="s">
        <v>810</v>
      </c>
      <c r="I87">
        <v>4</v>
      </c>
      <c r="J87" t="s">
        <v>43</v>
      </c>
      <c r="K87">
        <v>0</v>
      </c>
      <c r="L87" t="s">
        <v>43</v>
      </c>
      <c r="M87">
        <v>0</v>
      </c>
      <c r="N87" t="s">
        <v>809</v>
      </c>
      <c r="O87">
        <v>1</v>
      </c>
      <c r="P87" t="s">
        <v>811</v>
      </c>
      <c r="Q87">
        <v>1</v>
      </c>
      <c r="R87" t="s">
        <v>812</v>
      </c>
      <c r="S87">
        <v>2</v>
      </c>
      <c r="T87">
        <v>1</v>
      </c>
      <c r="U87">
        <v>4</v>
      </c>
      <c r="V87">
        <v>4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1347</v>
      </c>
      <c r="AC87" t="s">
        <v>211</v>
      </c>
      <c r="AD87" t="s">
        <v>580</v>
      </c>
      <c r="AE87">
        <v>18</v>
      </c>
      <c r="AF87">
        <v>18</v>
      </c>
      <c r="AG87">
        <v>17</v>
      </c>
      <c r="AH87">
        <v>18</v>
      </c>
      <c r="AI87">
        <v>22</v>
      </c>
      <c r="AJ87">
        <v>19</v>
      </c>
      <c r="AK87">
        <v>1</v>
      </c>
      <c r="AL87">
        <v>11</v>
      </c>
      <c r="AM87">
        <v>1</v>
      </c>
      <c r="AN87" t="s">
        <v>48</v>
      </c>
    </row>
    <row r="88" spans="1:40" x14ac:dyDescent="0.25">
      <c r="A88" t="s">
        <v>867</v>
      </c>
      <c r="B88" t="s">
        <v>868</v>
      </c>
      <c r="C88" t="s">
        <v>42</v>
      </c>
      <c r="D88" t="s">
        <v>43</v>
      </c>
      <c r="E88" t="s">
        <v>44</v>
      </c>
      <c r="F88" t="s">
        <v>43</v>
      </c>
      <c r="G88" t="s">
        <v>44</v>
      </c>
      <c r="H88" t="s">
        <v>868</v>
      </c>
      <c r="I88">
        <v>15</v>
      </c>
      <c r="J88" t="s">
        <v>43</v>
      </c>
      <c r="K88">
        <v>0</v>
      </c>
      <c r="L88" t="s">
        <v>43</v>
      </c>
      <c r="M88">
        <v>0</v>
      </c>
      <c r="N88" t="s">
        <v>868</v>
      </c>
      <c r="O88">
        <v>15</v>
      </c>
      <c r="P88" t="s">
        <v>43</v>
      </c>
      <c r="Q88">
        <v>0</v>
      </c>
      <c r="R88" t="s">
        <v>43</v>
      </c>
      <c r="S88">
        <v>0</v>
      </c>
      <c r="T88">
        <v>15</v>
      </c>
      <c r="U88">
        <v>15</v>
      </c>
      <c r="V88">
        <v>15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203</v>
      </c>
      <c r="AC88" t="s">
        <v>870</v>
      </c>
      <c r="AD88" t="s">
        <v>1330</v>
      </c>
      <c r="AE88">
        <v>19</v>
      </c>
      <c r="AF88">
        <v>23</v>
      </c>
      <c r="AG88">
        <v>22</v>
      </c>
      <c r="AH88">
        <v>23</v>
      </c>
      <c r="AI88">
        <v>23</v>
      </c>
      <c r="AJ88">
        <v>19</v>
      </c>
      <c r="AK88">
        <v>1</v>
      </c>
      <c r="AL88">
        <v>2</v>
      </c>
      <c r="AM88">
        <v>1</v>
      </c>
      <c r="AN88" t="s">
        <v>48</v>
      </c>
    </row>
    <row r="89" spans="1:40" x14ac:dyDescent="0.25">
      <c r="A89" t="s">
        <v>875</v>
      </c>
      <c r="B89" t="s">
        <v>868</v>
      </c>
      <c r="C89" t="s">
        <v>42</v>
      </c>
      <c r="D89" t="s">
        <v>43</v>
      </c>
      <c r="E89" t="s">
        <v>44</v>
      </c>
      <c r="F89" t="s">
        <v>43</v>
      </c>
      <c r="G89" t="s">
        <v>44</v>
      </c>
      <c r="H89" t="s">
        <v>868</v>
      </c>
      <c r="I89">
        <v>15</v>
      </c>
      <c r="J89" t="s">
        <v>43</v>
      </c>
      <c r="K89">
        <v>0</v>
      </c>
      <c r="L89" t="s">
        <v>43</v>
      </c>
      <c r="M89">
        <v>0</v>
      </c>
      <c r="N89" t="s">
        <v>868</v>
      </c>
      <c r="O89">
        <v>15</v>
      </c>
      <c r="P89" t="s">
        <v>43</v>
      </c>
      <c r="Q89">
        <v>0</v>
      </c>
      <c r="R89" t="s">
        <v>43</v>
      </c>
      <c r="S89">
        <v>0</v>
      </c>
      <c r="T89">
        <v>15</v>
      </c>
      <c r="U89">
        <v>15</v>
      </c>
      <c r="V89">
        <v>15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831</v>
      </c>
      <c r="AC89" t="s">
        <v>1330</v>
      </c>
      <c r="AD89" t="s">
        <v>1070</v>
      </c>
      <c r="AE89">
        <v>25</v>
      </c>
      <c r="AF89">
        <v>23</v>
      </c>
      <c r="AG89">
        <v>21</v>
      </c>
      <c r="AH89">
        <v>18</v>
      </c>
      <c r="AI89">
        <v>19</v>
      </c>
      <c r="AJ89">
        <v>22</v>
      </c>
      <c r="AK89">
        <v>1</v>
      </c>
      <c r="AL89">
        <v>2</v>
      </c>
      <c r="AM89">
        <v>2</v>
      </c>
      <c r="AN89" t="s">
        <v>48</v>
      </c>
    </row>
    <row r="90" spans="1:40" x14ac:dyDescent="0.25">
      <c r="A90" t="s">
        <v>902</v>
      </c>
      <c r="B90" t="s">
        <v>868</v>
      </c>
      <c r="C90" t="s">
        <v>42</v>
      </c>
      <c r="D90" t="s">
        <v>43</v>
      </c>
      <c r="E90" t="s">
        <v>44</v>
      </c>
      <c r="F90" t="s">
        <v>43</v>
      </c>
      <c r="G90" t="s">
        <v>44</v>
      </c>
      <c r="H90" t="s">
        <v>868</v>
      </c>
      <c r="I90">
        <v>15</v>
      </c>
      <c r="J90" t="s">
        <v>43</v>
      </c>
      <c r="K90">
        <v>0</v>
      </c>
      <c r="L90" t="s">
        <v>43</v>
      </c>
      <c r="M90">
        <v>0</v>
      </c>
      <c r="N90" t="s">
        <v>868</v>
      </c>
      <c r="O90">
        <v>15</v>
      </c>
      <c r="P90" t="s">
        <v>43</v>
      </c>
      <c r="Q90">
        <v>0</v>
      </c>
      <c r="R90" t="s">
        <v>43</v>
      </c>
      <c r="S90">
        <v>0</v>
      </c>
      <c r="T90">
        <v>15</v>
      </c>
      <c r="U90">
        <v>15</v>
      </c>
      <c r="V90">
        <v>15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1321</v>
      </c>
      <c r="AC90" t="s">
        <v>949</v>
      </c>
      <c r="AD90" t="s">
        <v>1320</v>
      </c>
      <c r="AE90">
        <v>28</v>
      </c>
      <c r="AF90">
        <v>29</v>
      </c>
      <c r="AG90">
        <v>29</v>
      </c>
      <c r="AH90">
        <v>29</v>
      </c>
      <c r="AI90">
        <v>28</v>
      </c>
      <c r="AJ90">
        <v>30</v>
      </c>
      <c r="AK90">
        <v>1</v>
      </c>
      <c r="AL90">
        <v>4</v>
      </c>
      <c r="AM90">
        <v>1</v>
      </c>
      <c r="AN90" t="s">
        <v>48</v>
      </c>
    </row>
    <row r="91" spans="1:40" x14ac:dyDescent="0.25">
      <c r="A91" t="s">
        <v>815</v>
      </c>
      <c r="B91" t="s">
        <v>816</v>
      </c>
      <c r="C91" t="s">
        <v>88</v>
      </c>
      <c r="D91" t="s">
        <v>43</v>
      </c>
      <c r="E91" t="s">
        <v>44</v>
      </c>
      <c r="F91" t="s">
        <v>43</v>
      </c>
      <c r="G91" t="s">
        <v>44</v>
      </c>
      <c r="H91" t="s">
        <v>816</v>
      </c>
      <c r="I91">
        <v>1</v>
      </c>
      <c r="J91" t="s">
        <v>43</v>
      </c>
      <c r="K91">
        <v>0</v>
      </c>
      <c r="L91" t="s">
        <v>43</v>
      </c>
      <c r="M91">
        <v>0</v>
      </c>
      <c r="N91" t="s">
        <v>816</v>
      </c>
      <c r="O91">
        <v>1</v>
      </c>
      <c r="P91" t="s">
        <v>43</v>
      </c>
      <c r="Q91">
        <v>0</v>
      </c>
      <c r="R91" t="s">
        <v>43</v>
      </c>
      <c r="S91">
        <v>0</v>
      </c>
      <c r="T91">
        <v>1</v>
      </c>
      <c r="U91">
        <v>1</v>
      </c>
      <c r="V91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1346</v>
      </c>
      <c r="AC91" t="s">
        <v>765</v>
      </c>
      <c r="AD91" t="s">
        <v>1077</v>
      </c>
      <c r="AE91">
        <v>16</v>
      </c>
      <c r="AF91">
        <v>16</v>
      </c>
      <c r="AG91">
        <v>15</v>
      </c>
      <c r="AH91">
        <v>17</v>
      </c>
      <c r="AI91">
        <v>18</v>
      </c>
      <c r="AJ91">
        <v>16</v>
      </c>
      <c r="AK91">
        <v>1</v>
      </c>
      <c r="AL91">
        <v>11</v>
      </c>
      <c r="AM91">
        <v>1</v>
      </c>
      <c r="AN91" t="s">
        <v>48</v>
      </c>
    </row>
    <row r="92" spans="1:40" x14ac:dyDescent="0.25">
      <c r="A92" t="s">
        <v>834</v>
      </c>
      <c r="B92" t="s">
        <v>816</v>
      </c>
      <c r="C92" t="s">
        <v>88</v>
      </c>
      <c r="D92" t="s">
        <v>43</v>
      </c>
      <c r="E92" t="s">
        <v>44</v>
      </c>
      <c r="F92" t="s">
        <v>43</v>
      </c>
      <c r="G92" t="s">
        <v>44</v>
      </c>
      <c r="H92" t="s">
        <v>816</v>
      </c>
      <c r="I92">
        <v>1</v>
      </c>
      <c r="J92" t="s">
        <v>43</v>
      </c>
      <c r="K92">
        <v>0</v>
      </c>
      <c r="L92" t="s">
        <v>43</v>
      </c>
      <c r="M92">
        <v>0</v>
      </c>
      <c r="N92" t="s">
        <v>816</v>
      </c>
      <c r="O92">
        <v>1</v>
      </c>
      <c r="P92" t="s">
        <v>43</v>
      </c>
      <c r="Q92">
        <v>0</v>
      </c>
      <c r="R92" t="s">
        <v>43</v>
      </c>
      <c r="S92">
        <v>0</v>
      </c>
      <c r="T92">
        <v>1</v>
      </c>
      <c r="U92">
        <v>1</v>
      </c>
      <c r="V92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877</v>
      </c>
      <c r="AC92" t="s">
        <v>1078</v>
      </c>
      <c r="AD92" t="s">
        <v>1251</v>
      </c>
      <c r="AE92">
        <v>19</v>
      </c>
      <c r="AF92">
        <v>19</v>
      </c>
      <c r="AG92">
        <v>18</v>
      </c>
      <c r="AH92">
        <v>16</v>
      </c>
      <c r="AI92">
        <v>16</v>
      </c>
      <c r="AJ92">
        <v>21</v>
      </c>
      <c r="AK92">
        <v>1</v>
      </c>
      <c r="AL92">
        <v>11</v>
      </c>
      <c r="AM92">
        <v>1</v>
      </c>
      <c r="AN92" t="s">
        <v>48</v>
      </c>
    </row>
    <row r="93" spans="1:40" x14ac:dyDescent="0.25">
      <c r="A93" t="s">
        <v>762</v>
      </c>
      <c r="B93" t="s">
        <v>763</v>
      </c>
      <c r="C93" t="s">
        <v>61</v>
      </c>
      <c r="D93" t="s">
        <v>43</v>
      </c>
      <c r="E93" t="s">
        <v>44</v>
      </c>
      <c r="F93" t="s">
        <v>43</v>
      </c>
      <c r="G93" t="s">
        <v>44</v>
      </c>
      <c r="H93" t="s">
        <v>763</v>
      </c>
      <c r="I93">
        <v>10</v>
      </c>
      <c r="J93" t="s">
        <v>43</v>
      </c>
      <c r="K93">
        <v>0</v>
      </c>
      <c r="L93" t="s">
        <v>43</v>
      </c>
      <c r="M93">
        <v>0</v>
      </c>
      <c r="N93" t="s">
        <v>763</v>
      </c>
      <c r="O93">
        <v>10</v>
      </c>
      <c r="P93" t="s">
        <v>43</v>
      </c>
      <c r="Q93">
        <v>0</v>
      </c>
      <c r="R93" t="s">
        <v>43</v>
      </c>
      <c r="S93">
        <v>0</v>
      </c>
      <c r="T93">
        <v>10</v>
      </c>
      <c r="U93">
        <v>10</v>
      </c>
      <c r="V93">
        <v>10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1056</v>
      </c>
      <c r="AC93" t="s">
        <v>1330</v>
      </c>
      <c r="AD93" t="s">
        <v>1355</v>
      </c>
      <c r="AE93">
        <v>16</v>
      </c>
      <c r="AF93">
        <v>20</v>
      </c>
      <c r="AG93">
        <v>19</v>
      </c>
      <c r="AH93">
        <v>17</v>
      </c>
      <c r="AI93">
        <v>18</v>
      </c>
      <c r="AJ93">
        <v>17</v>
      </c>
      <c r="AK93">
        <v>1</v>
      </c>
      <c r="AL93">
        <v>2</v>
      </c>
      <c r="AM93">
        <v>1</v>
      </c>
      <c r="AN93" t="s">
        <v>48</v>
      </c>
    </row>
    <row r="94" spans="1:40" x14ac:dyDescent="0.25">
      <c r="A94" t="s">
        <v>890</v>
      </c>
      <c r="B94" t="s">
        <v>891</v>
      </c>
      <c r="C94" t="s">
        <v>88</v>
      </c>
      <c r="D94" t="s">
        <v>892</v>
      </c>
      <c r="E94" t="s">
        <v>42</v>
      </c>
      <c r="F94" t="s">
        <v>43</v>
      </c>
      <c r="G94" t="s">
        <v>44</v>
      </c>
      <c r="H94" t="s">
        <v>891</v>
      </c>
      <c r="I94">
        <v>1</v>
      </c>
      <c r="J94" t="s">
        <v>892</v>
      </c>
      <c r="K94">
        <v>15</v>
      </c>
      <c r="L94" t="s">
        <v>43</v>
      </c>
      <c r="M94">
        <v>0</v>
      </c>
      <c r="N94" t="s">
        <v>891</v>
      </c>
      <c r="O94">
        <v>1</v>
      </c>
      <c r="P94" t="s">
        <v>892</v>
      </c>
      <c r="Q94">
        <v>15</v>
      </c>
      <c r="R94" t="s">
        <v>43</v>
      </c>
      <c r="S94">
        <v>0</v>
      </c>
      <c r="T94">
        <v>16</v>
      </c>
      <c r="U94">
        <v>16</v>
      </c>
      <c r="V94">
        <v>16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1323</v>
      </c>
      <c r="AC94" t="s">
        <v>1322</v>
      </c>
      <c r="AD94" t="s">
        <v>1034</v>
      </c>
      <c r="AE94">
        <v>21</v>
      </c>
      <c r="AF94">
        <v>24</v>
      </c>
      <c r="AG94">
        <v>30</v>
      </c>
      <c r="AH94">
        <v>23</v>
      </c>
      <c r="AI94">
        <v>28</v>
      </c>
      <c r="AJ94">
        <v>28</v>
      </c>
      <c r="AK94">
        <v>1</v>
      </c>
      <c r="AL94">
        <v>4</v>
      </c>
      <c r="AM94">
        <v>1</v>
      </c>
      <c r="AN94" t="s">
        <v>48</v>
      </c>
    </row>
    <row r="95" spans="1:40" x14ac:dyDescent="0.25">
      <c r="A95" t="s">
        <v>598</v>
      </c>
      <c r="B95" t="s">
        <v>599</v>
      </c>
      <c r="C95" t="s">
        <v>111</v>
      </c>
      <c r="D95" t="s">
        <v>43</v>
      </c>
      <c r="E95" t="s">
        <v>44</v>
      </c>
      <c r="F95" t="s">
        <v>43</v>
      </c>
      <c r="G95" t="s">
        <v>44</v>
      </c>
      <c r="H95" t="s">
        <v>599</v>
      </c>
      <c r="I95">
        <v>7</v>
      </c>
      <c r="J95" t="s">
        <v>43</v>
      </c>
      <c r="K95">
        <v>0</v>
      </c>
      <c r="L95" t="s">
        <v>43</v>
      </c>
      <c r="M95">
        <v>0</v>
      </c>
      <c r="N95" t="s">
        <v>599</v>
      </c>
      <c r="O95">
        <v>7</v>
      </c>
      <c r="P95" t="s">
        <v>43</v>
      </c>
      <c r="Q95">
        <v>0</v>
      </c>
      <c r="R95" t="s">
        <v>43</v>
      </c>
      <c r="S95">
        <v>0</v>
      </c>
      <c r="T95">
        <v>7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1390</v>
      </c>
      <c r="AC95" t="s">
        <v>818</v>
      </c>
      <c r="AD95" t="s">
        <v>870</v>
      </c>
      <c r="AE95">
        <v>22</v>
      </c>
      <c r="AF95">
        <v>23</v>
      </c>
      <c r="AG95">
        <v>23</v>
      </c>
      <c r="AH95">
        <v>19</v>
      </c>
      <c r="AI95">
        <v>19</v>
      </c>
      <c r="AJ95">
        <v>17</v>
      </c>
      <c r="AK95">
        <v>1</v>
      </c>
      <c r="AL95">
        <v>3</v>
      </c>
      <c r="AM95">
        <v>2</v>
      </c>
      <c r="AN95" t="s">
        <v>48</v>
      </c>
    </row>
    <row r="96" spans="1:40" x14ac:dyDescent="0.25">
      <c r="A96" t="s">
        <v>755</v>
      </c>
      <c r="B96" t="s">
        <v>756</v>
      </c>
      <c r="C96" t="s">
        <v>126</v>
      </c>
      <c r="D96" t="s">
        <v>757</v>
      </c>
      <c r="E96" t="s">
        <v>173</v>
      </c>
      <c r="F96" t="s">
        <v>43</v>
      </c>
      <c r="G96" t="s">
        <v>44</v>
      </c>
      <c r="H96" t="s">
        <v>758</v>
      </c>
      <c r="I96">
        <v>11</v>
      </c>
      <c r="J96" t="s">
        <v>43</v>
      </c>
      <c r="K96">
        <v>0</v>
      </c>
      <c r="L96" t="s">
        <v>43</v>
      </c>
      <c r="M96">
        <v>0</v>
      </c>
      <c r="N96" t="s">
        <v>758</v>
      </c>
      <c r="O96">
        <v>11</v>
      </c>
      <c r="P96" t="s">
        <v>43</v>
      </c>
      <c r="Q96">
        <v>0</v>
      </c>
      <c r="R96" t="s">
        <v>43</v>
      </c>
      <c r="S96">
        <v>0</v>
      </c>
      <c r="T96">
        <v>38</v>
      </c>
      <c r="U96">
        <v>11</v>
      </c>
      <c r="V96">
        <v>11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1358</v>
      </c>
      <c r="AC96" t="s">
        <v>1357</v>
      </c>
      <c r="AD96" t="s">
        <v>1356</v>
      </c>
      <c r="AE96">
        <v>16</v>
      </c>
      <c r="AF96">
        <v>16</v>
      </c>
      <c r="AG96">
        <v>17</v>
      </c>
      <c r="AH96">
        <v>22</v>
      </c>
      <c r="AI96">
        <v>16</v>
      </c>
      <c r="AJ96">
        <v>15</v>
      </c>
      <c r="AK96">
        <v>1</v>
      </c>
      <c r="AL96">
        <v>1</v>
      </c>
      <c r="AM96">
        <v>1</v>
      </c>
      <c r="AN96" t="s">
        <v>48</v>
      </c>
    </row>
    <row r="97" spans="1:40" x14ac:dyDescent="0.25">
      <c r="A97" t="s">
        <v>438</v>
      </c>
      <c r="B97" t="s">
        <v>439</v>
      </c>
      <c r="C97" t="s">
        <v>88</v>
      </c>
      <c r="D97" t="s">
        <v>43</v>
      </c>
      <c r="E97" t="s">
        <v>44</v>
      </c>
      <c r="F97" t="s">
        <v>43</v>
      </c>
      <c r="G97" t="s">
        <v>44</v>
      </c>
      <c r="H97" t="s">
        <v>440</v>
      </c>
      <c r="I97">
        <v>39</v>
      </c>
      <c r="J97" t="s">
        <v>43</v>
      </c>
      <c r="K97">
        <v>0</v>
      </c>
      <c r="L97" t="s">
        <v>43</v>
      </c>
      <c r="M97">
        <v>0</v>
      </c>
      <c r="N97" t="s">
        <v>439</v>
      </c>
      <c r="O97">
        <v>1</v>
      </c>
      <c r="P97" t="s">
        <v>43</v>
      </c>
      <c r="Q97">
        <v>0</v>
      </c>
      <c r="R97" t="s">
        <v>43</v>
      </c>
      <c r="S97">
        <v>0</v>
      </c>
      <c r="T97">
        <v>1</v>
      </c>
      <c r="U97">
        <v>39</v>
      </c>
      <c r="V97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442</v>
      </c>
      <c r="AC97" t="s">
        <v>178</v>
      </c>
      <c r="AD97" t="s">
        <v>870</v>
      </c>
      <c r="AE97">
        <v>36</v>
      </c>
      <c r="AF97">
        <v>42</v>
      </c>
      <c r="AG97">
        <v>37</v>
      </c>
      <c r="AH97">
        <v>22</v>
      </c>
      <c r="AI97">
        <v>23</v>
      </c>
      <c r="AJ97">
        <v>21</v>
      </c>
      <c r="AK97">
        <v>1</v>
      </c>
      <c r="AL97">
        <v>3</v>
      </c>
      <c r="AM97">
        <v>1</v>
      </c>
      <c r="AN97" t="s">
        <v>48</v>
      </c>
    </row>
    <row r="98" spans="1:40" x14ac:dyDescent="0.25">
      <c r="A98" t="s">
        <v>896</v>
      </c>
      <c r="B98" t="s">
        <v>897</v>
      </c>
      <c r="C98" t="s">
        <v>88</v>
      </c>
      <c r="D98" t="s">
        <v>43</v>
      </c>
      <c r="E98" t="s">
        <v>44</v>
      </c>
      <c r="F98" t="s">
        <v>43</v>
      </c>
      <c r="G98" t="s">
        <v>44</v>
      </c>
      <c r="H98" t="s">
        <v>898</v>
      </c>
      <c r="I98">
        <v>64</v>
      </c>
      <c r="J98" t="s">
        <v>43</v>
      </c>
      <c r="K98">
        <v>0</v>
      </c>
      <c r="L98" t="s">
        <v>43</v>
      </c>
      <c r="M98">
        <v>0</v>
      </c>
      <c r="N98" t="s">
        <v>897</v>
      </c>
      <c r="O98">
        <v>1</v>
      </c>
      <c r="P98" t="s">
        <v>43</v>
      </c>
      <c r="Q98">
        <v>0</v>
      </c>
      <c r="R98" t="s">
        <v>43</v>
      </c>
      <c r="S98">
        <v>0</v>
      </c>
      <c r="T98">
        <v>1</v>
      </c>
      <c r="U98">
        <v>64</v>
      </c>
      <c r="V98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1243</v>
      </c>
      <c r="AC98" t="s">
        <v>941</v>
      </c>
      <c r="AD98" t="s">
        <v>1023</v>
      </c>
      <c r="AE98">
        <v>35</v>
      </c>
      <c r="AF98">
        <v>46</v>
      </c>
      <c r="AG98">
        <v>42</v>
      </c>
      <c r="AH98">
        <v>23</v>
      </c>
      <c r="AI98">
        <v>24</v>
      </c>
      <c r="AJ98">
        <v>24</v>
      </c>
      <c r="AK98">
        <v>1</v>
      </c>
      <c r="AL98">
        <v>4</v>
      </c>
      <c r="AM98">
        <v>1</v>
      </c>
      <c r="AN98" t="s">
        <v>48</v>
      </c>
    </row>
    <row r="99" spans="1:40" x14ac:dyDescent="0.25">
      <c r="A99" t="s">
        <v>593</v>
      </c>
      <c r="B99" t="s">
        <v>594</v>
      </c>
      <c r="C99" t="s">
        <v>188</v>
      </c>
      <c r="D99" t="s">
        <v>43</v>
      </c>
      <c r="E99" t="s">
        <v>44</v>
      </c>
      <c r="F99" t="s">
        <v>43</v>
      </c>
      <c r="G99" t="s">
        <v>44</v>
      </c>
      <c r="H99" t="s">
        <v>594</v>
      </c>
      <c r="I99">
        <v>6</v>
      </c>
      <c r="J99" t="s">
        <v>43</v>
      </c>
      <c r="K99">
        <v>0</v>
      </c>
      <c r="L99" t="s">
        <v>43</v>
      </c>
      <c r="M99">
        <v>0</v>
      </c>
      <c r="N99" t="s">
        <v>594</v>
      </c>
      <c r="O99">
        <v>6</v>
      </c>
      <c r="P99" t="s">
        <v>43</v>
      </c>
      <c r="Q99">
        <v>0</v>
      </c>
      <c r="R99" t="s">
        <v>43</v>
      </c>
      <c r="S99">
        <v>0</v>
      </c>
      <c r="T99">
        <v>6</v>
      </c>
      <c r="U99">
        <v>6</v>
      </c>
      <c r="V99">
        <v>6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1391</v>
      </c>
      <c r="AC99" t="s">
        <v>835</v>
      </c>
      <c r="AD99" t="s">
        <v>104</v>
      </c>
      <c r="AE99">
        <v>17</v>
      </c>
      <c r="AF99">
        <v>18</v>
      </c>
      <c r="AG99">
        <v>16</v>
      </c>
      <c r="AH99">
        <v>19</v>
      </c>
      <c r="AI99">
        <v>18</v>
      </c>
      <c r="AJ99">
        <v>18</v>
      </c>
      <c r="AK99">
        <v>1</v>
      </c>
      <c r="AL99">
        <v>3</v>
      </c>
      <c r="AM99">
        <v>1</v>
      </c>
      <c r="AN99" t="s">
        <v>48</v>
      </c>
    </row>
    <row r="100" spans="1:40" x14ac:dyDescent="0.25">
      <c r="A100" t="s">
        <v>607</v>
      </c>
      <c r="B100" t="s">
        <v>594</v>
      </c>
      <c r="C100" t="s">
        <v>188</v>
      </c>
      <c r="D100" t="s">
        <v>43</v>
      </c>
      <c r="E100" t="s">
        <v>44</v>
      </c>
      <c r="F100" t="s">
        <v>43</v>
      </c>
      <c r="G100" t="s">
        <v>44</v>
      </c>
      <c r="H100" t="s">
        <v>594</v>
      </c>
      <c r="I100">
        <v>6</v>
      </c>
      <c r="J100" t="s">
        <v>43</v>
      </c>
      <c r="K100">
        <v>0</v>
      </c>
      <c r="L100" t="s">
        <v>43</v>
      </c>
      <c r="M100">
        <v>0</v>
      </c>
      <c r="N100" t="s">
        <v>594</v>
      </c>
      <c r="O100">
        <v>6</v>
      </c>
      <c r="P100" t="s">
        <v>43</v>
      </c>
      <c r="Q100">
        <v>0</v>
      </c>
      <c r="R100" t="s">
        <v>43</v>
      </c>
      <c r="S100">
        <v>0</v>
      </c>
      <c r="T100">
        <v>6</v>
      </c>
      <c r="U100">
        <v>6</v>
      </c>
      <c r="V100">
        <v>6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1387</v>
      </c>
      <c r="AC100" t="s">
        <v>1171</v>
      </c>
      <c r="AD100" t="s">
        <v>835</v>
      </c>
      <c r="AE100">
        <v>27</v>
      </c>
      <c r="AF100">
        <v>22</v>
      </c>
      <c r="AG100">
        <v>25</v>
      </c>
      <c r="AH100">
        <v>20</v>
      </c>
      <c r="AI100">
        <v>18</v>
      </c>
      <c r="AJ100">
        <v>22</v>
      </c>
      <c r="AK100">
        <v>1</v>
      </c>
      <c r="AL100">
        <v>3</v>
      </c>
      <c r="AM100">
        <v>2</v>
      </c>
      <c r="AN100" t="s">
        <v>48</v>
      </c>
    </row>
    <row r="101" spans="1:40" x14ac:dyDescent="0.25">
      <c r="A101" t="s">
        <v>746</v>
      </c>
      <c r="B101" t="s">
        <v>747</v>
      </c>
      <c r="C101" t="s">
        <v>188</v>
      </c>
      <c r="D101" t="s">
        <v>43</v>
      </c>
      <c r="E101" t="s">
        <v>44</v>
      </c>
      <c r="F101" t="s">
        <v>43</v>
      </c>
      <c r="G101" t="s">
        <v>44</v>
      </c>
      <c r="H101" t="s">
        <v>748</v>
      </c>
      <c r="I101">
        <v>12</v>
      </c>
      <c r="J101" t="s">
        <v>43</v>
      </c>
      <c r="K101">
        <v>0</v>
      </c>
      <c r="L101" t="s">
        <v>43</v>
      </c>
      <c r="M101">
        <v>0</v>
      </c>
      <c r="N101" t="s">
        <v>748</v>
      </c>
      <c r="O101">
        <v>12</v>
      </c>
      <c r="P101" t="s">
        <v>43</v>
      </c>
      <c r="Q101">
        <v>0</v>
      </c>
      <c r="R101" t="s">
        <v>43</v>
      </c>
      <c r="S101">
        <v>0</v>
      </c>
      <c r="T101">
        <v>6</v>
      </c>
      <c r="U101">
        <v>12</v>
      </c>
      <c r="V101">
        <v>12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1019</v>
      </c>
      <c r="AC101" t="s">
        <v>1070</v>
      </c>
      <c r="AD101" t="s">
        <v>1328</v>
      </c>
      <c r="AE101">
        <v>24</v>
      </c>
      <c r="AF101">
        <v>28</v>
      </c>
      <c r="AG101">
        <v>23</v>
      </c>
      <c r="AH101">
        <v>18</v>
      </c>
      <c r="AI101">
        <v>20</v>
      </c>
      <c r="AJ101">
        <v>20</v>
      </c>
      <c r="AK101">
        <v>1</v>
      </c>
      <c r="AL101">
        <v>1</v>
      </c>
      <c r="AM101">
        <v>2</v>
      </c>
      <c r="AN101" t="s">
        <v>48</v>
      </c>
    </row>
    <row r="102" spans="1:40" x14ac:dyDescent="0.25">
      <c r="A102" t="s">
        <v>969</v>
      </c>
      <c r="B102" t="s">
        <v>970</v>
      </c>
      <c r="C102" t="s">
        <v>971</v>
      </c>
      <c r="D102" t="s">
        <v>43</v>
      </c>
      <c r="E102" t="s">
        <v>44</v>
      </c>
      <c r="F102" t="s">
        <v>43</v>
      </c>
      <c r="G102" t="s">
        <v>44</v>
      </c>
      <c r="H102" t="s">
        <v>972</v>
      </c>
      <c r="I102">
        <v>37</v>
      </c>
      <c r="J102" t="s">
        <v>43</v>
      </c>
      <c r="K102">
        <v>0</v>
      </c>
      <c r="L102" t="s">
        <v>43</v>
      </c>
      <c r="M102">
        <v>0</v>
      </c>
      <c r="N102" t="s">
        <v>972</v>
      </c>
      <c r="O102">
        <v>37</v>
      </c>
      <c r="P102" t="s">
        <v>43</v>
      </c>
      <c r="Q102">
        <v>0</v>
      </c>
      <c r="R102" t="s">
        <v>43</v>
      </c>
      <c r="S102">
        <v>0</v>
      </c>
      <c r="T102">
        <v>19</v>
      </c>
      <c r="U102">
        <v>37</v>
      </c>
      <c r="V102">
        <v>37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s">
        <v>1297</v>
      </c>
      <c r="AC102" t="s">
        <v>1296</v>
      </c>
      <c r="AD102" t="s">
        <v>1295</v>
      </c>
      <c r="AE102">
        <v>24</v>
      </c>
      <c r="AF102">
        <v>27</v>
      </c>
      <c r="AG102">
        <v>27</v>
      </c>
      <c r="AH102">
        <v>28</v>
      </c>
      <c r="AI102">
        <v>29</v>
      </c>
      <c r="AJ102">
        <v>28</v>
      </c>
      <c r="AK102">
        <v>1</v>
      </c>
      <c r="AL102">
        <v>4</v>
      </c>
      <c r="AM102">
        <v>2</v>
      </c>
      <c r="AN102" t="s">
        <v>48</v>
      </c>
    </row>
    <row r="103" spans="1:40" x14ac:dyDescent="0.25">
      <c r="A103" t="s">
        <v>960</v>
      </c>
      <c r="B103" t="s">
        <v>961</v>
      </c>
      <c r="C103" t="s">
        <v>962</v>
      </c>
      <c r="D103" t="s">
        <v>43</v>
      </c>
      <c r="E103" t="s">
        <v>44</v>
      </c>
      <c r="F103" t="s">
        <v>43</v>
      </c>
      <c r="G103" t="s">
        <v>44</v>
      </c>
      <c r="H103" t="s">
        <v>963</v>
      </c>
      <c r="I103">
        <v>34</v>
      </c>
      <c r="J103" t="s">
        <v>43</v>
      </c>
      <c r="K103">
        <v>0</v>
      </c>
      <c r="L103" t="s">
        <v>43</v>
      </c>
      <c r="M103">
        <v>0</v>
      </c>
      <c r="N103" t="s">
        <v>963</v>
      </c>
      <c r="O103">
        <v>34</v>
      </c>
      <c r="P103" t="s">
        <v>43</v>
      </c>
      <c r="Q103">
        <v>0</v>
      </c>
      <c r="R103" t="s">
        <v>43</v>
      </c>
      <c r="S103">
        <v>0</v>
      </c>
      <c r="T103">
        <v>18</v>
      </c>
      <c r="U103">
        <v>34</v>
      </c>
      <c r="V103">
        <v>34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1302</v>
      </c>
      <c r="AC103" t="s">
        <v>1301</v>
      </c>
      <c r="AD103" t="s">
        <v>1300</v>
      </c>
      <c r="AE103">
        <v>21</v>
      </c>
      <c r="AF103">
        <v>27</v>
      </c>
      <c r="AG103">
        <v>26</v>
      </c>
      <c r="AH103">
        <v>27</v>
      </c>
      <c r="AI103">
        <v>26</v>
      </c>
      <c r="AJ103">
        <v>27</v>
      </c>
      <c r="AK103">
        <v>1</v>
      </c>
      <c r="AL103">
        <v>5</v>
      </c>
      <c r="AM103">
        <v>2</v>
      </c>
      <c r="AN103" t="s">
        <v>48</v>
      </c>
    </row>
    <row r="104" spans="1:40" x14ac:dyDescent="0.25">
      <c r="A104" t="s">
        <v>735</v>
      </c>
      <c r="B104" t="s">
        <v>736</v>
      </c>
      <c r="C104" t="s">
        <v>88</v>
      </c>
      <c r="D104" t="s">
        <v>737</v>
      </c>
      <c r="E104" t="s">
        <v>78</v>
      </c>
      <c r="F104" t="s">
        <v>43</v>
      </c>
      <c r="G104" t="s">
        <v>44</v>
      </c>
      <c r="H104" t="s">
        <v>725</v>
      </c>
      <c r="I104">
        <v>12</v>
      </c>
      <c r="J104" t="s">
        <v>43</v>
      </c>
      <c r="K104">
        <v>0</v>
      </c>
      <c r="L104" t="s">
        <v>43</v>
      </c>
      <c r="M104">
        <v>0</v>
      </c>
      <c r="N104" t="s">
        <v>725</v>
      </c>
      <c r="O104">
        <v>12</v>
      </c>
      <c r="P104" t="s">
        <v>43</v>
      </c>
      <c r="Q104">
        <v>0</v>
      </c>
      <c r="R104" t="s">
        <v>43</v>
      </c>
      <c r="S104">
        <v>0</v>
      </c>
      <c r="T104">
        <v>31</v>
      </c>
      <c r="U104">
        <v>12</v>
      </c>
      <c r="V104">
        <v>12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1133</v>
      </c>
      <c r="AC104" t="s">
        <v>1363</v>
      </c>
      <c r="AD104" t="s">
        <v>1362</v>
      </c>
      <c r="AE104">
        <v>21</v>
      </c>
      <c r="AF104">
        <v>19</v>
      </c>
      <c r="AG104">
        <v>18</v>
      </c>
      <c r="AH104">
        <v>18</v>
      </c>
      <c r="AI104">
        <v>17</v>
      </c>
      <c r="AJ104">
        <v>19</v>
      </c>
      <c r="AK104">
        <v>1</v>
      </c>
      <c r="AL104">
        <v>1</v>
      </c>
      <c r="AM104">
        <v>2</v>
      </c>
      <c r="AN104" t="s">
        <v>48</v>
      </c>
    </row>
    <row r="105" spans="1:40" x14ac:dyDescent="0.25">
      <c r="A105" t="s">
        <v>741</v>
      </c>
      <c r="B105" t="s">
        <v>736</v>
      </c>
      <c r="C105" t="s">
        <v>88</v>
      </c>
      <c r="D105" t="s">
        <v>742</v>
      </c>
      <c r="E105" t="s">
        <v>78</v>
      </c>
      <c r="F105" t="s">
        <v>43</v>
      </c>
      <c r="G105" t="s">
        <v>44</v>
      </c>
      <c r="H105" t="s">
        <v>743</v>
      </c>
      <c r="I105">
        <v>12</v>
      </c>
      <c r="J105" t="s">
        <v>43</v>
      </c>
      <c r="K105">
        <v>0</v>
      </c>
      <c r="L105" t="s">
        <v>43</v>
      </c>
      <c r="M105">
        <v>0</v>
      </c>
      <c r="N105" t="s">
        <v>743</v>
      </c>
      <c r="O105">
        <v>12</v>
      </c>
      <c r="P105" t="s">
        <v>43</v>
      </c>
      <c r="Q105">
        <v>0</v>
      </c>
      <c r="R105" t="s">
        <v>43</v>
      </c>
      <c r="S105">
        <v>0</v>
      </c>
      <c r="T105">
        <v>31</v>
      </c>
      <c r="U105">
        <v>12</v>
      </c>
      <c r="V105">
        <v>12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s">
        <v>789</v>
      </c>
      <c r="AC105" t="s">
        <v>886</v>
      </c>
      <c r="AD105" t="s">
        <v>1361</v>
      </c>
      <c r="AE105">
        <v>21</v>
      </c>
      <c r="AF105">
        <v>21</v>
      </c>
      <c r="AG105">
        <v>21</v>
      </c>
      <c r="AH105">
        <v>19</v>
      </c>
      <c r="AI105">
        <v>16</v>
      </c>
      <c r="AJ105">
        <v>14</v>
      </c>
      <c r="AK105">
        <v>1</v>
      </c>
      <c r="AL105">
        <v>1</v>
      </c>
      <c r="AM105">
        <v>2</v>
      </c>
      <c r="AN105" t="s">
        <v>48</v>
      </c>
    </row>
    <row r="106" spans="1:40" x14ac:dyDescent="0.25">
      <c r="A106" t="s">
        <v>751</v>
      </c>
      <c r="B106" t="s">
        <v>736</v>
      </c>
      <c r="C106" t="s">
        <v>88</v>
      </c>
      <c r="D106" t="s">
        <v>752</v>
      </c>
      <c r="E106" t="s">
        <v>173</v>
      </c>
      <c r="F106" t="s">
        <v>43</v>
      </c>
      <c r="G106" t="s">
        <v>44</v>
      </c>
      <c r="H106" t="s">
        <v>731</v>
      </c>
      <c r="I106">
        <v>13</v>
      </c>
      <c r="J106" t="s">
        <v>43</v>
      </c>
      <c r="K106">
        <v>0</v>
      </c>
      <c r="L106" t="s">
        <v>43</v>
      </c>
      <c r="M106">
        <v>0</v>
      </c>
      <c r="N106" t="s">
        <v>731</v>
      </c>
      <c r="O106">
        <v>13</v>
      </c>
      <c r="P106" t="s">
        <v>43</v>
      </c>
      <c r="Q106">
        <v>0</v>
      </c>
      <c r="R106" t="s">
        <v>43</v>
      </c>
      <c r="S106">
        <v>0</v>
      </c>
      <c r="T106">
        <v>37</v>
      </c>
      <c r="U106">
        <v>13</v>
      </c>
      <c r="V106">
        <v>13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1151</v>
      </c>
      <c r="AC106" t="s">
        <v>1360</v>
      </c>
      <c r="AD106" t="s">
        <v>1359</v>
      </c>
      <c r="AE106">
        <v>18</v>
      </c>
      <c r="AF106">
        <v>18</v>
      </c>
      <c r="AG106">
        <v>18</v>
      </c>
      <c r="AH106">
        <v>18</v>
      </c>
      <c r="AI106">
        <v>16</v>
      </c>
      <c r="AJ106">
        <v>15</v>
      </c>
      <c r="AK106">
        <v>1</v>
      </c>
      <c r="AL106">
        <v>0</v>
      </c>
      <c r="AM106">
        <v>3</v>
      </c>
      <c r="AN106" t="s">
        <v>48</v>
      </c>
    </row>
    <row r="107" spans="1:40" x14ac:dyDescent="0.25">
      <c r="A107" t="s">
        <v>152</v>
      </c>
      <c r="B107" t="s">
        <v>153</v>
      </c>
      <c r="C107" t="s">
        <v>88</v>
      </c>
      <c r="D107" t="s">
        <v>43</v>
      </c>
      <c r="E107" t="s">
        <v>44</v>
      </c>
      <c r="F107" t="s">
        <v>43</v>
      </c>
      <c r="G107" t="s">
        <v>44</v>
      </c>
      <c r="H107" t="s">
        <v>154</v>
      </c>
      <c r="I107">
        <v>4</v>
      </c>
      <c r="J107" t="s">
        <v>155</v>
      </c>
      <c r="K107">
        <v>15</v>
      </c>
      <c r="L107" t="s">
        <v>43</v>
      </c>
      <c r="M107">
        <v>0</v>
      </c>
      <c r="N107" t="s">
        <v>154</v>
      </c>
      <c r="O107">
        <v>4</v>
      </c>
      <c r="P107" t="s">
        <v>155</v>
      </c>
      <c r="Q107">
        <v>15</v>
      </c>
      <c r="R107" t="s">
        <v>43</v>
      </c>
      <c r="S107">
        <v>0</v>
      </c>
      <c r="T107">
        <v>1</v>
      </c>
      <c r="U107">
        <v>19</v>
      </c>
      <c r="V107">
        <v>19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1252</v>
      </c>
      <c r="AC107" t="s">
        <v>971</v>
      </c>
      <c r="AD107" t="s">
        <v>129</v>
      </c>
      <c r="AE107">
        <v>11</v>
      </c>
      <c r="AF107">
        <v>11</v>
      </c>
      <c r="AG107">
        <v>12</v>
      </c>
      <c r="AH107">
        <v>10</v>
      </c>
      <c r="AI107">
        <v>11</v>
      </c>
      <c r="AJ107">
        <v>7</v>
      </c>
      <c r="AK107">
        <v>1</v>
      </c>
      <c r="AL107">
        <v>1</v>
      </c>
      <c r="AM107">
        <v>1</v>
      </c>
      <c r="AN107" t="s">
        <v>48</v>
      </c>
    </row>
    <row r="108" spans="1:40" x14ac:dyDescent="0.25">
      <c r="A108" t="s">
        <v>329</v>
      </c>
      <c r="B108" t="s">
        <v>330</v>
      </c>
      <c r="C108" t="s">
        <v>142</v>
      </c>
      <c r="D108" t="s">
        <v>43</v>
      </c>
      <c r="E108" t="s">
        <v>44</v>
      </c>
      <c r="F108" t="s">
        <v>43</v>
      </c>
      <c r="G108" t="s">
        <v>44</v>
      </c>
      <c r="H108" t="s">
        <v>321</v>
      </c>
      <c r="I108">
        <v>23</v>
      </c>
      <c r="J108" t="s">
        <v>43</v>
      </c>
      <c r="K108">
        <v>0</v>
      </c>
      <c r="L108" t="s">
        <v>43</v>
      </c>
      <c r="M108">
        <v>0</v>
      </c>
      <c r="N108" t="s">
        <v>321</v>
      </c>
      <c r="O108">
        <v>23</v>
      </c>
      <c r="P108" t="s">
        <v>43</v>
      </c>
      <c r="Q108">
        <v>0</v>
      </c>
      <c r="R108" t="s">
        <v>43</v>
      </c>
      <c r="S108">
        <v>0</v>
      </c>
      <c r="T108">
        <v>4</v>
      </c>
      <c r="U108">
        <v>23</v>
      </c>
      <c r="V108">
        <v>23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s">
        <v>1451</v>
      </c>
      <c r="AC108" t="s">
        <v>928</v>
      </c>
      <c r="AD108" t="s">
        <v>928</v>
      </c>
      <c r="AE108">
        <v>21</v>
      </c>
      <c r="AF108">
        <v>21</v>
      </c>
      <c r="AG108">
        <v>21</v>
      </c>
      <c r="AH108">
        <v>24</v>
      </c>
      <c r="AI108">
        <v>28</v>
      </c>
      <c r="AJ108">
        <v>23</v>
      </c>
      <c r="AK108">
        <v>1</v>
      </c>
      <c r="AL108">
        <v>9</v>
      </c>
      <c r="AM108">
        <v>1</v>
      </c>
      <c r="AN108" t="s">
        <v>48</v>
      </c>
    </row>
    <row r="109" spans="1:40" x14ac:dyDescent="0.25">
      <c r="A109" t="s">
        <v>317</v>
      </c>
      <c r="B109" t="s">
        <v>318</v>
      </c>
      <c r="C109" t="s">
        <v>88</v>
      </c>
      <c r="D109" t="s">
        <v>319</v>
      </c>
      <c r="E109" t="s">
        <v>320</v>
      </c>
      <c r="F109" t="s">
        <v>43</v>
      </c>
      <c r="G109" t="s">
        <v>44</v>
      </c>
      <c r="H109" t="s">
        <v>321</v>
      </c>
      <c r="I109">
        <v>23</v>
      </c>
      <c r="J109" t="s">
        <v>43</v>
      </c>
      <c r="K109">
        <v>0</v>
      </c>
      <c r="L109" t="s">
        <v>43</v>
      </c>
      <c r="M109">
        <v>0</v>
      </c>
      <c r="N109" t="s">
        <v>321</v>
      </c>
      <c r="O109">
        <v>23</v>
      </c>
      <c r="P109" t="s">
        <v>43</v>
      </c>
      <c r="Q109">
        <v>0</v>
      </c>
      <c r="R109" t="s">
        <v>43</v>
      </c>
      <c r="S109">
        <v>0</v>
      </c>
      <c r="T109">
        <v>122</v>
      </c>
      <c r="U109">
        <v>23</v>
      </c>
      <c r="V109">
        <v>23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s">
        <v>1457</v>
      </c>
      <c r="AC109" t="s">
        <v>1456</v>
      </c>
      <c r="AD109" t="s">
        <v>1455</v>
      </c>
      <c r="AE109">
        <v>21</v>
      </c>
      <c r="AF109">
        <v>21</v>
      </c>
      <c r="AG109">
        <v>21</v>
      </c>
      <c r="AH109">
        <v>26</v>
      </c>
      <c r="AI109">
        <v>20</v>
      </c>
      <c r="AJ109">
        <v>19</v>
      </c>
      <c r="AK109">
        <v>1</v>
      </c>
      <c r="AL109">
        <v>9</v>
      </c>
      <c r="AM109">
        <v>1</v>
      </c>
      <c r="AN109" t="s">
        <v>48</v>
      </c>
    </row>
    <row r="110" spans="1:40" x14ac:dyDescent="0.25">
      <c r="A110" t="s">
        <v>325</v>
      </c>
      <c r="B110" t="s">
        <v>318</v>
      </c>
      <c r="C110" t="s">
        <v>88</v>
      </c>
      <c r="D110" t="s">
        <v>319</v>
      </c>
      <c r="E110" t="s">
        <v>320</v>
      </c>
      <c r="F110" t="s">
        <v>43</v>
      </c>
      <c r="G110" t="s">
        <v>44</v>
      </c>
      <c r="H110" t="s">
        <v>321</v>
      </c>
      <c r="I110">
        <v>23</v>
      </c>
      <c r="J110" t="s">
        <v>43</v>
      </c>
      <c r="K110">
        <v>0</v>
      </c>
      <c r="L110" t="s">
        <v>43</v>
      </c>
      <c r="M110">
        <v>0</v>
      </c>
      <c r="N110" t="s">
        <v>321</v>
      </c>
      <c r="O110">
        <v>23</v>
      </c>
      <c r="P110" t="s">
        <v>43</v>
      </c>
      <c r="Q110">
        <v>0</v>
      </c>
      <c r="R110" t="s">
        <v>43</v>
      </c>
      <c r="S110">
        <v>0</v>
      </c>
      <c r="T110">
        <v>122</v>
      </c>
      <c r="U110">
        <v>23</v>
      </c>
      <c r="V110">
        <v>23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s">
        <v>1454</v>
      </c>
      <c r="AC110" t="s">
        <v>1453</v>
      </c>
      <c r="AD110" t="s">
        <v>1452</v>
      </c>
      <c r="AE110">
        <v>27</v>
      </c>
      <c r="AF110">
        <v>22</v>
      </c>
      <c r="AG110">
        <v>20</v>
      </c>
      <c r="AH110">
        <v>22</v>
      </c>
      <c r="AI110">
        <v>19</v>
      </c>
      <c r="AJ110">
        <v>20</v>
      </c>
      <c r="AK110">
        <v>1</v>
      </c>
      <c r="AL110">
        <v>9</v>
      </c>
      <c r="AM110">
        <v>1</v>
      </c>
      <c r="AN110" t="s">
        <v>48</v>
      </c>
    </row>
    <row r="111" spans="1:40" x14ac:dyDescent="0.25">
      <c r="A111" t="s">
        <v>334</v>
      </c>
      <c r="B111" t="s">
        <v>318</v>
      </c>
      <c r="C111" t="s">
        <v>88</v>
      </c>
      <c r="D111" t="s">
        <v>43</v>
      </c>
      <c r="E111" t="s">
        <v>44</v>
      </c>
      <c r="F111" t="s">
        <v>43</v>
      </c>
      <c r="G111" t="s">
        <v>44</v>
      </c>
      <c r="H111" t="s">
        <v>335</v>
      </c>
      <c r="I111">
        <v>32</v>
      </c>
      <c r="J111" t="s">
        <v>43</v>
      </c>
      <c r="K111">
        <v>0</v>
      </c>
      <c r="L111" t="s">
        <v>43</v>
      </c>
      <c r="M111">
        <v>0</v>
      </c>
      <c r="N111" t="s">
        <v>318</v>
      </c>
      <c r="O111">
        <v>1</v>
      </c>
      <c r="P111" t="s">
        <v>43</v>
      </c>
      <c r="Q111">
        <v>0</v>
      </c>
      <c r="R111" t="s">
        <v>43</v>
      </c>
      <c r="S111">
        <v>0</v>
      </c>
      <c r="T111">
        <v>1</v>
      </c>
      <c r="U111">
        <v>32</v>
      </c>
      <c r="V111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s">
        <v>1028</v>
      </c>
      <c r="AC111" t="s">
        <v>1018</v>
      </c>
      <c r="AD111" t="s">
        <v>1450</v>
      </c>
      <c r="AE111">
        <v>30</v>
      </c>
      <c r="AF111">
        <v>23</v>
      </c>
      <c r="AG111">
        <v>25</v>
      </c>
      <c r="AH111">
        <v>20</v>
      </c>
      <c r="AI111">
        <v>19</v>
      </c>
      <c r="AJ111">
        <v>18</v>
      </c>
      <c r="AK111">
        <v>1</v>
      </c>
      <c r="AL111">
        <v>9</v>
      </c>
      <c r="AM111">
        <v>1</v>
      </c>
      <c r="AN111" t="s">
        <v>48</v>
      </c>
    </row>
    <row r="112" spans="1:40" x14ac:dyDescent="0.25">
      <c r="A112" t="s">
        <v>348</v>
      </c>
      <c r="B112" t="s">
        <v>318</v>
      </c>
      <c r="C112" t="s">
        <v>88</v>
      </c>
      <c r="D112" t="s">
        <v>319</v>
      </c>
      <c r="E112" t="s">
        <v>320</v>
      </c>
      <c r="F112" t="s">
        <v>43</v>
      </c>
      <c r="G112" t="s">
        <v>44</v>
      </c>
      <c r="H112" t="s">
        <v>335</v>
      </c>
      <c r="I112">
        <v>32</v>
      </c>
      <c r="J112" t="s">
        <v>43</v>
      </c>
      <c r="K112">
        <v>0</v>
      </c>
      <c r="L112" t="s">
        <v>43</v>
      </c>
      <c r="M112">
        <v>0</v>
      </c>
      <c r="N112" t="s">
        <v>321</v>
      </c>
      <c r="O112">
        <v>23</v>
      </c>
      <c r="P112" t="s">
        <v>43</v>
      </c>
      <c r="Q112">
        <v>0</v>
      </c>
      <c r="R112" t="s">
        <v>43</v>
      </c>
      <c r="S112">
        <v>0</v>
      </c>
      <c r="T112">
        <v>122</v>
      </c>
      <c r="U112">
        <v>32</v>
      </c>
      <c r="V112">
        <v>23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s">
        <v>1414</v>
      </c>
      <c r="AC112" t="s">
        <v>1446</v>
      </c>
      <c r="AD112" t="s">
        <v>1445</v>
      </c>
      <c r="AE112">
        <v>20</v>
      </c>
      <c r="AF112">
        <v>24</v>
      </c>
      <c r="AG112">
        <v>23</v>
      </c>
      <c r="AH112">
        <v>22</v>
      </c>
      <c r="AI112">
        <v>21</v>
      </c>
      <c r="AJ112">
        <v>22</v>
      </c>
      <c r="AK112">
        <v>1</v>
      </c>
      <c r="AL112">
        <v>9</v>
      </c>
      <c r="AM112">
        <v>2</v>
      </c>
      <c r="AN112" t="s">
        <v>48</v>
      </c>
    </row>
    <row r="113" spans="1:40" x14ac:dyDescent="0.25">
      <c r="A113" t="s">
        <v>352</v>
      </c>
      <c r="B113" t="s">
        <v>318</v>
      </c>
      <c r="C113" t="s">
        <v>88</v>
      </c>
      <c r="D113" t="s">
        <v>353</v>
      </c>
      <c r="E113" t="s">
        <v>354</v>
      </c>
      <c r="F113" t="s">
        <v>43</v>
      </c>
      <c r="G113" t="s">
        <v>44</v>
      </c>
      <c r="H113" t="s">
        <v>355</v>
      </c>
      <c r="I113">
        <v>17</v>
      </c>
      <c r="J113" t="s">
        <v>43</v>
      </c>
      <c r="K113">
        <v>0</v>
      </c>
      <c r="L113" t="s">
        <v>43</v>
      </c>
      <c r="M113">
        <v>0</v>
      </c>
      <c r="N113" t="s">
        <v>355</v>
      </c>
      <c r="O113">
        <v>17</v>
      </c>
      <c r="P113" t="s">
        <v>43</v>
      </c>
      <c r="Q113">
        <v>0</v>
      </c>
      <c r="R113" t="s">
        <v>43</v>
      </c>
      <c r="S113">
        <v>0</v>
      </c>
      <c r="T113">
        <v>67</v>
      </c>
      <c r="U113">
        <v>17</v>
      </c>
      <c r="V113">
        <v>17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1444</v>
      </c>
      <c r="AC113" t="s">
        <v>1443</v>
      </c>
      <c r="AD113" t="s">
        <v>1442</v>
      </c>
      <c r="AE113">
        <v>24</v>
      </c>
      <c r="AF113">
        <v>21</v>
      </c>
      <c r="AG113">
        <v>23</v>
      </c>
      <c r="AH113">
        <v>22</v>
      </c>
      <c r="AI113">
        <v>21</v>
      </c>
      <c r="AJ113">
        <v>25</v>
      </c>
      <c r="AK113">
        <v>1</v>
      </c>
      <c r="AL113">
        <v>10</v>
      </c>
      <c r="AM113">
        <v>2</v>
      </c>
      <c r="AN113" t="s">
        <v>48</v>
      </c>
    </row>
    <row r="114" spans="1:40" x14ac:dyDescent="0.25">
      <c r="A114" t="s">
        <v>517</v>
      </c>
      <c r="B114" t="s">
        <v>518</v>
      </c>
      <c r="C114" t="s">
        <v>126</v>
      </c>
      <c r="D114" t="s">
        <v>519</v>
      </c>
      <c r="E114" t="s">
        <v>142</v>
      </c>
      <c r="F114" t="s">
        <v>520</v>
      </c>
      <c r="G114" t="s">
        <v>124</v>
      </c>
      <c r="H114" t="s">
        <v>521</v>
      </c>
      <c r="I114">
        <v>9</v>
      </c>
      <c r="J114" t="s">
        <v>522</v>
      </c>
      <c r="K114">
        <v>1</v>
      </c>
      <c r="L114" t="s">
        <v>43</v>
      </c>
      <c r="M114">
        <v>0</v>
      </c>
      <c r="N114" t="s">
        <v>521</v>
      </c>
      <c r="O114">
        <v>9</v>
      </c>
      <c r="P114" t="s">
        <v>522</v>
      </c>
      <c r="Q114">
        <v>1</v>
      </c>
      <c r="R114" t="s">
        <v>43</v>
      </c>
      <c r="S114">
        <v>0</v>
      </c>
      <c r="T114">
        <v>11</v>
      </c>
      <c r="U114">
        <v>10</v>
      </c>
      <c r="V114">
        <v>10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1347</v>
      </c>
      <c r="AC114" t="s">
        <v>1142</v>
      </c>
      <c r="AD114" t="s">
        <v>1394</v>
      </c>
      <c r="AE114">
        <v>12</v>
      </c>
      <c r="AF114">
        <v>14</v>
      </c>
      <c r="AG114">
        <v>15</v>
      </c>
      <c r="AH114">
        <v>13</v>
      </c>
      <c r="AI114">
        <v>13</v>
      </c>
      <c r="AJ114">
        <v>13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531</v>
      </c>
      <c r="B115" t="s">
        <v>518</v>
      </c>
      <c r="C115" t="s">
        <v>126</v>
      </c>
      <c r="D115" t="s">
        <v>519</v>
      </c>
      <c r="E115" t="s">
        <v>142</v>
      </c>
      <c r="F115" t="s">
        <v>520</v>
      </c>
      <c r="G115" t="s">
        <v>124</v>
      </c>
      <c r="H115" t="s">
        <v>165</v>
      </c>
      <c r="I115">
        <v>11</v>
      </c>
      <c r="J115" t="s">
        <v>43</v>
      </c>
      <c r="K115">
        <v>0</v>
      </c>
      <c r="L115" t="s">
        <v>43</v>
      </c>
      <c r="M115">
        <v>0</v>
      </c>
      <c r="N115" t="s">
        <v>521</v>
      </c>
      <c r="O115">
        <v>9</v>
      </c>
      <c r="P115" t="s">
        <v>522</v>
      </c>
      <c r="Q115">
        <v>1</v>
      </c>
      <c r="R115" t="s">
        <v>43</v>
      </c>
      <c r="S115">
        <v>0</v>
      </c>
      <c r="T115">
        <v>11</v>
      </c>
      <c r="U115">
        <v>11</v>
      </c>
      <c r="V115">
        <v>10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877</v>
      </c>
      <c r="AC115" t="s">
        <v>494</v>
      </c>
      <c r="AD115" t="s">
        <v>1024</v>
      </c>
      <c r="AE115">
        <v>13</v>
      </c>
      <c r="AF115">
        <v>14</v>
      </c>
      <c r="AG115">
        <v>16</v>
      </c>
      <c r="AH115">
        <v>14</v>
      </c>
      <c r="AI115">
        <v>14</v>
      </c>
      <c r="AJ115">
        <v>12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551</v>
      </c>
      <c r="B116" t="s">
        <v>552</v>
      </c>
      <c r="C116" t="s">
        <v>142</v>
      </c>
      <c r="D116" t="s">
        <v>553</v>
      </c>
      <c r="E116" t="s">
        <v>137</v>
      </c>
      <c r="F116" t="s">
        <v>554</v>
      </c>
      <c r="G116" t="s">
        <v>124</v>
      </c>
      <c r="H116" t="s">
        <v>165</v>
      </c>
      <c r="I116">
        <v>11</v>
      </c>
      <c r="J116" t="s">
        <v>43</v>
      </c>
      <c r="K116">
        <v>0</v>
      </c>
      <c r="L116" t="s">
        <v>43</v>
      </c>
      <c r="M116">
        <v>0</v>
      </c>
      <c r="N116" t="s">
        <v>165</v>
      </c>
      <c r="O116">
        <v>11</v>
      </c>
      <c r="P116" t="s">
        <v>43</v>
      </c>
      <c r="Q116">
        <v>0</v>
      </c>
      <c r="R116" t="s">
        <v>43</v>
      </c>
      <c r="S116">
        <v>0</v>
      </c>
      <c r="T116">
        <v>17</v>
      </c>
      <c r="U116">
        <v>11</v>
      </c>
      <c r="V116">
        <v>11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807</v>
      </c>
      <c r="AC116" t="s">
        <v>1394</v>
      </c>
      <c r="AD116" t="s">
        <v>220</v>
      </c>
      <c r="AE116">
        <v>14</v>
      </c>
      <c r="AF116">
        <v>13</v>
      </c>
      <c r="AG116">
        <v>13</v>
      </c>
      <c r="AH116">
        <v>15</v>
      </c>
      <c r="AI116">
        <v>15</v>
      </c>
      <c r="AJ116">
        <v>15</v>
      </c>
      <c r="AK116">
        <v>1</v>
      </c>
      <c r="AL116">
        <v>0</v>
      </c>
      <c r="AM116">
        <v>3</v>
      </c>
      <c r="AN116" t="s">
        <v>48</v>
      </c>
    </row>
    <row r="117" spans="1:40" x14ac:dyDescent="0.25">
      <c r="A117" t="s">
        <v>564</v>
      </c>
      <c r="B117" t="s">
        <v>565</v>
      </c>
      <c r="C117" t="s">
        <v>88</v>
      </c>
      <c r="D117" t="s">
        <v>566</v>
      </c>
      <c r="E117" t="s">
        <v>142</v>
      </c>
      <c r="F117" t="s">
        <v>567</v>
      </c>
      <c r="G117" t="s">
        <v>88</v>
      </c>
      <c r="H117" t="s">
        <v>560</v>
      </c>
      <c r="I117">
        <v>7</v>
      </c>
      <c r="J117" t="s">
        <v>43</v>
      </c>
      <c r="K117">
        <v>0</v>
      </c>
      <c r="L117" t="s">
        <v>43</v>
      </c>
      <c r="M117">
        <v>0</v>
      </c>
      <c r="N117" t="s">
        <v>568</v>
      </c>
      <c r="O117">
        <v>6</v>
      </c>
      <c r="P117" t="s">
        <v>43</v>
      </c>
      <c r="Q117">
        <v>0</v>
      </c>
      <c r="R117" t="s">
        <v>43</v>
      </c>
      <c r="S117">
        <v>0</v>
      </c>
      <c r="T117">
        <v>6</v>
      </c>
      <c r="U117">
        <v>7</v>
      </c>
      <c r="V117">
        <v>6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1143</v>
      </c>
      <c r="AC117" t="s">
        <v>498</v>
      </c>
      <c r="AD117" t="s">
        <v>1298</v>
      </c>
      <c r="AE117">
        <v>15</v>
      </c>
      <c r="AF117">
        <v>15</v>
      </c>
      <c r="AG117">
        <v>15</v>
      </c>
      <c r="AH117">
        <v>14</v>
      </c>
      <c r="AI117">
        <v>13</v>
      </c>
      <c r="AJ117">
        <v>13</v>
      </c>
      <c r="AK117">
        <v>1</v>
      </c>
      <c r="AL117">
        <v>1</v>
      </c>
      <c r="AM117">
        <v>1</v>
      </c>
      <c r="AN117" t="s">
        <v>48</v>
      </c>
    </row>
    <row r="118" spans="1:40" x14ac:dyDescent="0.25">
      <c r="A118" t="s">
        <v>525</v>
      </c>
      <c r="B118" t="s">
        <v>526</v>
      </c>
      <c r="C118" t="s">
        <v>111</v>
      </c>
      <c r="D118" t="s">
        <v>527</v>
      </c>
      <c r="E118" t="s">
        <v>126</v>
      </c>
      <c r="F118" t="s">
        <v>528</v>
      </c>
      <c r="G118" t="s">
        <v>88</v>
      </c>
      <c r="H118" t="s">
        <v>165</v>
      </c>
      <c r="I118">
        <v>11</v>
      </c>
      <c r="J118" t="s">
        <v>43</v>
      </c>
      <c r="K118">
        <v>0</v>
      </c>
      <c r="L118" t="s">
        <v>43</v>
      </c>
      <c r="M118">
        <v>0</v>
      </c>
      <c r="N118" t="s">
        <v>165</v>
      </c>
      <c r="O118">
        <v>11</v>
      </c>
      <c r="P118" t="s">
        <v>43</v>
      </c>
      <c r="Q118">
        <v>0</v>
      </c>
      <c r="R118" t="s">
        <v>43</v>
      </c>
      <c r="S118">
        <v>0</v>
      </c>
      <c r="T118">
        <v>10</v>
      </c>
      <c r="U118">
        <v>11</v>
      </c>
      <c r="V118">
        <v>11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218</v>
      </c>
      <c r="AC118" t="s">
        <v>378</v>
      </c>
      <c r="AD118" t="s">
        <v>1396</v>
      </c>
      <c r="AE118">
        <v>13</v>
      </c>
      <c r="AF118">
        <v>12</v>
      </c>
      <c r="AG118">
        <v>14</v>
      </c>
      <c r="AH118">
        <v>15</v>
      </c>
      <c r="AI118">
        <v>16</v>
      </c>
      <c r="AJ118">
        <v>15</v>
      </c>
      <c r="AK118">
        <v>1</v>
      </c>
      <c r="AL118">
        <v>0</v>
      </c>
      <c r="AM118">
        <v>1</v>
      </c>
      <c r="AN118" t="s">
        <v>48</v>
      </c>
    </row>
    <row r="119" spans="1:40" x14ac:dyDescent="0.25">
      <c r="A119" t="s">
        <v>547</v>
      </c>
      <c r="B119" t="s">
        <v>526</v>
      </c>
      <c r="C119" t="s">
        <v>111</v>
      </c>
      <c r="D119" t="s">
        <v>527</v>
      </c>
      <c r="E119" t="s">
        <v>126</v>
      </c>
      <c r="F119" t="s">
        <v>528</v>
      </c>
      <c r="G119" t="s">
        <v>88</v>
      </c>
      <c r="H119" t="s">
        <v>165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165</v>
      </c>
      <c r="O119">
        <v>11</v>
      </c>
      <c r="P119" t="s">
        <v>43</v>
      </c>
      <c r="Q119">
        <v>0</v>
      </c>
      <c r="R119" t="s">
        <v>43</v>
      </c>
      <c r="S119">
        <v>0</v>
      </c>
      <c r="T119">
        <v>10</v>
      </c>
      <c r="U119">
        <v>11</v>
      </c>
      <c r="V119">
        <v>11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1143</v>
      </c>
      <c r="AC119" t="s">
        <v>507</v>
      </c>
      <c r="AD119" t="s">
        <v>1278</v>
      </c>
      <c r="AE119">
        <v>13</v>
      </c>
      <c r="AF119">
        <v>12</v>
      </c>
      <c r="AG119">
        <v>15</v>
      </c>
      <c r="AH119">
        <v>15</v>
      </c>
      <c r="AI119">
        <v>13</v>
      </c>
      <c r="AJ119">
        <v>12</v>
      </c>
      <c r="AK119">
        <v>1</v>
      </c>
      <c r="AL119">
        <v>0</v>
      </c>
      <c r="AM119">
        <v>2</v>
      </c>
      <c r="AN119" t="s">
        <v>48</v>
      </c>
    </row>
    <row r="120" spans="1:40" x14ac:dyDescent="0.25">
      <c r="A120" t="s">
        <v>535</v>
      </c>
      <c r="B120" t="s">
        <v>536</v>
      </c>
      <c r="C120" t="s">
        <v>142</v>
      </c>
      <c r="D120" t="s">
        <v>537</v>
      </c>
      <c r="E120" t="s">
        <v>142</v>
      </c>
      <c r="F120" t="s">
        <v>538</v>
      </c>
      <c r="G120" t="s">
        <v>126</v>
      </c>
      <c r="H120" t="s">
        <v>539</v>
      </c>
      <c r="I120">
        <v>9</v>
      </c>
      <c r="J120" t="s">
        <v>43</v>
      </c>
      <c r="K120">
        <v>0</v>
      </c>
      <c r="L120" t="s">
        <v>43</v>
      </c>
      <c r="M120">
        <v>0</v>
      </c>
      <c r="N120" t="s">
        <v>539</v>
      </c>
      <c r="O120">
        <v>9</v>
      </c>
      <c r="P120" t="s">
        <v>43</v>
      </c>
      <c r="Q120">
        <v>0</v>
      </c>
      <c r="R120" t="s">
        <v>43</v>
      </c>
      <c r="S120">
        <v>0</v>
      </c>
      <c r="T120">
        <v>10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610</v>
      </c>
      <c r="AC120" t="s">
        <v>218</v>
      </c>
      <c r="AD120" t="s">
        <v>732</v>
      </c>
      <c r="AE120">
        <v>17</v>
      </c>
      <c r="AF120">
        <v>17</v>
      </c>
      <c r="AG120">
        <v>16</v>
      </c>
      <c r="AH120">
        <v>12</v>
      </c>
      <c r="AI120">
        <v>16</v>
      </c>
      <c r="AJ120">
        <v>14</v>
      </c>
      <c r="AK120">
        <v>1</v>
      </c>
      <c r="AL120">
        <v>1</v>
      </c>
      <c r="AM120">
        <v>2</v>
      </c>
      <c r="AN120" t="s">
        <v>48</v>
      </c>
    </row>
    <row r="121" spans="1:40" x14ac:dyDescent="0.25">
      <c r="A121" t="s">
        <v>827</v>
      </c>
      <c r="B121" t="s">
        <v>816</v>
      </c>
      <c r="C121" t="s">
        <v>88</v>
      </c>
      <c r="D121" t="s">
        <v>828</v>
      </c>
      <c r="E121" t="s">
        <v>88</v>
      </c>
      <c r="F121" t="s">
        <v>829</v>
      </c>
      <c r="G121" t="s">
        <v>126</v>
      </c>
      <c r="H121" t="s">
        <v>830</v>
      </c>
      <c r="I121">
        <v>5</v>
      </c>
      <c r="J121" t="s">
        <v>43</v>
      </c>
      <c r="K121">
        <v>0</v>
      </c>
      <c r="L121" t="s">
        <v>43</v>
      </c>
      <c r="M121">
        <v>0</v>
      </c>
      <c r="N121" t="s">
        <v>816</v>
      </c>
      <c r="O121">
        <v>1</v>
      </c>
      <c r="P121" t="s">
        <v>828</v>
      </c>
      <c r="Q121">
        <v>1</v>
      </c>
      <c r="R121" t="s">
        <v>829</v>
      </c>
      <c r="S121">
        <v>2</v>
      </c>
      <c r="T121">
        <v>4</v>
      </c>
      <c r="U121">
        <v>5</v>
      </c>
      <c r="V121">
        <v>4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s">
        <v>1343</v>
      </c>
      <c r="AC121" t="s">
        <v>1342</v>
      </c>
      <c r="AD121" t="s">
        <v>1341</v>
      </c>
      <c r="AE121">
        <v>15</v>
      </c>
      <c r="AF121">
        <v>12</v>
      </c>
      <c r="AG121">
        <v>17</v>
      </c>
      <c r="AH121">
        <v>15</v>
      </c>
      <c r="AI121">
        <v>15</v>
      </c>
      <c r="AJ121">
        <v>18</v>
      </c>
      <c r="AK121">
        <v>1</v>
      </c>
      <c r="AL121">
        <v>11</v>
      </c>
      <c r="AM121">
        <v>1</v>
      </c>
      <c r="AN121" t="s">
        <v>48</v>
      </c>
    </row>
    <row r="122" spans="1:40" x14ac:dyDescent="0.25">
      <c r="A122" t="s">
        <v>410</v>
      </c>
      <c r="B122" t="s">
        <v>43</v>
      </c>
      <c r="C122" t="s">
        <v>44</v>
      </c>
      <c r="D122" t="s">
        <v>43</v>
      </c>
      <c r="E122" t="s">
        <v>44</v>
      </c>
      <c r="F122" t="s">
        <v>411</v>
      </c>
      <c r="G122" t="s">
        <v>88</v>
      </c>
      <c r="H122" t="s">
        <v>412</v>
      </c>
      <c r="I122">
        <v>2</v>
      </c>
      <c r="J122" t="s">
        <v>413</v>
      </c>
      <c r="K122">
        <v>1</v>
      </c>
      <c r="L122" t="s">
        <v>414</v>
      </c>
      <c r="M122">
        <v>1</v>
      </c>
      <c r="N122" t="s">
        <v>412</v>
      </c>
      <c r="O122">
        <v>2</v>
      </c>
      <c r="P122" t="s">
        <v>413</v>
      </c>
      <c r="Q122">
        <v>1</v>
      </c>
      <c r="R122" t="s">
        <v>414</v>
      </c>
      <c r="S122">
        <v>1</v>
      </c>
      <c r="T122">
        <v>1</v>
      </c>
      <c r="U122">
        <v>4</v>
      </c>
      <c r="V122">
        <v>4</v>
      </c>
      <c r="W122" t="b">
        <v>1</v>
      </c>
      <c r="X122" t="b">
        <v>1</v>
      </c>
      <c r="Y122" t="b">
        <v>0</v>
      </c>
      <c r="Z122" t="b">
        <v>1</v>
      </c>
      <c r="AA122" t="b">
        <v>1</v>
      </c>
      <c r="AB122" t="s">
        <v>721</v>
      </c>
      <c r="AC122" t="s">
        <v>1422</v>
      </c>
      <c r="AD122" t="s">
        <v>1421</v>
      </c>
      <c r="AE122">
        <v>23</v>
      </c>
      <c r="AF122">
        <v>27</v>
      </c>
      <c r="AG122">
        <v>31</v>
      </c>
      <c r="AH122">
        <v>38</v>
      </c>
      <c r="AI122">
        <v>26</v>
      </c>
      <c r="AJ122">
        <v>40</v>
      </c>
      <c r="AK122">
        <v>12</v>
      </c>
      <c r="AL122">
        <v>1</v>
      </c>
      <c r="AM122">
        <v>2</v>
      </c>
      <c r="AN122" t="s">
        <v>48</v>
      </c>
    </row>
    <row r="123" spans="1:40" x14ac:dyDescent="0.25">
      <c r="A123" t="s">
        <v>65</v>
      </c>
      <c r="B123" t="s">
        <v>43</v>
      </c>
      <c r="C123" t="s">
        <v>44</v>
      </c>
      <c r="D123" t="s">
        <v>66</v>
      </c>
      <c r="E123" t="s">
        <v>67</v>
      </c>
      <c r="F123" t="s">
        <v>68</v>
      </c>
      <c r="G123" t="s">
        <v>69</v>
      </c>
      <c r="H123" t="s">
        <v>70</v>
      </c>
      <c r="I123">
        <v>4</v>
      </c>
      <c r="J123" t="s">
        <v>71</v>
      </c>
      <c r="K123">
        <v>10</v>
      </c>
      <c r="L123" t="s">
        <v>72</v>
      </c>
      <c r="M123">
        <v>20</v>
      </c>
      <c r="N123" t="s">
        <v>70</v>
      </c>
      <c r="O123">
        <v>4</v>
      </c>
      <c r="P123" t="s">
        <v>71</v>
      </c>
      <c r="Q123">
        <v>10</v>
      </c>
      <c r="R123" t="s">
        <v>72</v>
      </c>
      <c r="S123">
        <v>20</v>
      </c>
      <c r="T123">
        <v>63</v>
      </c>
      <c r="U123">
        <v>34</v>
      </c>
      <c r="V123">
        <v>34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s">
        <v>874</v>
      </c>
      <c r="AC123" t="s">
        <v>1501</v>
      </c>
      <c r="AD123" t="s">
        <v>1204</v>
      </c>
      <c r="AE123">
        <v>8</v>
      </c>
      <c r="AF123">
        <v>19</v>
      </c>
      <c r="AG123">
        <v>30</v>
      </c>
      <c r="AH123">
        <v>22</v>
      </c>
      <c r="AI123">
        <v>20</v>
      </c>
      <c r="AJ123">
        <v>15</v>
      </c>
      <c r="AK123">
        <v>2</v>
      </c>
      <c r="AL123">
        <v>1</v>
      </c>
      <c r="AM123">
        <v>3</v>
      </c>
      <c r="AN123" t="s">
        <v>48</v>
      </c>
    </row>
    <row r="124" spans="1:40" x14ac:dyDescent="0.25">
      <c r="A124" t="s">
        <v>836</v>
      </c>
      <c r="B124" t="s">
        <v>43</v>
      </c>
      <c r="C124" t="s">
        <v>44</v>
      </c>
      <c r="D124" t="s">
        <v>837</v>
      </c>
      <c r="E124" t="s">
        <v>102</v>
      </c>
      <c r="F124" t="s">
        <v>1340</v>
      </c>
      <c r="G124" t="s">
        <v>102</v>
      </c>
      <c r="H124" t="s">
        <v>838</v>
      </c>
      <c r="I124">
        <v>3</v>
      </c>
      <c r="J124" t="s">
        <v>839</v>
      </c>
      <c r="K124">
        <v>25</v>
      </c>
      <c r="L124" t="s">
        <v>43</v>
      </c>
      <c r="M124">
        <v>0</v>
      </c>
      <c r="N124" t="s">
        <v>43</v>
      </c>
      <c r="O124">
        <v>0</v>
      </c>
      <c r="P124" t="s">
        <v>840</v>
      </c>
      <c r="Q124">
        <v>17</v>
      </c>
      <c r="R124" t="s">
        <v>841</v>
      </c>
      <c r="S124">
        <v>18</v>
      </c>
      <c r="T124">
        <v>32</v>
      </c>
      <c r="U124">
        <v>28</v>
      </c>
      <c r="V124">
        <v>35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523</v>
      </c>
      <c r="AC124" t="s">
        <v>1339</v>
      </c>
      <c r="AD124" t="s">
        <v>1338</v>
      </c>
      <c r="AE124">
        <v>17</v>
      </c>
      <c r="AF124">
        <v>17</v>
      </c>
      <c r="AG124">
        <v>32</v>
      </c>
      <c r="AH124">
        <v>18</v>
      </c>
      <c r="AI124">
        <v>17</v>
      </c>
      <c r="AJ124">
        <v>30</v>
      </c>
      <c r="AK124">
        <v>2</v>
      </c>
      <c r="AL124">
        <v>10</v>
      </c>
      <c r="AM124">
        <v>2</v>
      </c>
      <c r="AN124" t="s">
        <v>48</v>
      </c>
    </row>
    <row r="125" spans="1:40" x14ac:dyDescent="0.25">
      <c r="A125" t="s">
        <v>861</v>
      </c>
      <c r="B125" t="s">
        <v>43</v>
      </c>
      <c r="C125" t="s">
        <v>44</v>
      </c>
      <c r="D125" t="s">
        <v>43</v>
      </c>
      <c r="E125" t="s">
        <v>44</v>
      </c>
      <c r="F125" t="s">
        <v>862</v>
      </c>
      <c r="G125" t="s">
        <v>102</v>
      </c>
      <c r="H125" t="s">
        <v>847</v>
      </c>
      <c r="I125">
        <v>1</v>
      </c>
      <c r="J125" t="s">
        <v>848</v>
      </c>
      <c r="K125">
        <v>5</v>
      </c>
      <c r="L125" t="s">
        <v>863</v>
      </c>
      <c r="M125">
        <v>22</v>
      </c>
      <c r="N125" t="s">
        <v>43</v>
      </c>
      <c r="O125">
        <v>0</v>
      </c>
      <c r="P125" t="s">
        <v>43</v>
      </c>
      <c r="Q125">
        <v>0</v>
      </c>
      <c r="R125" t="s">
        <v>864</v>
      </c>
      <c r="S125">
        <v>17</v>
      </c>
      <c r="T125">
        <v>16</v>
      </c>
      <c r="U125">
        <v>28</v>
      </c>
      <c r="V125">
        <v>17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722</v>
      </c>
      <c r="AC125" t="s">
        <v>1332</v>
      </c>
      <c r="AD125" t="s">
        <v>1331</v>
      </c>
      <c r="AE125">
        <v>19</v>
      </c>
      <c r="AF125">
        <v>17</v>
      </c>
      <c r="AG125">
        <v>24</v>
      </c>
      <c r="AH125">
        <v>20</v>
      </c>
      <c r="AI125">
        <v>16</v>
      </c>
      <c r="AJ125">
        <v>19</v>
      </c>
      <c r="AK125">
        <v>3</v>
      </c>
      <c r="AL125">
        <v>9</v>
      </c>
      <c r="AM125">
        <v>3</v>
      </c>
      <c r="AN125" t="s">
        <v>48</v>
      </c>
    </row>
    <row r="126" spans="1:40" x14ac:dyDescent="0.25">
      <c r="A126" t="s">
        <v>766</v>
      </c>
      <c r="B126" t="s">
        <v>767</v>
      </c>
      <c r="C126" t="s">
        <v>88</v>
      </c>
      <c r="D126" t="s">
        <v>43</v>
      </c>
      <c r="E126" t="s">
        <v>44</v>
      </c>
      <c r="F126" t="s">
        <v>768</v>
      </c>
      <c r="G126" t="s">
        <v>58</v>
      </c>
      <c r="H126" t="s">
        <v>769</v>
      </c>
      <c r="I126">
        <v>11</v>
      </c>
      <c r="J126" t="s">
        <v>43</v>
      </c>
      <c r="K126">
        <v>0</v>
      </c>
      <c r="L126" t="s">
        <v>43</v>
      </c>
      <c r="M126">
        <v>0</v>
      </c>
      <c r="N126" t="s">
        <v>769</v>
      </c>
      <c r="O126">
        <v>11</v>
      </c>
      <c r="P126" t="s">
        <v>43</v>
      </c>
      <c r="Q126">
        <v>0</v>
      </c>
      <c r="R126" t="s">
        <v>43</v>
      </c>
      <c r="S126">
        <v>0</v>
      </c>
      <c r="T126">
        <v>58</v>
      </c>
      <c r="U126">
        <v>11</v>
      </c>
      <c r="V126">
        <v>11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1354</v>
      </c>
      <c r="AC126" t="s">
        <v>1353</v>
      </c>
      <c r="AD126" t="s">
        <v>1352</v>
      </c>
      <c r="AE126">
        <v>16</v>
      </c>
      <c r="AF126">
        <v>17</v>
      </c>
      <c r="AG126">
        <v>16</v>
      </c>
      <c r="AH126">
        <v>16</v>
      </c>
      <c r="AI126">
        <v>19</v>
      </c>
      <c r="AJ126">
        <v>16</v>
      </c>
      <c r="AK126">
        <v>1</v>
      </c>
      <c r="AL126">
        <v>1</v>
      </c>
      <c r="AM126">
        <v>1</v>
      </c>
      <c r="AN126" t="s">
        <v>48</v>
      </c>
    </row>
    <row r="127" spans="1:40" x14ac:dyDescent="0.25">
      <c r="A127" t="s">
        <v>773</v>
      </c>
      <c r="B127" t="s">
        <v>767</v>
      </c>
      <c r="C127" t="s">
        <v>88</v>
      </c>
      <c r="D127" t="s">
        <v>43</v>
      </c>
      <c r="E127" t="s">
        <v>44</v>
      </c>
      <c r="F127" t="s">
        <v>774</v>
      </c>
      <c r="G127" t="s">
        <v>139</v>
      </c>
      <c r="H127" t="s">
        <v>769</v>
      </c>
      <c r="I127">
        <v>11</v>
      </c>
      <c r="J127" t="s">
        <v>43</v>
      </c>
      <c r="K127">
        <v>0</v>
      </c>
      <c r="L127" t="s">
        <v>43</v>
      </c>
      <c r="M127">
        <v>0</v>
      </c>
      <c r="N127" t="s">
        <v>769</v>
      </c>
      <c r="O127">
        <v>11</v>
      </c>
      <c r="P127" t="s">
        <v>43</v>
      </c>
      <c r="Q127">
        <v>0</v>
      </c>
      <c r="R127" t="s">
        <v>43</v>
      </c>
      <c r="S127">
        <v>0</v>
      </c>
      <c r="T127">
        <v>49</v>
      </c>
      <c r="U127">
        <v>11</v>
      </c>
      <c r="V127">
        <v>11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1351</v>
      </c>
      <c r="AC127" t="s">
        <v>1350</v>
      </c>
      <c r="AD127" t="s">
        <v>1349</v>
      </c>
      <c r="AE127">
        <v>8</v>
      </c>
      <c r="AF127">
        <v>7</v>
      </c>
      <c r="AG127">
        <v>8</v>
      </c>
      <c r="AH127">
        <v>15</v>
      </c>
      <c r="AI127">
        <v>17</v>
      </c>
      <c r="AJ127">
        <v>17</v>
      </c>
      <c r="AK127">
        <v>1</v>
      </c>
      <c r="AL127">
        <v>1</v>
      </c>
      <c r="AM127">
        <v>2</v>
      </c>
      <c r="AN127" t="s">
        <v>48</v>
      </c>
    </row>
    <row r="128" spans="1:40" x14ac:dyDescent="0.25">
      <c r="A128" t="s">
        <v>819</v>
      </c>
      <c r="B128" t="s">
        <v>820</v>
      </c>
      <c r="C128" t="s">
        <v>88</v>
      </c>
      <c r="D128" t="s">
        <v>821</v>
      </c>
      <c r="E128" t="s">
        <v>88</v>
      </c>
      <c r="F128" t="s">
        <v>822</v>
      </c>
      <c r="G128" t="s">
        <v>126</v>
      </c>
      <c r="H128" t="s">
        <v>823</v>
      </c>
      <c r="I128">
        <v>9</v>
      </c>
      <c r="J128" t="s">
        <v>43</v>
      </c>
      <c r="K128">
        <v>0</v>
      </c>
      <c r="L128" t="s">
        <v>43</v>
      </c>
      <c r="M128">
        <v>0</v>
      </c>
      <c r="N128" t="s">
        <v>820</v>
      </c>
      <c r="O128">
        <v>1</v>
      </c>
      <c r="P128" t="s">
        <v>821</v>
      </c>
      <c r="Q128">
        <v>1</v>
      </c>
      <c r="R128" t="s">
        <v>822</v>
      </c>
      <c r="S128">
        <v>2</v>
      </c>
      <c r="T128">
        <v>4</v>
      </c>
      <c r="U128">
        <v>9</v>
      </c>
      <c r="V128">
        <v>4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1147</v>
      </c>
      <c r="AC128" t="s">
        <v>1345</v>
      </c>
      <c r="AD128" t="s">
        <v>1344</v>
      </c>
      <c r="AE128">
        <v>16</v>
      </c>
      <c r="AF128">
        <v>20</v>
      </c>
      <c r="AG128">
        <v>19</v>
      </c>
      <c r="AH128">
        <v>17</v>
      </c>
      <c r="AI128">
        <v>16</v>
      </c>
      <c r="AJ128">
        <v>17</v>
      </c>
      <c r="AK128">
        <v>1</v>
      </c>
      <c r="AL128">
        <v>11</v>
      </c>
      <c r="AM128">
        <v>1</v>
      </c>
      <c r="AN128" t="s">
        <v>48</v>
      </c>
    </row>
    <row r="129" spans="1:40" x14ac:dyDescent="0.25">
      <c r="A129" t="s">
        <v>443</v>
      </c>
      <c r="B129" t="s">
        <v>444</v>
      </c>
      <c r="C129" t="s">
        <v>142</v>
      </c>
      <c r="D129" t="s">
        <v>445</v>
      </c>
      <c r="E129" t="s">
        <v>42</v>
      </c>
      <c r="F129" t="s">
        <v>446</v>
      </c>
      <c r="G129" t="s">
        <v>137</v>
      </c>
      <c r="H129" t="s">
        <v>447</v>
      </c>
      <c r="I129">
        <v>5</v>
      </c>
      <c r="J129" t="s">
        <v>43</v>
      </c>
      <c r="K129">
        <v>0</v>
      </c>
      <c r="L129" t="s">
        <v>43</v>
      </c>
      <c r="M129">
        <v>0</v>
      </c>
      <c r="N129" t="s">
        <v>447</v>
      </c>
      <c r="O129">
        <v>5</v>
      </c>
      <c r="P129" t="s">
        <v>43</v>
      </c>
      <c r="Q129">
        <v>0</v>
      </c>
      <c r="R129" t="s">
        <v>43</v>
      </c>
      <c r="S129">
        <v>0</v>
      </c>
      <c r="T129">
        <v>27</v>
      </c>
      <c r="U129">
        <v>5</v>
      </c>
      <c r="V129">
        <v>5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1415</v>
      </c>
      <c r="AC129" t="s">
        <v>1414</v>
      </c>
      <c r="AD129" t="s">
        <v>1168</v>
      </c>
      <c r="AE129">
        <v>19</v>
      </c>
      <c r="AF129">
        <v>21</v>
      </c>
      <c r="AG129">
        <v>19</v>
      </c>
      <c r="AH129">
        <v>18</v>
      </c>
      <c r="AI129">
        <v>16</v>
      </c>
      <c r="AJ129">
        <v>19</v>
      </c>
      <c r="AK129">
        <v>1</v>
      </c>
      <c r="AL129">
        <v>4</v>
      </c>
      <c r="AM129">
        <v>3</v>
      </c>
      <c r="AN129" t="s">
        <v>48</v>
      </c>
    </row>
    <row r="130" spans="1:40" x14ac:dyDescent="0.25">
      <c r="A130" t="s">
        <v>430</v>
      </c>
      <c r="B130" t="s">
        <v>431</v>
      </c>
      <c r="C130" t="s">
        <v>88</v>
      </c>
      <c r="D130" t="s">
        <v>432</v>
      </c>
      <c r="E130" t="s">
        <v>88</v>
      </c>
      <c r="F130" t="s">
        <v>433</v>
      </c>
      <c r="G130" t="s">
        <v>88</v>
      </c>
      <c r="H130" t="s">
        <v>431</v>
      </c>
      <c r="I130">
        <v>1</v>
      </c>
      <c r="J130" t="s">
        <v>434</v>
      </c>
      <c r="K130">
        <v>18</v>
      </c>
      <c r="L130" t="s">
        <v>43</v>
      </c>
      <c r="M130">
        <v>0</v>
      </c>
      <c r="N130" t="s">
        <v>431</v>
      </c>
      <c r="O130">
        <v>1</v>
      </c>
      <c r="P130" t="s">
        <v>434</v>
      </c>
      <c r="Q130">
        <v>18</v>
      </c>
      <c r="R130" t="s">
        <v>43</v>
      </c>
      <c r="S130">
        <v>0</v>
      </c>
      <c r="T130">
        <v>3</v>
      </c>
      <c r="U130">
        <v>19</v>
      </c>
      <c r="V130">
        <v>19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435</v>
      </c>
      <c r="AC130" t="s">
        <v>865</v>
      </c>
      <c r="AD130" t="s">
        <v>1416</v>
      </c>
      <c r="AE130">
        <v>19</v>
      </c>
      <c r="AF130">
        <v>21</v>
      </c>
      <c r="AG130">
        <v>29</v>
      </c>
      <c r="AH130">
        <v>19</v>
      </c>
      <c r="AI130">
        <v>19</v>
      </c>
      <c r="AJ130">
        <v>25</v>
      </c>
      <c r="AK130">
        <v>1</v>
      </c>
      <c r="AL130">
        <v>3</v>
      </c>
      <c r="AM130">
        <v>1</v>
      </c>
      <c r="AN130" t="s">
        <v>48</v>
      </c>
    </row>
    <row r="131" spans="1:40" x14ac:dyDescent="0.25">
      <c r="A131" t="s">
        <v>854</v>
      </c>
      <c r="B131" t="s">
        <v>43</v>
      </c>
      <c r="C131" t="s">
        <v>44</v>
      </c>
      <c r="D131" t="s">
        <v>855</v>
      </c>
      <c r="E131" t="s">
        <v>147</v>
      </c>
      <c r="F131" t="s">
        <v>856</v>
      </c>
      <c r="G131" t="s">
        <v>88</v>
      </c>
      <c r="H131" t="s">
        <v>43</v>
      </c>
      <c r="I131">
        <v>0</v>
      </c>
      <c r="J131" t="s">
        <v>857</v>
      </c>
      <c r="K131">
        <v>28</v>
      </c>
      <c r="L131" t="s">
        <v>43</v>
      </c>
      <c r="M131">
        <v>0</v>
      </c>
      <c r="N131" t="s">
        <v>43</v>
      </c>
      <c r="O131">
        <v>0</v>
      </c>
      <c r="P131" t="s">
        <v>855</v>
      </c>
      <c r="Q131">
        <v>17</v>
      </c>
      <c r="R131" t="s">
        <v>856</v>
      </c>
      <c r="S131">
        <v>1</v>
      </c>
      <c r="T131">
        <v>18</v>
      </c>
      <c r="U131">
        <v>28</v>
      </c>
      <c r="V131">
        <v>18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320</v>
      </c>
      <c r="AC131" t="s">
        <v>1334</v>
      </c>
      <c r="AD131" t="s">
        <v>1333</v>
      </c>
      <c r="AE131">
        <v>19</v>
      </c>
      <c r="AF131">
        <v>18</v>
      </c>
      <c r="AG131">
        <v>31</v>
      </c>
      <c r="AH131">
        <v>18</v>
      </c>
      <c r="AI131">
        <v>15</v>
      </c>
      <c r="AJ131">
        <v>26</v>
      </c>
      <c r="AK131">
        <v>2</v>
      </c>
      <c r="AL131">
        <v>10</v>
      </c>
      <c r="AM131">
        <v>2</v>
      </c>
      <c r="AN131" t="s">
        <v>48</v>
      </c>
    </row>
    <row r="132" spans="1:40" x14ac:dyDescent="0.25">
      <c r="A132" t="s">
        <v>844</v>
      </c>
      <c r="B132" t="s">
        <v>43</v>
      </c>
      <c r="C132" t="s">
        <v>44</v>
      </c>
      <c r="D132" t="s">
        <v>845</v>
      </c>
      <c r="E132" t="s">
        <v>88</v>
      </c>
      <c r="F132" t="s">
        <v>846</v>
      </c>
      <c r="G132" t="s">
        <v>126</v>
      </c>
      <c r="H132" t="s">
        <v>847</v>
      </c>
      <c r="I132">
        <v>1</v>
      </c>
      <c r="J132" t="s">
        <v>848</v>
      </c>
      <c r="K132">
        <v>5</v>
      </c>
      <c r="L132" t="s">
        <v>849</v>
      </c>
      <c r="M132">
        <v>1</v>
      </c>
      <c r="N132" t="s">
        <v>43</v>
      </c>
      <c r="O132">
        <v>0</v>
      </c>
      <c r="P132" t="s">
        <v>845</v>
      </c>
      <c r="Q132">
        <v>1</v>
      </c>
      <c r="R132" t="s">
        <v>850</v>
      </c>
      <c r="S132">
        <v>3</v>
      </c>
      <c r="T132">
        <v>3</v>
      </c>
      <c r="U132">
        <v>7</v>
      </c>
      <c r="V132">
        <v>4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1337</v>
      </c>
      <c r="AC132" t="s">
        <v>1336</v>
      </c>
      <c r="AD132" t="s">
        <v>1335</v>
      </c>
      <c r="AE132">
        <v>16</v>
      </c>
      <c r="AF132">
        <v>16</v>
      </c>
      <c r="AG132">
        <v>22</v>
      </c>
      <c r="AH132">
        <v>18</v>
      </c>
      <c r="AI132">
        <v>17</v>
      </c>
      <c r="AJ132">
        <v>19</v>
      </c>
      <c r="AK132">
        <v>8</v>
      </c>
      <c r="AL132">
        <v>4</v>
      </c>
      <c r="AM132">
        <v>2</v>
      </c>
      <c r="AN132" t="s">
        <v>48</v>
      </c>
    </row>
    <row r="133" spans="1:40" x14ac:dyDescent="0.25">
      <c r="A133" t="s">
        <v>339</v>
      </c>
      <c r="B133" t="s">
        <v>43</v>
      </c>
      <c r="C133" t="s">
        <v>44</v>
      </c>
      <c r="D133" t="s">
        <v>340</v>
      </c>
      <c r="E133" t="s">
        <v>188</v>
      </c>
      <c r="F133" t="s">
        <v>341</v>
      </c>
      <c r="G133" t="s">
        <v>342</v>
      </c>
      <c r="H133" t="s">
        <v>343</v>
      </c>
      <c r="I133">
        <v>22</v>
      </c>
      <c r="J133" t="s">
        <v>344</v>
      </c>
      <c r="K133">
        <v>1</v>
      </c>
      <c r="L133" t="s">
        <v>43</v>
      </c>
      <c r="M133">
        <v>0</v>
      </c>
      <c r="N133" t="s">
        <v>343</v>
      </c>
      <c r="O133">
        <v>22</v>
      </c>
      <c r="P133" t="s">
        <v>344</v>
      </c>
      <c r="Q133">
        <v>1</v>
      </c>
      <c r="R133" t="s">
        <v>43</v>
      </c>
      <c r="S133">
        <v>0</v>
      </c>
      <c r="T133">
        <v>199</v>
      </c>
      <c r="U133">
        <v>23</v>
      </c>
      <c r="V133">
        <v>23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1449</v>
      </c>
      <c r="AC133" t="s">
        <v>1448</v>
      </c>
      <c r="AD133" t="s">
        <v>1447</v>
      </c>
      <c r="AE133">
        <v>24</v>
      </c>
      <c r="AF133">
        <v>21</v>
      </c>
      <c r="AG133">
        <v>20</v>
      </c>
      <c r="AH133">
        <v>26</v>
      </c>
      <c r="AI133">
        <v>24</v>
      </c>
      <c r="AJ133">
        <v>21</v>
      </c>
      <c r="AK133">
        <v>2</v>
      </c>
      <c r="AL133">
        <v>8</v>
      </c>
      <c r="AM133">
        <v>2</v>
      </c>
      <c r="AN133" t="s">
        <v>48</v>
      </c>
    </row>
    <row r="134" spans="1:40" x14ac:dyDescent="0.25">
      <c r="A134" t="s">
        <v>228</v>
      </c>
      <c r="B134" t="s">
        <v>43</v>
      </c>
      <c r="C134" t="s">
        <v>44</v>
      </c>
      <c r="D134" t="s">
        <v>229</v>
      </c>
      <c r="E134" t="s">
        <v>163</v>
      </c>
      <c r="F134" t="s">
        <v>105</v>
      </c>
      <c r="G134" t="s">
        <v>105</v>
      </c>
      <c r="H134" t="s">
        <v>230</v>
      </c>
      <c r="I134">
        <v>6</v>
      </c>
      <c r="J134" t="s">
        <v>231</v>
      </c>
      <c r="K134">
        <v>16</v>
      </c>
      <c r="L134" t="s">
        <v>43</v>
      </c>
      <c r="M134">
        <v>0</v>
      </c>
      <c r="N134" t="s">
        <v>232</v>
      </c>
      <c r="O134">
        <v>4</v>
      </c>
      <c r="P134" t="s">
        <v>233</v>
      </c>
      <c r="Q134">
        <v>37</v>
      </c>
      <c r="R134" t="s">
        <v>43</v>
      </c>
      <c r="S134">
        <v>0</v>
      </c>
      <c r="T134">
        <v>58</v>
      </c>
      <c r="U134">
        <v>22</v>
      </c>
      <c r="V134">
        <v>41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378</v>
      </c>
      <c r="AC134" t="s">
        <v>1477</v>
      </c>
      <c r="AD134" t="s">
        <v>105</v>
      </c>
      <c r="AE134">
        <v>19</v>
      </c>
      <c r="AF134">
        <v>21</v>
      </c>
      <c r="AG134">
        <v>19</v>
      </c>
      <c r="AH134">
        <v>3</v>
      </c>
      <c r="AI134">
        <v>22</v>
      </c>
      <c r="AJ134">
        <v>28</v>
      </c>
      <c r="AK134">
        <v>2</v>
      </c>
      <c r="AL134">
        <v>0</v>
      </c>
      <c r="AM134">
        <v>2</v>
      </c>
      <c r="AN134" t="s">
        <v>48</v>
      </c>
    </row>
    <row r="135" spans="1:40" x14ac:dyDescent="0.25">
      <c r="A135" t="s">
        <v>264</v>
      </c>
      <c r="B135" t="s">
        <v>43</v>
      </c>
      <c r="C135" t="s">
        <v>44</v>
      </c>
      <c r="D135" t="s">
        <v>105</v>
      </c>
      <c r="E135" t="s">
        <v>105</v>
      </c>
      <c r="F135" t="s">
        <v>105</v>
      </c>
      <c r="G135" t="s">
        <v>105</v>
      </c>
      <c r="H135" t="s">
        <v>265</v>
      </c>
      <c r="I135">
        <v>15</v>
      </c>
      <c r="J135" t="s">
        <v>43</v>
      </c>
      <c r="K135">
        <v>0</v>
      </c>
      <c r="L135" t="s">
        <v>43</v>
      </c>
      <c r="M135">
        <v>0</v>
      </c>
      <c r="N135" t="s">
        <v>266</v>
      </c>
      <c r="O135">
        <v>8</v>
      </c>
      <c r="P135" t="s">
        <v>267</v>
      </c>
      <c r="Q135">
        <v>140</v>
      </c>
      <c r="R135" t="s">
        <v>43</v>
      </c>
      <c r="S135">
        <v>0</v>
      </c>
      <c r="T135">
        <v>0</v>
      </c>
      <c r="U135">
        <v>15</v>
      </c>
      <c r="V135">
        <v>148</v>
      </c>
      <c r="W135" t="b">
        <v>1</v>
      </c>
      <c r="X135" t="b">
        <v>1</v>
      </c>
      <c r="Y135" t="b">
        <v>0</v>
      </c>
      <c r="Z135" t="b">
        <v>1</v>
      </c>
      <c r="AA135" t="b">
        <v>1</v>
      </c>
      <c r="AB135" t="s">
        <v>1469</v>
      </c>
      <c r="AC135" t="s">
        <v>105</v>
      </c>
      <c r="AD135" t="s">
        <v>105</v>
      </c>
      <c r="AE135">
        <v>17</v>
      </c>
      <c r="AF135">
        <v>17</v>
      </c>
      <c r="AG135">
        <v>17</v>
      </c>
      <c r="AH135">
        <v>18</v>
      </c>
      <c r="AI135">
        <v>24</v>
      </c>
      <c r="AJ135">
        <v>65</v>
      </c>
      <c r="AK135">
        <v>2</v>
      </c>
      <c r="AL135">
        <v>0</v>
      </c>
      <c r="AM135">
        <v>2</v>
      </c>
      <c r="AN135" t="s">
        <v>48</v>
      </c>
    </row>
    <row r="136" spans="1:40" x14ac:dyDescent="0.25">
      <c r="A136" t="s">
        <v>269</v>
      </c>
      <c r="B136" t="s">
        <v>43</v>
      </c>
      <c r="C136" t="s">
        <v>44</v>
      </c>
      <c r="D136" t="s">
        <v>105</v>
      </c>
      <c r="E136" t="s">
        <v>105</v>
      </c>
      <c r="F136" t="s">
        <v>105</v>
      </c>
      <c r="G136" t="s">
        <v>105</v>
      </c>
      <c r="H136" t="s">
        <v>266</v>
      </c>
      <c r="I136">
        <v>8</v>
      </c>
      <c r="J136" t="s">
        <v>267</v>
      </c>
      <c r="K136">
        <v>140</v>
      </c>
      <c r="L136" t="s">
        <v>43</v>
      </c>
      <c r="M136">
        <v>0</v>
      </c>
      <c r="N136" t="s">
        <v>266</v>
      </c>
      <c r="O136">
        <v>8</v>
      </c>
      <c r="P136" t="s">
        <v>267</v>
      </c>
      <c r="Q136">
        <v>140</v>
      </c>
      <c r="R136" t="s">
        <v>43</v>
      </c>
      <c r="S136">
        <v>0</v>
      </c>
      <c r="T136">
        <v>0</v>
      </c>
      <c r="U136">
        <v>148</v>
      </c>
      <c r="V136">
        <v>148</v>
      </c>
      <c r="W136" t="b">
        <v>1</v>
      </c>
      <c r="X136" t="b">
        <v>1</v>
      </c>
      <c r="Y136" t="b">
        <v>0</v>
      </c>
      <c r="Z136" t="b">
        <v>1</v>
      </c>
      <c r="AA136" t="b">
        <v>1</v>
      </c>
      <c r="AB136" t="s">
        <v>1468</v>
      </c>
      <c r="AC136" t="s">
        <v>105</v>
      </c>
      <c r="AD136" t="s">
        <v>105</v>
      </c>
      <c r="AE136">
        <v>14</v>
      </c>
      <c r="AF136">
        <v>22</v>
      </c>
      <c r="AG136">
        <v>70</v>
      </c>
      <c r="AH136">
        <v>19</v>
      </c>
      <c r="AI136">
        <v>24</v>
      </c>
      <c r="AJ136">
        <v>64</v>
      </c>
      <c r="AK136">
        <v>2</v>
      </c>
      <c r="AL136">
        <v>0</v>
      </c>
      <c r="AM136">
        <v>2</v>
      </c>
      <c r="AN136" t="s">
        <v>48</v>
      </c>
    </row>
    <row r="137" spans="1:40" x14ac:dyDescent="0.25">
      <c r="A137" t="s">
        <v>271</v>
      </c>
      <c r="B137" t="s">
        <v>43</v>
      </c>
      <c r="C137" t="s">
        <v>44</v>
      </c>
      <c r="D137" t="s">
        <v>105</v>
      </c>
      <c r="E137" t="s">
        <v>105</v>
      </c>
      <c r="F137" t="s">
        <v>105</v>
      </c>
      <c r="G137" t="s">
        <v>105</v>
      </c>
      <c r="H137" t="s">
        <v>272</v>
      </c>
      <c r="I137">
        <v>11</v>
      </c>
      <c r="J137" t="s">
        <v>273</v>
      </c>
      <c r="K137">
        <v>95</v>
      </c>
      <c r="L137" t="s">
        <v>43</v>
      </c>
      <c r="M137">
        <v>0</v>
      </c>
      <c r="N137" t="s">
        <v>272</v>
      </c>
      <c r="O137">
        <v>11</v>
      </c>
      <c r="P137" t="s">
        <v>273</v>
      </c>
      <c r="Q137">
        <v>95</v>
      </c>
      <c r="R137" t="s">
        <v>43</v>
      </c>
      <c r="S137">
        <v>0</v>
      </c>
      <c r="T137">
        <v>0</v>
      </c>
      <c r="U137">
        <v>106</v>
      </c>
      <c r="V137">
        <v>106</v>
      </c>
      <c r="W137" t="b">
        <v>1</v>
      </c>
      <c r="X137" t="b">
        <v>1</v>
      </c>
      <c r="Y137" t="b">
        <v>0</v>
      </c>
      <c r="Z137" t="b">
        <v>1</v>
      </c>
      <c r="AA137" t="b">
        <v>1</v>
      </c>
      <c r="AB137" t="s">
        <v>1467</v>
      </c>
      <c r="AC137" t="s">
        <v>105</v>
      </c>
      <c r="AD137" t="s">
        <v>105</v>
      </c>
      <c r="AE137">
        <v>14</v>
      </c>
      <c r="AF137">
        <v>18</v>
      </c>
      <c r="AG137">
        <v>54</v>
      </c>
      <c r="AH137">
        <v>16</v>
      </c>
      <c r="AI137">
        <v>23</v>
      </c>
      <c r="AJ137">
        <v>51</v>
      </c>
      <c r="AK137">
        <v>2</v>
      </c>
      <c r="AL137">
        <v>0</v>
      </c>
      <c r="AM137">
        <v>3</v>
      </c>
      <c r="AN137" t="s">
        <v>48</v>
      </c>
    </row>
    <row r="138" spans="1:40" x14ac:dyDescent="0.25">
      <c r="A138" t="s">
        <v>299</v>
      </c>
      <c r="B138" t="s">
        <v>43</v>
      </c>
      <c r="C138" t="s">
        <v>44</v>
      </c>
      <c r="D138" t="s">
        <v>105</v>
      </c>
      <c r="E138" t="s">
        <v>105</v>
      </c>
      <c r="F138" t="s">
        <v>105</v>
      </c>
      <c r="G138" t="s">
        <v>105</v>
      </c>
      <c r="H138" t="s">
        <v>290</v>
      </c>
      <c r="I138">
        <v>24</v>
      </c>
      <c r="J138" t="s">
        <v>43</v>
      </c>
      <c r="K138">
        <v>0</v>
      </c>
      <c r="L138" t="s">
        <v>43</v>
      </c>
      <c r="M138">
        <v>0</v>
      </c>
      <c r="N138" t="s">
        <v>300</v>
      </c>
      <c r="O138">
        <v>7</v>
      </c>
      <c r="P138" t="s">
        <v>301</v>
      </c>
      <c r="Q138">
        <v>74</v>
      </c>
      <c r="R138" t="s">
        <v>43</v>
      </c>
      <c r="S138">
        <v>0</v>
      </c>
      <c r="T138">
        <v>0</v>
      </c>
      <c r="U138">
        <v>24</v>
      </c>
      <c r="V138">
        <v>81</v>
      </c>
      <c r="W138" t="b">
        <v>1</v>
      </c>
      <c r="X138" t="b">
        <v>1</v>
      </c>
      <c r="Y138" t="b">
        <v>0</v>
      </c>
      <c r="Z138" t="b">
        <v>1</v>
      </c>
      <c r="AA138" t="b">
        <v>1</v>
      </c>
      <c r="AB138" t="s">
        <v>1461</v>
      </c>
      <c r="AC138" t="s">
        <v>105</v>
      </c>
      <c r="AD138" t="s">
        <v>105</v>
      </c>
      <c r="AE138">
        <v>16</v>
      </c>
      <c r="AF138">
        <v>19</v>
      </c>
      <c r="AG138">
        <v>18</v>
      </c>
      <c r="AH138">
        <v>18</v>
      </c>
      <c r="AI138">
        <v>22</v>
      </c>
      <c r="AJ138">
        <v>37</v>
      </c>
      <c r="AK138">
        <v>2</v>
      </c>
      <c r="AL138">
        <v>0</v>
      </c>
      <c r="AM138">
        <v>2</v>
      </c>
      <c r="AN138" t="s">
        <v>48</v>
      </c>
    </row>
    <row r="139" spans="1:40" x14ac:dyDescent="0.25">
      <c r="A139" t="s">
        <v>303</v>
      </c>
      <c r="B139" t="s">
        <v>43</v>
      </c>
      <c r="C139" t="s">
        <v>44</v>
      </c>
      <c r="D139" t="s">
        <v>105</v>
      </c>
      <c r="E139" t="s">
        <v>105</v>
      </c>
      <c r="F139" t="s">
        <v>105</v>
      </c>
      <c r="G139" t="s">
        <v>105</v>
      </c>
      <c r="H139" t="s">
        <v>300</v>
      </c>
      <c r="I139">
        <v>7</v>
      </c>
      <c r="J139" t="s">
        <v>304</v>
      </c>
      <c r="K139">
        <v>52</v>
      </c>
      <c r="L139" t="s">
        <v>43</v>
      </c>
      <c r="M139">
        <v>0</v>
      </c>
      <c r="N139" t="s">
        <v>300</v>
      </c>
      <c r="O139">
        <v>7</v>
      </c>
      <c r="P139" t="s">
        <v>304</v>
      </c>
      <c r="Q139">
        <v>52</v>
      </c>
      <c r="R139" t="s">
        <v>43</v>
      </c>
      <c r="S139">
        <v>0</v>
      </c>
      <c r="T139">
        <v>0</v>
      </c>
      <c r="U139">
        <v>59</v>
      </c>
      <c r="V139">
        <v>59</v>
      </c>
      <c r="W139" t="b">
        <v>1</v>
      </c>
      <c r="X139" t="b">
        <v>1</v>
      </c>
      <c r="Y139" t="b">
        <v>0</v>
      </c>
      <c r="Z139" t="b">
        <v>1</v>
      </c>
      <c r="AA139" t="b">
        <v>1</v>
      </c>
      <c r="AB139" t="s">
        <v>1460</v>
      </c>
      <c r="AC139" t="s">
        <v>105</v>
      </c>
      <c r="AD139" t="s">
        <v>105</v>
      </c>
      <c r="AE139">
        <v>17</v>
      </c>
      <c r="AF139">
        <v>16</v>
      </c>
      <c r="AG139">
        <v>31</v>
      </c>
      <c r="AH139">
        <v>16</v>
      </c>
      <c r="AI139">
        <v>20</v>
      </c>
      <c r="AJ139">
        <v>29</v>
      </c>
      <c r="AK139">
        <v>2</v>
      </c>
      <c r="AL139">
        <v>0</v>
      </c>
      <c r="AM139">
        <v>2</v>
      </c>
      <c r="AN139" t="s">
        <v>48</v>
      </c>
    </row>
    <row r="140" spans="1:40" x14ac:dyDescent="0.25">
      <c r="A140" t="s">
        <v>306</v>
      </c>
      <c r="B140" t="s">
        <v>43</v>
      </c>
      <c r="C140" t="s">
        <v>44</v>
      </c>
      <c r="D140" t="s">
        <v>105</v>
      </c>
      <c r="E140" t="s">
        <v>105</v>
      </c>
      <c r="F140" t="s">
        <v>105</v>
      </c>
      <c r="G140" t="s">
        <v>105</v>
      </c>
      <c r="H140" t="s">
        <v>307</v>
      </c>
      <c r="I140">
        <v>9</v>
      </c>
      <c r="J140" t="s">
        <v>308</v>
      </c>
      <c r="K140">
        <v>44</v>
      </c>
      <c r="L140" t="s">
        <v>43</v>
      </c>
      <c r="M140">
        <v>0</v>
      </c>
      <c r="N140" t="s">
        <v>307</v>
      </c>
      <c r="O140">
        <v>9</v>
      </c>
      <c r="P140" t="s">
        <v>308</v>
      </c>
      <c r="Q140">
        <v>44</v>
      </c>
      <c r="R140" t="s">
        <v>43</v>
      </c>
      <c r="S140">
        <v>0</v>
      </c>
      <c r="T140">
        <v>0</v>
      </c>
      <c r="U140">
        <v>53</v>
      </c>
      <c r="V140">
        <v>53</v>
      </c>
      <c r="W140" t="b">
        <v>1</v>
      </c>
      <c r="X140" t="b">
        <v>1</v>
      </c>
      <c r="Y140" t="b">
        <v>0</v>
      </c>
      <c r="Z140" t="b">
        <v>1</v>
      </c>
      <c r="AA140" t="b">
        <v>1</v>
      </c>
      <c r="AB140" t="s">
        <v>1459</v>
      </c>
      <c r="AC140" t="s">
        <v>105</v>
      </c>
      <c r="AD140" t="s">
        <v>105</v>
      </c>
      <c r="AE140">
        <v>13</v>
      </c>
      <c r="AF140">
        <v>19</v>
      </c>
      <c r="AG140">
        <v>30</v>
      </c>
      <c r="AH140">
        <v>20</v>
      </c>
      <c r="AI140">
        <v>21</v>
      </c>
      <c r="AJ140">
        <v>32</v>
      </c>
      <c r="AK140">
        <v>2</v>
      </c>
      <c r="AL140">
        <v>0</v>
      </c>
      <c r="AM140">
        <v>2</v>
      </c>
      <c r="AN140" t="s">
        <v>48</v>
      </c>
    </row>
    <row r="141" spans="1:40" x14ac:dyDescent="0.25">
      <c r="A141" t="s">
        <v>310</v>
      </c>
      <c r="B141" t="s">
        <v>43</v>
      </c>
      <c r="C141" t="s">
        <v>44</v>
      </c>
      <c r="D141" t="s">
        <v>105</v>
      </c>
      <c r="E141" t="s">
        <v>105</v>
      </c>
      <c r="F141" t="s">
        <v>105</v>
      </c>
      <c r="G141" t="s">
        <v>105</v>
      </c>
      <c r="H141" t="s">
        <v>311</v>
      </c>
      <c r="I141">
        <v>6</v>
      </c>
      <c r="J141" t="s">
        <v>312</v>
      </c>
      <c r="K141">
        <v>20</v>
      </c>
      <c r="L141" t="s">
        <v>313</v>
      </c>
      <c r="M141">
        <v>80</v>
      </c>
      <c r="N141" t="s">
        <v>314</v>
      </c>
      <c r="O141">
        <v>1</v>
      </c>
      <c r="P141" t="s">
        <v>315</v>
      </c>
      <c r="Q141">
        <v>69</v>
      </c>
      <c r="R141" t="s">
        <v>313</v>
      </c>
      <c r="S141">
        <v>80</v>
      </c>
      <c r="T141">
        <v>0</v>
      </c>
      <c r="U141">
        <v>106</v>
      </c>
      <c r="V141">
        <v>150</v>
      </c>
      <c r="W141" t="b">
        <v>1</v>
      </c>
      <c r="X141" t="b">
        <v>1</v>
      </c>
      <c r="Y141" t="b">
        <v>0</v>
      </c>
      <c r="Z141" t="b">
        <v>1</v>
      </c>
      <c r="AA141" t="b">
        <v>1</v>
      </c>
      <c r="AB141" t="s">
        <v>1458</v>
      </c>
      <c r="AC141" t="s">
        <v>105</v>
      </c>
      <c r="AD141" t="s">
        <v>105</v>
      </c>
      <c r="AE141">
        <v>14</v>
      </c>
      <c r="AF141">
        <v>17</v>
      </c>
      <c r="AG141">
        <v>24</v>
      </c>
      <c r="AH141">
        <v>16</v>
      </c>
      <c r="AI141">
        <v>28</v>
      </c>
      <c r="AJ141">
        <v>54</v>
      </c>
      <c r="AK141">
        <v>2</v>
      </c>
      <c r="AL141">
        <v>1</v>
      </c>
      <c r="AM141">
        <v>3</v>
      </c>
      <c r="AN141" t="s">
        <v>48</v>
      </c>
    </row>
    <row r="142" spans="1:40" x14ac:dyDescent="0.25">
      <c r="A142" t="s">
        <v>485</v>
      </c>
      <c r="B142" t="s">
        <v>43</v>
      </c>
      <c r="C142" t="s">
        <v>44</v>
      </c>
      <c r="D142" t="s">
        <v>486</v>
      </c>
      <c r="E142" t="s">
        <v>487</v>
      </c>
      <c r="F142" t="s">
        <v>105</v>
      </c>
      <c r="G142" t="s">
        <v>105</v>
      </c>
      <c r="H142" t="s">
        <v>43</v>
      </c>
      <c r="I142">
        <v>0</v>
      </c>
      <c r="J142" t="s">
        <v>488</v>
      </c>
      <c r="K142">
        <v>186</v>
      </c>
      <c r="L142" t="s">
        <v>43</v>
      </c>
      <c r="M142">
        <v>0</v>
      </c>
      <c r="N142" t="s">
        <v>43</v>
      </c>
      <c r="O142">
        <v>0</v>
      </c>
      <c r="P142" t="s">
        <v>488</v>
      </c>
      <c r="Q142">
        <v>186</v>
      </c>
      <c r="R142" t="s">
        <v>43</v>
      </c>
      <c r="S142">
        <v>0</v>
      </c>
      <c r="T142">
        <v>96</v>
      </c>
      <c r="U142">
        <v>186</v>
      </c>
      <c r="V142">
        <v>186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1401</v>
      </c>
      <c r="AC142" t="s">
        <v>1400</v>
      </c>
      <c r="AD142" t="s">
        <v>105</v>
      </c>
      <c r="AE142">
        <v>15</v>
      </c>
      <c r="AF142">
        <v>34</v>
      </c>
      <c r="AG142">
        <v>126</v>
      </c>
      <c r="AH142">
        <v>22</v>
      </c>
      <c r="AI142">
        <v>47</v>
      </c>
      <c r="AJ142">
        <v>134</v>
      </c>
      <c r="AK142">
        <v>2</v>
      </c>
      <c r="AL142">
        <v>2</v>
      </c>
      <c r="AM142">
        <v>3</v>
      </c>
      <c r="AN142" t="s">
        <v>48</v>
      </c>
    </row>
    <row r="143" spans="1:40" x14ac:dyDescent="0.25">
      <c r="A143" t="s">
        <v>638</v>
      </c>
      <c r="B143" t="s">
        <v>43</v>
      </c>
      <c r="C143" t="s">
        <v>44</v>
      </c>
      <c r="D143" t="s">
        <v>105</v>
      </c>
      <c r="E143" t="s">
        <v>105</v>
      </c>
      <c r="F143" t="s">
        <v>105</v>
      </c>
      <c r="G143" t="s">
        <v>105</v>
      </c>
      <c r="H143" t="s">
        <v>43</v>
      </c>
      <c r="I143">
        <v>0</v>
      </c>
      <c r="J143" t="s">
        <v>639</v>
      </c>
      <c r="K143">
        <v>24</v>
      </c>
      <c r="L143" t="s">
        <v>640</v>
      </c>
      <c r="M143">
        <v>364</v>
      </c>
      <c r="N143" t="s">
        <v>43</v>
      </c>
      <c r="O143">
        <v>0</v>
      </c>
      <c r="P143" t="s">
        <v>641</v>
      </c>
      <c r="Q143">
        <v>4</v>
      </c>
      <c r="R143" t="s">
        <v>642</v>
      </c>
      <c r="S143">
        <v>190</v>
      </c>
      <c r="T143">
        <v>0</v>
      </c>
      <c r="U143">
        <v>388</v>
      </c>
      <c r="V143">
        <v>194</v>
      </c>
      <c r="W143" t="b">
        <v>1</v>
      </c>
      <c r="X143" t="b">
        <v>1</v>
      </c>
      <c r="Y143" t="b">
        <v>0</v>
      </c>
      <c r="Z143" t="b">
        <v>1</v>
      </c>
      <c r="AA143" t="b">
        <v>1</v>
      </c>
      <c r="AB143" t="s">
        <v>1383</v>
      </c>
      <c r="AC143" t="s">
        <v>105</v>
      </c>
      <c r="AD143" t="s">
        <v>105</v>
      </c>
      <c r="AE143">
        <v>26</v>
      </c>
      <c r="AF143">
        <v>130</v>
      </c>
      <c r="AG143">
        <v>2495</v>
      </c>
      <c r="AH143">
        <v>29</v>
      </c>
      <c r="AI143">
        <v>249</v>
      </c>
      <c r="AJ143">
        <v>7640</v>
      </c>
      <c r="AK143">
        <v>7</v>
      </c>
      <c r="AL143">
        <v>5</v>
      </c>
      <c r="AM143">
        <v>2</v>
      </c>
      <c r="AN143" t="s">
        <v>48</v>
      </c>
    </row>
    <row r="144" spans="1:40" x14ac:dyDescent="0.25">
      <c r="A144" t="s">
        <v>644</v>
      </c>
      <c r="B144" t="s">
        <v>43</v>
      </c>
      <c r="C144" t="s">
        <v>44</v>
      </c>
      <c r="D144" t="s">
        <v>105</v>
      </c>
      <c r="E144" t="s">
        <v>105</v>
      </c>
      <c r="F144" t="s">
        <v>105</v>
      </c>
      <c r="G144" t="s">
        <v>105</v>
      </c>
      <c r="H144" t="s">
        <v>645</v>
      </c>
      <c r="I144">
        <v>22</v>
      </c>
      <c r="J144" t="s">
        <v>43</v>
      </c>
      <c r="K144">
        <v>0</v>
      </c>
      <c r="L144" t="s">
        <v>43</v>
      </c>
      <c r="M144">
        <v>0</v>
      </c>
      <c r="N144" t="s">
        <v>645</v>
      </c>
      <c r="O144">
        <v>22</v>
      </c>
      <c r="P144" t="s">
        <v>43</v>
      </c>
      <c r="Q144">
        <v>0</v>
      </c>
      <c r="R144" t="s">
        <v>43</v>
      </c>
      <c r="S144">
        <v>0</v>
      </c>
      <c r="T144">
        <v>0</v>
      </c>
      <c r="U144">
        <v>22</v>
      </c>
      <c r="V144">
        <v>22</v>
      </c>
      <c r="W144" t="b">
        <v>1</v>
      </c>
      <c r="X144" t="b">
        <v>1</v>
      </c>
      <c r="Y144" t="b">
        <v>0</v>
      </c>
      <c r="Z144" t="b">
        <v>1</v>
      </c>
      <c r="AA144" t="b">
        <v>1</v>
      </c>
      <c r="AB144" t="s">
        <v>46</v>
      </c>
      <c r="AC144" t="s">
        <v>105</v>
      </c>
      <c r="AD144" t="s">
        <v>105</v>
      </c>
      <c r="AE144">
        <v>16</v>
      </c>
      <c r="AF144">
        <v>18</v>
      </c>
      <c r="AG144">
        <v>19</v>
      </c>
      <c r="AH144">
        <v>20</v>
      </c>
      <c r="AI144">
        <v>17</v>
      </c>
      <c r="AJ144">
        <v>18</v>
      </c>
      <c r="AK144">
        <v>1</v>
      </c>
      <c r="AL144">
        <v>1</v>
      </c>
      <c r="AM144">
        <v>1</v>
      </c>
      <c r="AN144" t="s">
        <v>48</v>
      </c>
    </row>
    <row r="145" spans="1:40" x14ac:dyDescent="0.25">
      <c r="A145" t="s">
        <v>647</v>
      </c>
      <c r="B145" t="s">
        <v>43</v>
      </c>
      <c r="C145" t="s">
        <v>44</v>
      </c>
      <c r="D145" t="s">
        <v>105</v>
      </c>
      <c r="E145" t="s">
        <v>105</v>
      </c>
      <c r="F145" t="s">
        <v>105</v>
      </c>
      <c r="G145" t="s">
        <v>105</v>
      </c>
      <c r="H145" t="s">
        <v>648</v>
      </c>
      <c r="I145">
        <v>23</v>
      </c>
      <c r="J145" t="s">
        <v>43</v>
      </c>
      <c r="K145">
        <v>0</v>
      </c>
      <c r="L145" t="s">
        <v>43</v>
      </c>
      <c r="M145">
        <v>0</v>
      </c>
      <c r="N145" t="s">
        <v>648</v>
      </c>
      <c r="O145">
        <v>23</v>
      </c>
      <c r="P145" t="s">
        <v>43</v>
      </c>
      <c r="Q145">
        <v>0</v>
      </c>
      <c r="R145" t="s">
        <v>43</v>
      </c>
      <c r="S145">
        <v>0</v>
      </c>
      <c r="T145">
        <v>0</v>
      </c>
      <c r="U145">
        <v>23</v>
      </c>
      <c r="V145">
        <v>23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 t="s">
        <v>1382</v>
      </c>
      <c r="AC145" t="s">
        <v>105</v>
      </c>
      <c r="AD145" t="s">
        <v>105</v>
      </c>
      <c r="AE145">
        <v>17</v>
      </c>
      <c r="AF145">
        <v>19</v>
      </c>
      <c r="AG145">
        <v>17</v>
      </c>
      <c r="AH145">
        <v>20</v>
      </c>
      <c r="AI145">
        <v>20</v>
      </c>
      <c r="AJ145">
        <v>19</v>
      </c>
      <c r="AK145">
        <v>1</v>
      </c>
      <c r="AL145">
        <v>0</v>
      </c>
      <c r="AM145">
        <v>1</v>
      </c>
      <c r="AN145" t="s">
        <v>48</v>
      </c>
    </row>
    <row r="146" spans="1:40" x14ac:dyDescent="0.25">
      <c r="A146" t="s">
        <v>650</v>
      </c>
      <c r="B146" t="s">
        <v>43</v>
      </c>
      <c r="C146" t="s">
        <v>44</v>
      </c>
      <c r="D146" t="s">
        <v>105</v>
      </c>
      <c r="E146" t="s">
        <v>105</v>
      </c>
      <c r="F146" t="s">
        <v>105</v>
      </c>
      <c r="G146" t="s">
        <v>105</v>
      </c>
      <c r="H146" t="s">
        <v>648</v>
      </c>
      <c r="I146">
        <v>23</v>
      </c>
      <c r="J146" t="s">
        <v>43</v>
      </c>
      <c r="K146">
        <v>0</v>
      </c>
      <c r="L146" t="s">
        <v>43</v>
      </c>
      <c r="M146">
        <v>0</v>
      </c>
      <c r="N146" t="s">
        <v>651</v>
      </c>
      <c r="O146">
        <v>22</v>
      </c>
      <c r="P146" t="s">
        <v>43</v>
      </c>
      <c r="Q146">
        <v>0</v>
      </c>
      <c r="R146" t="s">
        <v>43</v>
      </c>
      <c r="S146">
        <v>0</v>
      </c>
      <c r="T146">
        <v>0</v>
      </c>
      <c r="U146">
        <v>23</v>
      </c>
      <c r="V146">
        <v>22</v>
      </c>
      <c r="W146" t="b">
        <v>1</v>
      </c>
      <c r="X146" t="b">
        <v>1</v>
      </c>
      <c r="Y146" t="b">
        <v>0</v>
      </c>
      <c r="Z146" t="b">
        <v>1</v>
      </c>
      <c r="AA146" t="b">
        <v>1</v>
      </c>
      <c r="AB146" t="s">
        <v>799</v>
      </c>
      <c r="AC146" t="s">
        <v>105</v>
      </c>
      <c r="AD146" t="s">
        <v>105</v>
      </c>
      <c r="AE146">
        <v>16</v>
      </c>
      <c r="AF146">
        <v>20</v>
      </c>
      <c r="AG146">
        <v>17</v>
      </c>
      <c r="AH146">
        <v>19</v>
      </c>
      <c r="AI146">
        <v>20</v>
      </c>
      <c r="AJ146">
        <v>19</v>
      </c>
      <c r="AK146">
        <v>1</v>
      </c>
      <c r="AL146">
        <v>1</v>
      </c>
      <c r="AM146">
        <v>1</v>
      </c>
      <c r="AN146" t="s">
        <v>48</v>
      </c>
    </row>
    <row r="147" spans="1:40" x14ac:dyDescent="0.25">
      <c r="A147" t="s">
        <v>653</v>
      </c>
      <c r="B147" t="s">
        <v>43</v>
      </c>
      <c r="C147" t="s">
        <v>44</v>
      </c>
      <c r="D147" t="s">
        <v>105</v>
      </c>
      <c r="E147" t="s">
        <v>105</v>
      </c>
      <c r="F147" t="s">
        <v>105</v>
      </c>
      <c r="G147" t="s">
        <v>105</v>
      </c>
      <c r="H147" t="s">
        <v>648</v>
      </c>
      <c r="I147">
        <v>23</v>
      </c>
      <c r="J147" t="s">
        <v>43</v>
      </c>
      <c r="K147">
        <v>0</v>
      </c>
      <c r="L147" t="s">
        <v>43</v>
      </c>
      <c r="M147">
        <v>0</v>
      </c>
      <c r="N147" t="s">
        <v>648</v>
      </c>
      <c r="O147">
        <v>23</v>
      </c>
      <c r="P147" t="s">
        <v>43</v>
      </c>
      <c r="Q147">
        <v>0</v>
      </c>
      <c r="R147" t="s">
        <v>43</v>
      </c>
      <c r="S147">
        <v>0</v>
      </c>
      <c r="T147">
        <v>0</v>
      </c>
      <c r="U147">
        <v>23</v>
      </c>
      <c r="V147">
        <v>23</v>
      </c>
      <c r="W147" t="b">
        <v>1</v>
      </c>
      <c r="X147" t="b">
        <v>1</v>
      </c>
      <c r="Y147" t="b">
        <v>0</v>
      </c>
      <c r="Z147" t="b">
        <v>1</v>
      </c>
      <c r="AA147" t="b">
        <v>1</v>
      </c>
      <c r="AB147" t="s">
        <v>1381</v>
      </c>
      <c r="AC147" t="s">
        <v>105</v>
      </c>
      <c r="AD147" t="s">
        <v>105</v>
      </c>
      <c r="AE147">
        <v>17</v>
      </c>
      <c r="AF147">
        <v>18</v>
      </c>
      <c r="AG147">
        <v>19</v>
      </c>
      <c r="AH147">
        <v>22</v>
      </c>
      <c r="AI147">
        <v>19</v>
      </c>
      <c r="AJ147">
        <v>17</v>
      </c>
      <c r="AK147">
        <v>1</v>
      </c>
      <c r="AL147">
        <v>0</v>
      </c>
      <c r="AM147">
        <v>2</v>
      </c>
      <c r="AN147" t="s">
        <v>48</v>
      </c>
    </row>
    <row r="148" spans="1:40" x14ac:dyDescent="0.25">
      <c r="A148" t="s">
        <v>655</v>
      </c>
      <c r="B148" t="s">
        <v>43</v>
      </c>
      <c r="C148" t="s">
        <v>44</v>
      </c>
      <c r="D148" t="s">
        <v>105</v>
      </c>
      <c r="E148" t="s">
        <v>105</v>
      </c>
      <c r="F148" t="s">
        <v>105</v>
      </c>
      <c r="G148" t="s">
        <v>105</v>
      </c>
      <c r="H148" t="s">
        <v>648</v>
      </c>
      <c r="I148">
        <v>23</v>
      </c>
      <c r="J148" t="s">
        <v>43</v>
      </c>
      <c r="K148">
        <v>0</v>
      </c>
      <c r="L148" t="s">
        <v>43</v>
      </c>
      <c r="M148">
        <v>0</v>
      </c>
      <c r="N148" t="s">
        <v>648</v>
      </c>
      <c r="O148">
        <v>23</v>
      </c>
      <c r="P148" t="s">
        <v>43</v>
      </c>
      <c r="Q148">
        <v>0</v>
      </c>
      <c r="R148" t="s">
        <v>43</v>
      </c>
      <c r="S148">
        <v>0</v>
      </c>
      <c r="T148">
        <v>0</v>
      </c>
      <c r="U148">
        <v>23</v>
      </c>
      <c r="V148">
        <v>23</v>
      </c>
      <c r="W148" t="b">
        <v>1</v>
      </c>
      <c r="X148" t="b">
        <v>1</v>
      </c>
      <c r="Y148" t="b">
        <v>0</v>
      </c>
      <c r="Z148" t="b">
        <v>1</v>
      </c>
      <c r="AA148" t="b">
        <v>1</v>
      </c>
      <c r="AB148" t="s">
        <v>1380</v>
      </c>
      <c r="AC148" t="s">
        <v>105</v>
      </c>
      <c r="AD148" t="s">
        <v>105</v>
      </c>
      <c r="AE148">
        <v>7</v>
      </c>
      <c r="AF148">
        <v>9</v>
      </c>
      <c r="AG148">
        <v>9</v>
      </c>
      <c r="AH148">
        <v>20</v>
      </c>
      <c r="AI148">
        <v>20</v>
      </c>
      <c r="AJ148">
        <v>19</v>
      </c>
      <c r="AK148">
        <v>1</v>
      </c>
      <c r="AL148">
        <v>0</v>
      </c>
      <c r="AM148">
        <v>2</v>
      </c>
      <c r="AN148" t="s">
        <v>48</v>
      </c>
    </row>
    <row r="149" spans="1:40" x14ac:dyDescent="0.25">
      <c r="A149" t="s">
        <v>657</v>
      </c>
      <c r="B149" t="s">
        <v>43</v>
      </c>
      <c r="C149" t="s">
        <v>44</v>
      </c>
      <c r="D149" t="s">
        <v>105</v>
      </c>
      <c r="E149" t="s">
        <v>105</v>
      </c>
      <c r="F149" t="s">
        <v>105</v>
      </c>
      <c r="G149" t="s">
        <v>105</v>
      </c>
      <c r="H149" t="s">
        <v>648</v>
      </c>
      <c r="I149">
        <v>23</v>
      </c>
      <c r="J149" t="s">
        <v>43</v>
      </c>
      <c r="K149">
        <v>0</v>
      </c>
      <c r="L149" t="s">
        <v>43</v>
      </c>
      <c r="M149">
        <v>0</v>
      </c>
      <c r="N149" t="s">
        <v>648</v>
      </c>
      <c r="O149">
        <v>23</v>
      </c>
      <c r="P149" t="s">
        <v>43</v>
      </c>
      <c r="Q149">
        <v>0</v>
      </c>
      <c r="R149" t="s">
        <v>43</v>
      </c>
      <c r="S149">
        <v>0</v>
      </c>
      <c r="T149">
        <v>0</v>
      </c>
      <c r="U149">
        <v>23</v>
      </c>
      <c r="V149">
        <v>23</v>
      </c>
      <c r="W149" t="b">
        <v>1</v>
      </c>
      <c r="X149" t="b">
        <v>1</v>
      </c>
      <c r="Y149" t="b">
        <v>0</v>
      </c>
      <c r="Z149" t="b">
        <v>1</v>
      </c>
      <c r="AA149" t="b">
        <v>1</v>
      </c>
      <c r="AB149" t="s">
        <v>1379</v>
      </c>
      <c r="AC149" t="s">
        <v>105</v>
      </c>
      <c r="AD149" t="s">
        <v>105</v>
      </c>
      <c r="AE149">
        <v>7</v>
      </c>
      <c r="AF149">
        <v>9</v>
      </c>
      <c r="AG149">
        <v>7</v>
      </c>
      <c r="AH149">
        <v>20</v>
      </c>
      <c r="AI149">
        <v>19</v>
      </c>
      <c r="AJ149">
        <v>19</v>
      </c>
      <c r="AK149">
        <v>1</v>
      </c>
      <c r="AL149">
        <v>0</v>
      </c>
      <c r="AM149">
        <v>2</v>
      </c>
      <c r="AN149" t="s">
        <v>48</v>
      </c>
    </row>
    <row r="150" spans="1:40" x14ac:dyDescent="0.25">
      <c r="A150" t="s">
        <v>711</v>
      </c>
      <c r="B150" t="s">
        <v>43</v>
      </c>
      <c r="C150" t="s">
        <v>44</v>
      </c>
      <c r="D150" t="s">
        <v>105</v>
      </c>
      <c r="E150" t="s">
        <v>105</v>
      </c>
      <c r="F150" t="s">
        <v>105</v>
      </c>
      <c r="G150" t="s">
        <v>105</v>
      </c>
      <c r="H150" t="s">
        <v>703</v>
      </c>
      <c r="I150">
        <v>46</v>
      </c>
      <c r="J150" t="s">
        <v>43</v>
      </c>
      <c r="K150">
        <v>0</v>
      </c>
      <c r="L150" t="s">
        <v>43</v>
      </c>
      <c r="M150">
        <v>0</v>
      </c>
      <c r="N150" t="s">
        <v>712</v>
      </c>
      <c r="O150">
        <v>40</v>
      </c>
      <c r="P150" t="s">
        <v>713</v>
      </c>
      <c r="Q150">
        <v>6</v>
      </c>
      <c r="R150" t="s">
        <v>43</v>
      </c>
      <c r="S150">
        <v>0</v>
      </c>
      <c r="T150">
        <v>0</v>
      </c>
      <c r="U150">
        <v>46</v>
      </c>
      <c r="V150">
        <v>46</v>
      </c>
      <c r="W150" t="b">
        <v>1</v>
      </c>
      <c r="X150" t="b">
        <v>1</v>
      </c>
      <c r="Y150" t="b">
        <v>0</v>
      </c>
      <c r="Z150" t="b">
        <v>1</v>
      </c>
      <c r="AA150" t="b">
        <v>1</v>
      </c>
      <c r="AB150" t="s">
        <v>1369</v>
      </c>
      <c r="AC150" t="s">
        <v>105</v>
      </c>
      <c r="AD150" t="s">
        <v>105</v>
      </c>
      <c r="AE150">
        <v>19</v>
      </c>
      <c r="AF150">
        <v>28</v>
      </c>
      <c r="AG150">
        <v>27</v>
      </c>
      <c r="AH150">
        <v>18</v>
      </c>
      <c r="AI150">
        <v>27</v>
      </c>
      <c r="AJ150">
        <v>37</v>
      </c>
      <c r="AK150">
        <v>2</v>
      </c>
      <c r="AL150">
        <v>1</v>
      </c>
      <c r="AM150">
        <v>2</v>
      </c>
      <c r="AN150" t="s">
        <v>48</v>
      </c>
    </row>
    <row r="151" spans="1:40" x14ac:dyDescent="0.25">
      <c r="A151" t="s">
        <v>701</v>
      </c>
      <c r="B151" t="s">
        <v>702</v>
      </c>
      <c r="C151" t="s">
        <v>126</v>
      </c>
      <c r="D151" t="s">
        <v>105</v>
      </c>
      <c r="E151" t="s">
        <v>105</v>
      </c>
      <c r="F151" t="s">
        <v>105</v>
      </c>
      <c r="G151" t="s">
        <v>105</v>
      </c>
      <c r="H151" t="s">
        <v>703</v>
      </c>
      <c r="I151">
        <v>46</v>
      </c>
      <c r="J151" t="s">
        <v>43</v>
      </c>
      <c r="K151">
        <v>0</v>
      </c>
      <c r="L151" t="s">
        <v>43</v>
      </c>
      <c r="M151">
        <v>0</v>
      </c>
      <c r="N151" t="s">
        <v>702</v>
      </c>
      <c r="O151">
        <v>2</v>
      </c>
      <c r="P151" t="s">
        <v>704</v>
      </c>
      <c r="Q151">
        <v>903</v>
      </c>
      <c r="R151" t="s">
        <v>43</v>
      </c>
      <c r="S151">
        <v>0</v>
      </c>
      <c r="T151">
        <v>2</v>
      </c>
      <c r="U151">
        <v>46</v>
      </c>
      <c r="V151">
        <v>905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s">
        <v>1371</v>
      </c>
      <c r="AC151" t="s">
        <v>105</v>
      </c>
      <c r="AD151" t="s">
        <v>105</v>
      </c>
      <c r="AE151">
        <v>17</v>
      </c>
      <c r="AF151">
        <v>29</v>
      </c>
      <c r="AG151">
        <v>26</v>
      </c>
      <c r="AH151">
        <v>20</v>
      </c>
      <c r="AI151">
        <v>78</v>
      </c>
      <c r="AJ151">
        <v>350</v>
      </c>
      <c r="AK151">
        <v>1</v>
      </c>
      <c r="AL151">
        <v>1</v>
      </c>
      <c r="AM151">
        <v>1</v>
      </c>
      <c r="AN151" t="s">
        <v>48</v>
      </c>
    </row>
    <row r="152" spans="1:40" x14ac:dyDescent="0.25">
      <c r="A152" t="s">
        <v>707</v>
      </c>
      <c r="B152" t="s">
        <v>702</v>
      </c>
      <c r="C152" t="s">
        <v>126</v>
      </c>
      <c r="D152" t="s">
        <v>105</v>
      </c>
      <c r="E152" t="s">
        <v>105</v>
      </c>
      <c r="F152" t="s">
        <v>105</v>
      </c>
      <c r="G152" t="s">
        <v>105</v>
      </c>
      <c r="H152" t="s">
        <v>708</v>
      </c>
      <c r="I152">
        <v>40</v>
      </c>
      <c r="J152" t="s">
        <v>709</v>
      </c>
      <c r="K152">
        <v>9</v>
      </c>
      <c r="L152" t="s">
        <v>43</v>
      </c>
      <c r="M152">
        <v>0</v>
      </c>
      <c r="N152" t="s">
        <v>702</v>
      </c>
      <c r="O152">
        <v>2</v>
      </c>
      <c r="P152" t="s">
        <v>704</v>
      </c>
      <c r="Q152">
        <v>903</v>
      </c>
      <c r="R152" t="s">
        <v>43</v>
      </c>
      <c r="S152">
        <v>0</v>
      </c>
      <c r="T152">
        <v>2</v>
      </c>
      <c r="U152">
        <v>49</v>
      </c>
      <c r="V152">
        <v>905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s">
        <v>1370</v>
      </c>
      <c r="AC152" t="s">
        <v>105</v>
      </c>
      <c r="AD152" t="s">
        <v>105</v>
      </c>
      <c r="AE152">
        <v>22</v>
      </c>
      <c r="AF152">
        <v>26</v>
      </c>
      <c r="AG152">
        <v>32</v>
      </c>
      <c r="AH152">
        <v>20</v>
      </c>
      <c r="AI152">
        <v>75</v>
      </c>
      <c r="AJ152">
        <v>354</v>
      </c>
      <c r="AK152">
        <v>1</v>
      </c>
      <c r="AL152">
        <v>1</v>
      </c>
      <c r="AM152">
        <v>1</v>
      </c>
      <c r="AN152" t="s">
        <v>48</v>
      </c>
    </row>
    <row r="153" spans="1:40" x14ac:dyDescent="0.25">
      <c r="A153" t="s">
        <v>631</v>
      </c>
      <c r="B153" t="s">
        <v>632</v>
      </c>
      <c r="C153" t="s">
        <v>188</v>
      </c>
      <c r="D153" t="s">
        <v>105</v>
      </c>
      <c r="E153" t="s">
        <v>105</v>
      </c>
      <c r="F153" t="s">
        <v>105</v>
      </c>
      <c r="G153" t="s">
        <v>105</v>
      </c>
      <c r="H153" t="s">
        <v>633</v>
      </c>
      <c r="I153">
        <v>13</v>
      </c>
      <c r="J153" t="s">
        <v>634</v>
      </c>
      <c r="K153">
        <v>100</v>
      </c>
      <c r="L153" t="s">
        <v>43</v>
      </c>
      <c r="M153">
        <v>0</v>
      </c>
      <c r="N153" t="s">
        <v>632</v>
      </c>
      <c r="O153">
        <v>6</v>
      </c>
      <c r="P153" t="s">
        <v>635</v>
      </c>
      <c r="Q153">
        <v>87</v>
      </c>
      <c r="R153" t="s">
        <v>636</v>
      </c>
      <c r="S153">
        <v>78</v>
      </c>
      <c r="T153">
        <v>6</v>
      </c>
      <c r="U153">
        <v>113</v>
      </c>
      <c r="V153">
        <v>171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t="s">
        <v>1384</v>
      </c>
      <c r="AC153" t="s">
        <v>105</v>
      </c>
      <c r="AD153" t="s">
        <v>105</v>
      </c>
      <c r="AE153">
        <v>26</v>
      </c>
      <c r="AF153">
        <v>117</v>
      </c>
      <c r="AG153">
        <v>1531</v>
      </c>
      <c r="AH153">
        <v>33</v>
      </c>
      <c r="AI153">
        <v>428</v>
      </c>
      <c r="AJ153">
        <v>10531</v>
      </c>
      <c r="AK153">
        <v>1</v>
      </c>
      <c r="AL153">
        <v>11</v>
      </c>
      <c r="AM153">
        <v>1</v>
      </c>
      <c r="AN153" t="s">
        <v>48</v>
      </c>
    </row>
    <row r="154" spans="1:40" x14ac:dyDescent="0.25">
      <c r="A154" t="s">
        <v>235</v>
      </c>
      <c r="B154" t="s">
        <v>236</v>
      </c>
      <c r="C154" t="s">
        <v>51</v>
      </c>
      <c r="D154" t="s">
        <v>43</v>
      </c>
      <c r="E154" t="s">
        <v>44</v>
      </c>
      <c r="F154" t="s">
        <v>105</v>
      </c>
      <c r="G154" t="s">
        <v>105</v>
      </c>
      <c r="H154" t="s">
        <v>194</v>
      </c>
      <c r="I154">
        <v>16</v>
      </c>
      <c r="J154" t="s">
        <v>43</v>
      </c>
      <c r="K154">
        <v>0</v>
      </c>
      <c r="L154" t="s">
        <v>43</v>
      </c>
      <c r="M154">
        <v>0</v>
      </c>
      <c r="N154" t="s">
        <v>194</v>
      </c>
      <c r="O154">
        <v>16</v>
      </c>
      <c r="P154" t="s">
        <v>43</v>
      </c>
      <c r="Q154">
        <v>0</v>
      </c>
      <c r="R154" t="s">
        <v>43</v>
      </c>
      <c r="S154">
        <v>0</v>
      </c>
      <c r="T154">
        <v>13</v>
      </c>
      <c r="U154">
        <v>16</v>
      </c>
      <c r="V154">
        <v>16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 t="s">
        <v>1476</v>
      </c>
      <c r="AC154" t="s">
        <v>1475</v>
      </c>
      <c r="AD154" t="s">
        <v>105</v>
      </c>
      <c r="AE154">
        <v>14</v>
      </c>
      <c r="AF154">
        <v>15</v>
      </c>
      <c r="AG154">
        <v>14</v>
      </c>
      <c r="AH154">
        <v>14</v>
      </c>
      <c r="AI154">
        <v>15</v>
      </c>
      <c r="AJ154">
        <v>14</v>
      </c>
      <c r="AK154">
        <v>1</v>
      </c>
      <c r="AL154">
        <v>0</v>
      </c>
      <c r="AM154">
        <v>3</v>
      </c>
      <c r="AN154" t="s">
        <v>48</v>
      </c>
    </row>
    <row r="155" spans="1:40" x14ac:dyDescent="0.25">
      <c r="A155" t="s">
        <v>245</v>
      </c>
      <c r="B155" t="s">
        <v>246</v>
      </c>
      <c r="C155" t="s">
        <v>247</v>
      </c>
      <c r="D155" t="s">
        <v>1236</v>
      </c>
      <c r="E155" t="s">
        <v>124</v>
      </c>
      <c r="F155" t="s">
        <v>105</v>
      </c>
      <c r="G155" t="s">
        <v>105</v>
      </c>
      <c r="H155" t="s">
        <v>248</v>
      </c>
      <c r="I155">
        <v>35</v>
      </c>
      <c r="J155" t="s">
        <v>43</v>
      </c>
      <c r="K155">
        <v>0</v>
      </c>
      <c r="L155" t="s">
        <v>43</v>
      </c>
      <c r="M155">
        <v>0</v>
      </c>
      <c r="N155" t="s">
        <v>248</v>
      </c>
      <c r="O155">
        <v>35</v>
      </c>
      <c r="P155" t="s">
        <v>43</v>
      </c>
      <c r="Q155">
        <v>0</v>
      </c>
      <c r="R155" t="s">
        <v>43</v>
      </c>
      <c r="S155">
        <v>0</v>
      </c>
      <c r="T155">
        <v>34</v>
      </c>
      <c r="U155">
        <v>35</v>
      </c>
      <c r="V155">
        <v>35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 t="s">
        <v>1473</v>
      </c>
      <c r="AC155" t="s">
        <v>1472</v>
      </c>
      <c r="AD155" t="s">
        <v>105</v>
      </c>
      <c r="AE155">
        <v>15</v>
      </c>
      <c r="AF155">
        <v>19</v>
      </c>
      <c r="AG155">
        <v>21</v>
      </c>
      <c r="AH155">
        <v>18</v>
      </c>
      <c r="AI155">
        <v>19</v>
      </c>
      <c r="AJ155">
        <v>21</v>
      </c>
      <c r="AK155">
        <v>1</v>
      </c>
      <c r="AL155">
        <v>0</v>
      </c>
      <c r="AM155">
        <v>1</v>
      </c>
      <c r="AN155" t="s">
        <v>48</v>
      </c>
    </row>
    <row r="156" spans="1:40" x14ac:dyDescent="0.25">
      <c r="A156" t="s">
        <v>192</v>
      </c>
      <c r="B156" t="s">
        <v>193</v>
      </c>
      <c r="C156" t="s">
        <v>51</v>
      </c>
      <c r="D156" t="s">
        <v>43</v>
      </c>
      <c r="E156" t="s">
        <v>44</v>
      </c>
      <c r="F156" t="s">
        <v>105</v>
      </c>
      <c r="G156" t="s">
        <v>105</v>
      </c>
      <c r="H156" t="s">
        <v>194</v>
      </c>
      <c r="I156">
        <v>16</v>
      </c>
      <c r="J156" t="s">
        <v>43</v>
      </c>
      <c r="K156">
        <v>0</v>
      </c>
      <c r="L156" t="s">
        <v>43</v>
      </c>
      <c r="M156">
        <v>0</v>
      </c>
      <c r="N156" t="s">
        <v>194</v>
      </c>
      <c r="O156">
        <v>16</v>
      </c>
      <c r="P156" t="s">
        <v>43</v>
      </c>
      <c r="Q156">
        <v>0</v>
      </c>
      <c r="R156" t="s">
        <v>43</v>
      </c>
      <c r="S156">
        <v>0</v>
      </c>
      <c r="T156">
        <v>13</v>
      </c>
      <c r="U156">
        <v>16</v>
      </c>
      <c r="V156">
        <v>16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t="s">
        <v>1486</v>
      </c>
      <c r="AC156" t="s">
        <v>1485</v>
      </c>
      <c r="AD156" t="s">
        <v>105</v>
      </c>
      <c r="AE156">
        <v>5</v>
      </c>
      <c r="AF156">
        <v>6</v>
      </c>
      <c r="AG156">
        <v>14</v>
      </c>
      <c r="AH156">
        <v>13</v>
      </c>
      <c r="AI156">
        <v>15</v>
      </c>
      <c r="AJ156">
        <v>7</v>
      </c>
      <c r="AK156">
        <v>1</v>
      </c>
      <c r="AL156">
        <v>0</v>
      </c>
      <c r="AM156">
        <v>1</v>
      </c>
      <c r="AN156" t="s">
        <v>48</v>
      </c>
    </row>
    <row r="157" spans="1:40" x14ac:dyDescent="0.25">
      <c r="A157" t="s">
        <v>116</v>
      </c>
      <c r="B157" t="s">
        <v>117</v>
      </c>
      <c r="C157" t="s">
        <v>118</v>
      </c>
      <c r="D157" t="s">
        <v>105</v>
      </c>
      <c r="E157" t="s">
        <v>105</v>
      </c>
      <c r="F157" t="s">
        <v>105</v>
      </c>
      <c r="G157" t="s">
        <v>105</v>
      </c>
      <c r="H157" t="s">
        <v>119</v>
      </c>
      <c r="I157">
        <v>5</v>
      </c>
      <c r="J157" t="s">
        <v>120</v>
      </c>
      <c r="K157">
        <v>3</v>
      </c>
      <c r="L157" t="s">
        <v>43</v>
      </c>
      <c r="M157">
        <v>0</v>
      </c>
      <c r="N157" t="s">
        <v>119</v>
      </c>
      <c r="O157">
        <v>5</v>
      </c>
      <c r="P157" t="s">
        <v>120</v>
      </c>
      <c r="Q157">
        <v>3</v>
      </c>
      <c r="R157" t="s">
        <v>43</v>
      </c>
      <c r="S157">
        <v>0</v>
      </c>
      <c r="T157">
        <v>3</v>
      </c>
      <c r="U157">
        <v>8</v>
      </c>
      <c r="V157">
        <v>8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s">
        <v>858</v>
      </c>
      <c r="AC157" t="s">
        <v>105</v>
      </c>
      <c r="AD157" t="s">
        <v>105</v>
      </c>
      <c r="AE157">
        <v>8</v>
      </c>
      <c r="AF157">
        <v>9</v>
      </c>
      <c r="AG157">
        <v>11</v>
      </c>
      <c r="AH157">
        <v>13</v>
      </c>
      <c r="AI157">
        <v>10</v>
      </c>
      <c r="AJ157">
        <v>4</v>
      </c>
      <c r="AK157">
        <v>1</v>
      </c>
      <c r="AL157">
        <v>1</v>
      </c>
      <c r="AM157">
        <v>1</v>
      </c>
      <c r="AN157" t="s">
        <v>48</v>
      </c>
    </row>
    <row r="158" spans="1:40" x14ac:dyDescent="0.25">
      <c r="A158" t="s">
        <v>250</v>
      </c>
      <c r="B158" t="s">
        <v>251</v>
      </c>
      <c r="C158" t="s">
        <v>111</v>
      </c>
      <c r="D158" t="s">
        <v>105</v>
      </c>
      <c r="E158" t="s">
        <v>105</v>
      </c>
      <c r="F158" t="s">
        <v>105</v>
      </c>
      <c r="G158" t="s">
        <v>105</v>
      </c>
      <c r="H158" t="s">
        <v>252</v>
      </c>
      <c r="I158">
        <v>24</v>
      </c>
      <c r="J158" t="s">
        <v>253</v>
      </c>
      <c r="K158">
        <v>43</v>
      </c>
      <c r="L158" t="s">
        <v>43</v>
      </c>
      <c r="M158">
        <v>0</v>
      </c>
      <c r="N158" t="s">
        <v>254</v>
      </c>
      <c r="O158">
        <v>19</v>
      </c>
      <c r="P158" t="s">
        <v>255</v>
      </c>
      <c r="Q158">
        <v>108</v>
      </c>
      <c r="R158" t="s">
        <v>43</v>
      </c>
      <c r="S158">
        <v>0</v>
      </c>
      <c r="T158">
        <v>7</v>
      </c>
      <c r="U158">
        <v>67</v>
      </c>
      <c r="V158">
        <v>127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s">
        <v>1471</v>
      </c>
      <c r="AC158" t="s">
        <v>105</v>
      </c>
      <c r="AD158" t="s">
        <v>105</v>
      </c>
      <c r="AE158">
        <v>16</v>
      </c>
      <c r="AF158">
        <v>21</v>
      </c>
      <c r="AG158">
        <v>40</v>
      </c>
      <c r="AH158">
        <v>17</v>
      </c>
      <c r="AI158">
        <v>25</v>
      </c>
      <c r="AJ158">
        <v>58</v>
      </c>
      <c r="AK158">
        <v>1</v>
      </c>
      <c r="AL158">
        <v>1</v>
      </c>
      <c r="AM158">
        <v>1</v>
      </c>
      <c r="AN158" t="s">
        <v>48</v>
      </c>
    </row>
    <row r="159" spans="1:40" x14ac:dyDescent="0.25">
      <c r="A159" t="s">
        <v>140</v>
      </c>
      <c r="B159" t="s">
        <v>141</v>
      </c>
      <c r="C159" t="s">
        <v>142</v>
      </c>
      <c r="D159" t="s">
        <v>125</v>
      </c>
      <c r="E159" t="s">
        <v>126</v>
      </c>
      <c r="F159" t="s">
        <v>105</v>
      </c>
      <c r="G159" t="s">
        <v>105</v>
      </c>
      <c r="H159" t="s">
        <v>112</v>
      </c>
      <c r="I159">
        <v>8</v>
      </c>
      <c r="J159" t="s">
        <v>43</v>
      </c>
      <c r="K159">
        <v>0</v>
      </c>
      <c r="L159" t="s">
        <v>43</v>
      </c>
      <c r="M159">
        <v>0</v>
      </c>
      <c r="N159" t="s">
        <v>123</v>
      </c>
      <c r="O159">
        <v>5</v>
      </c>
      <c r="P159" t="s">
        <v>125</v>
      </c>
      <c r="Q159">
        <v>2</v>
      </c>
      <c r="R159" t="s">
        <v>43</v>
      </c>
      <c r="S159">
        <v>0</v>
      </c>
      <c r="T159">
        <v>6</v>
      </c>
      <c r="U159">
        <v>8</v>
      </c>
      <c r="V159">
        <v>7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s">
        <v>1171</v>
      </c>
      <c r="AC159" t="s">
        <v>1365</v>
      </c>
      <c r="AD159" t="s">
        <v>105</v>
      </c>
      <c r="AE159">
        <v>2</v>
      </c>
      <c r="AF159">
        <v>11</v>
      </c>
      <c r="AG159">
        <v>9</v>
      </c>
      <c r="AH159">
        <v>11</v>
      </c>
      <c r="AI159">
        <v>3</v>
      </c>
      <c r="AJ159">
        <v>12</v>
      </c>
      <c r="AK159">
        <v>1</v>
      </c>
      <c r="AL159">
        <v>1</v>
      </c>
      <c r="AM159">
        <v>2</v>
      </c>
      <c r="AN159" t="s">
        <v>48</v>
      </c>
    </row>
    <row r="160" spans="1:40" x14ac:dyDescent="0.25">
      <c r="A160" t="s">
        <v>197</v>
      </c>
      <c r="B160" t="s">
        <v>198</v>
      </c>
      <c r="C160" t="s">
        <v>111</v>
      </c>
      <c r="D160" t="s">
        <v>199</v>
      </c>
      <c r="E160" t="s">
        <v>200</v>
      </c>
      <c r="F160" t="s">
        <v>105</v>
      </c>
      <c r="G160" t="s">
        <v>105</v>
      </c>
      <c r="H160" t="s">
        <v>194</v>
      </c>
      <c r="I160">
        <v>16</v>
      </c>
      <c r="J160" t="s">
        <v>43</v>
      </c>
      <c r="K160">
        <v>0</v>
      </c>
      <c r="L160" t="s">
        <v>43</v>
      </c>
      <c r="M160">
        <v>0</v>
      </c>
      <c r="N160" t="s">
        <v>201</v>
      </c>
      <c r="O160">
        <v>8</v>
      </c>
      <c r="P160" t="s">
        <v>202</v>
      </c>
      <c r="Q160">
        <v>26</v>
      </c>
      <c r="R160" t="s">
        <v>43</v>
      </c>
      <c r="S160">
        <v>0</v>
      </c>
      <c r="T160">
        <v>19</v>
      </c>
      <c r="U160">
        <v>16</v>
      </c>
      <c r="V160">
        <v>34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1318</v>
      </c>
      <c r="AC160" t="s">
        <v>1484</v>
      </c>
      <c r="AD160" t="s">
        <v>105</v>
      </c>
      <c r="AE160">
        <v>11</v>
      </c>
      <c r="AF160">
        <v>6</v>
      </c>
      <c r="AG160">
        <v>7</v>
      </c>
      <c r="AH160">
        <v>5</v>
      </c>
      <c r="AI160">
        <v>17</v>
      </c>
      <c r="AJ160">
        <v>20</v>
      </c>
      <c r="AK160">
        <v>1</v>
      </c>
      <c r="AL160">
        <v>1</v>
      </c>
      <c r="AM160">
        <v>1</v>
      </c>
      <c r="AN160" t="s">
        <v>48</v>
      </c>
    </row>
    <row r="161" spans="1:40" x14ac:dyDescent="0.25">
      <c r="A161" t="s">
        <v>477</v>
      </c>
      <c r="B161" t="s">
        <v>478</v>
      </c>
      <c r="C161" t="s">
        <v>479</v>
      </c>
      <c r="D161" t="s">
        <v>105</v>
      </c>
      <c r="E161" t="s">
        <v>105</v>
      </c>
      <c r="F161" t="s">
        <v>105</v>
      </c>
      <c r="G161" t="s">
        <v>105</v>
      </c>
      <c r="H161" t="s">
        <v>471</v>
      </c>
      <c r="I161">
        <v>65</v>
      </c>
      <c r="J161" t="s">
        <v>43</v>
      </c>
      <c r="K161">
        <v>0</v>
      </c>
      <c r="L161" t="s">
        <v>43</v>
      </c>
      <c r="M161">
        <v>0</v>
      </c>
      <c r="N161" t="s">
        <v>471</v>
      </c>
      <c r="O161">
        <v>65</v>
      </c>
      <c r="P161" t="s">
        <v>43</v>
      </c>
      <c r="Q161">
        <v>0</v>
      </c>
      <c r="R161" t="s">
        <v>43</v>
      </c>
      <c r="S161">
        <v>0</v>
      </c>
      <c r="T161">
        <v>20</v>
      </c>
      <c r="U161">
        <v>65</v>
      </c>
      <c r="V161">
        <v>65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1403</v>
      </c>
      <c r="AC161" t="s">
        <v>105</v>
      </c>
      <c r="AD161" t="s">
        <v>105</v>
      </c>
      <c r="AE161">
        <v>27</v>
      </c>
      <c r="AF161">
        <v>38</v>
      </c>
      <c r="AG161">
        <v>43</v>
      </c>
      <c r="AH161">
        <v>30</v>
      </c>
      <c r="AI161">
        <v>38</v>
      </c>
      <c r="AJ161">
        <v>36</v>
      </c>
      <c r="AK161">
        <v>1</v>
      </c>
      <c r="AL161">
        <v>1</v>
      </c>
      <c r="AM161">
        <v>2</v>
      </c>
      <c r="AN161" t="s">
        <v>48</v>
      </c>
    </row>
    <row r="162" spans="1:40" x14ac:dyDescent="0.25">
      <c r="A162" t="s">
        <v>468</v>
      </c>
      <c r="B162" t="s">
        <v>469</v>
      </c>
      <c r="C162" t="s">
        <v>470</v>
      </c>
      <c r="D162" t="s">
        <v>105</v>
      </c>
      <c r="E162" t="s">
        <v>105</v>
      </c>
      <c r="F162" t="s">
        <v>105</v>
      </c>
      <c r="G162" t="s">
        <v>105</v>
      </c>
      <c r="H162" t="s">
        <v>471</v>
      </c>
      <c r="I162">
        <v>65</v>
      </c>
      <c r="J162" t="s">
        <v>43</v>
      </c>
      <c r="K162">
        <v>0</v>
      </c>
      <c r="L162" t="s">
        <v>43</v>
      </c>
      <c r="M162">
        <v>0</v>
      </c>
      <c r="N162" t="s">
        <v>471</v>
      </c>
      <c r="O162">
        <v>65</v>
      </c>
      <c r="P162" t="s">
        <v>43</v>
      </c>
      <c r="Q162">
        <v>0</v>
      </c>
      <c r="R162" t="s">
        <v>43</v>
      </c>
      <c r="S162">
        <v>0</v>
      </c>
      <c r="T162">
        <v>44</v>
      </c>
      <c r="U162">
        <v>65</v>
      </c>
      <c r="V162">
        <v>65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1405</v>
      </c>
      <c r="AC162" t="s">
        <v>105</v>
      </c>
      <c r="AD162" t="s">
        <v>105</v>
      </c>
      <c r="AE162">
        <v>27</v>
      </c>
      <c r="AF162">
        <v>41</v>
      </c>
      <c r="AG162">
        <v>40</v>
      </c>
      <c r="AH162">
        <v>34</v>
      </c>
      <c r="AI162">
        <v>47</v>
      </c>
      <c r="AJ162">
        <v>44</v>
      </c>
      <c r="AK162">
        <v>1</v>
      </c>
      <c r="AL162">
        <v>1</v>
      </c>
      <c r="AM162">
        <v>1</v>
      </c>
      <c r="AN162" t="s">
        <v>48</v>
      </c>
    </row>
    <row r="163" spans="1:40" x14ac:dyDescent="0.25">
      <c r="A163" t="s">
        <v>473</v>
      </c>
      <c r="B163" t="s">
        <v>474</v>
      </c>
      <c r="C163" t="s">
        <v>156</v>
      </c>
      <c r="D163" t="s">
        <v>105</v>
      </c>
      <c r="E163" t="s">
        <v>105</v>
      </c>
      <c r="F163" t="s">
        <v>105</v>
      </c>
      <c r="G163" t="s">
        <v>105</v>
      </c>
      <c r="H163" t="s">
        <v>475</v>
      </c>
      <c r="I163">
        <v>64</v>
      </c>
      <c r="J163" t="s">
        <v>43</v>
      </c>
      <c r="K163">
        <v>0</v>
      </c>
      <c r="L163" t="s">
        <v>43</v>
      </c>
      <c r="M163">
        <v>0</v>
      </c>
      <c r="N163" t="s">
        <v>475</v>
      </c>
      <c r="O163">
        <v>64</v>
      </c>
      <c r="P163" t="s">
        <v>43</v>
      </c>
      <c r="Q163">
        <v>0</v>
      </c>
      <c r="R163" t="s">
        <v>43</v>
      </c>
      <c r="S163">
        <v>0</v>
      </c>
      <c r="T163">
        <v>43</v>
      </c>
      <c r="U163">
        <v>64</v>
      </c>
      <c r="V163">
        <v>64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s">
        <v>1404</v>
      </c>
      <c r="AC163" t="s">
        <v>105</v>
      </c>
      <c r="AD163" t="s">
        <v>105</v>
      </c>
      <c r="AE163">
        <v>19</v>
      </c>
      <c r="AF163">
        <v>33</v>
      </c>
      <c r="AG163">
        <v>36</v>
      </c>
      <c r="AH163">
        <v>25</v>
      </c>
      <c r="AI163">
        <v>38</v>
      </c>
      <c r="AJ163">
        <v>38</v>
      </c>
      <c r="AK163">
        <v>1</v>
      </c>
      <c r="AL163">
        <v>2</v>
      </c>
      <c r="AM163">
        <v>2</v>
      </c>
      <c r="AN163" t="s">
        <v>48</v>
      </c>
    </row>
    <row r="164" spans="1:40" x14ac:dyDescent="0.25">
      <c r="A164" t="s">
        <v>239</v>
      </c>
      <c r="B164" t="s">
        <v>240</v>
      </c>
      <c r="C164" t="s">
        <v>42</v>
      </c>
      <c r="D164" t="s">
        <v>105</v>
      </c>
      <c r="E164" t="s">
        <v>105</v>
      </c>
      <c r="F164" t="s">
        <v>105</v>
      </c>
      <c r="G164" t="s">
        <v>105</v>
      </c>
      <c r="H164" t="s">
        <v>241</v>
      </c>
      <c r="I164">
        <v>21</v>
      </c>
      <c r="J164" t="s">
        <v>242</v>
      </c>
      <c r="K164">
        <v>45</v>
      </c>
      <c r="L164" t="s">
        <v>43</v>
      </c>
      <c r="M164">
        <v>0</v>
      </c>
      <c r="N164" t="s">
        <v>240</v>
      </c>
      <c r="O164">
        <v>15</v>
      </c>
      <c r="P164" t="s">
        <v>243</v>
      </c>
      <c r="Q164">
        <v>144</v>
      </c>
      <c r="R164" t="s">
        <v>43</v>
      </c>
      <c r="S164">
        <v>0</v>
      </c>
      <c r="T164">
        <v>15</v>
      </c>
      <c r="U164">
        <v>66</v>
      </c>
      <c r="V164">
        <v>159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1474</v>
      </c>
      <c r="AC164" t="s">
        <v>105</v>
      </c>
      <c r="AD164" t="s">
        <v>105</v>
      </c>
      <c r="AE164">
        <v>19</v>
      </c>
      <c r="AF164">
        <v>25</v>
      </c>
      <c r="AG164">
        <v>41</v>
      </c>
      <c r="AH164">
        <v>16</v>
      </c>
      <c r="AI164">
        <v>25</v>
      </c>
      <c r="AJ164">
        <v>82</v>
      </c>
      <c r="AK164">
        <v>1</v>
      </c>
      <c r="AL164">
        <v>1</v>
      </c>
      <c r="AM164">
        <v>1</v>
      </c>
      <c r="AN164" t="s">
        <v>48</v>
      </c>
    </row>
    <row r="165" spans="1:40" x14ac:dyDescent="0.25">
      <c r="A165" t="s">
        <v>257</v>
      </c>
      <c r="B165" t="s">
        <v>258</v>
      </c>
      <c r="C165" t="s">
        <v>102</v>
      </c>
      <c r="D165" t="s">
        <v>105</v>
      </c>
      <c r="E165" t="s">
        <v>105</v>
      </c>
      <c r="F165" t="s">
        <v>105</v>
      </c>
      <c r="G165" t="s">
        <v>105</v>
      </c>
      <c r="H165" t="s">
        <v>259</v>
      </c>
      <c r="I165">
        <v>23</v>
      </c>
      <c r="J165" t="s">
        <v>260</v>
      </c>
      <c r="K165">
        <v>44</v>
      </c>
      <c r="L165" t="s">
        <v>43</v>
      </c>
      <c r="M165">
        <v>0</v>
      </c>
      <c r="N165" t="s">
        <v>261</v>
      </c>
      <c r="O165">
        <v>20</v>
      </c>
      <c r="P165" t="s">
        <v>262</v>
      </c>
      <c r="Q165">
        <v>83</v>
      </c>
      <c r="R165" t="s">
        <v>43</v>
      </c>
      <c r="S165">
        <v>0</v>
      </c>
      <c r="T165">
        <v>16</v>
      </c>
      <c r="U165">
        <v>67</v>
      </c>
      <c r="V165">
        <v>103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1470</v>
      </c>
      <c r="AC165" t="s">
        <v>105</v>
      </c>
      <c r="AD165" t="s">
        <v>105</v>
      </c>
      <c r="AE165">
        <v>19</v>
      </c>
      <c r="AF165">
        <v>25</v>
      </c>
      <c r="AG165">
        <v>42</v>
      </c>
      <c r="AH165">
        <v>18</v>
      </c>
      <c r="AI165">
        <v>23</v>
      </c>
      <c r="AJ165">
        <v>50</v>
      </c>
      <c r="AK165">
        <v>1</v>
      </c>
      <c r="AL165">
        <v>1</v>
      </c>
      <c r="AM165">
        <v>2</v>
      </c>
      <c r="AN165" t="s">
        <v>48</v>
      </c>
    </row>
    <row r="166" spans="1:40" x14ac:dyDescent="0.25">
      <c r="A166" t="s">
        <v>275</v>
      </c>
      <c r="B166" t="s">
        <v>276</v>
      </c>
      <c r="C166" t="s">
        <v>111</v>
      </c>
      <c r="D166" t="s">
        <v>105</v>
      </c>
      <c r="E166" t="s">
        <v>105</v>
      </c>
      <c r="F166" t="s">
        <v>105</v>
      </c>
      <c r="G166" t="s">
        <v>105</v>
      </c>
      <c r="H166" t="s">
        <v>277</v>
      </c>
      <c r="I166">
        <v>14</v>
      </c>
      <c r="J166" t="s">
        <v>278</v>
      </c>
      <c r="K166">
        <v>20</v>
      </c>
      <c r="L166" t="s">
        <v>43</v>
      </c>
      <c r="M166">
        <v>0</v>
      </c>
      <c r="N166" t="s">
        <v>276</v>
      </c>
      <c r="O166">
        <v>7</v>
      </c>
      <c r="P166" t="s">
        <v>279</v>
      </c>
      <c r="Q166">
        <v>32</v>
      </c>
      <c r="R166" t="s">
        <v>280</v>
      </c>
      <c r="S166">
        <v>168</v>
      </c>
      <c r="T166">
        <v>7</v>
      </c>
      <c r="U166">
        <v>34</v>
      </c>
      <c r="V166">
        <v>207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s">
        <v>1466</v>
      </c>
      <c r="AC166" t="s">
        <v>105</v>
      </c>
      <c r="AD166" t="s">
        <v>105</v>
      </c>
      <c r="AE166">
        <v>15</v>
      </c>
      <c r="AF166">
        <v>16</v>
      </c>
      <c r="AG166">
        <v>25</v>
      </c>
      <c r="AH166">
        <v>16</v>
      </c>
      <c r="AI166">
        <v>25</v>
      </c>
      <c r="AJ166">
        <v>48</v>
      </c>
      <c r="AK166">
        <v>1</v>
      </c>
      <c r="AL166">
        <v>2</v>
      </c>
      <c r="AM166">
        <v>1</v>
      </c>
      <c r="AN166" t="s">
        <v>48</v>
      </c>
    </row>
    <row r="167" spans="1:40" x14ac:dyDescent="0.25">
      <c r="A167" t="s">
        <v>297</v>
      </c>
      <c r="B167" t="s">
        <v>276</v>
      </c>
      <c r="C167" t="s">
        <v>111</v>
      </c>
      <c r="D167" t="s">
        <v>105</v>
      </c>
      <c r="E167" t="s">
        <v>105</v>
      </c>
      <c r="F167" t="s">
        <v>105</v>
      </c>
      <c r="G167" t="s">
        <v>105</v>
      </c>
      <c r="H167" t="s">
        <v>277</v>
      </c>
      <c r="I167">
        <v>14</v>
      </c>
      <c r="J167" t="s">
        <v>278</v>
      </c>
      <c r="K167">
        <v>20</v>
      </c>
      <c r="L167" t="s">
        <v>43</v>
      </c>
      <c r="M167">
        <v>0</v>
      </c>
      <c r="N167" t="s">
        <v>276</v>
      </c>
      <c r="O167">
        <v>7</v>
      </c>
      <c r="P167" t="s">
        <v>279</v>
      </c>
      <c r="Q167">
        <v>32</v>
      </c>
      <c r="R167" t="s">
        <v>280</v>
      </c>
      <c r="S167">
        <v>168</v>
      </c>
      <c r="T167">
        <v>7</v>
      </c>
      <c r="U167">
        <v>34</v>
      </c>
      <c r="V167">
        <v>207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t="s">
        <v>1462</v>
      </c>
      <c r="AC167" t="s">
        <v>105</v>
      </c>
      <c r="AD167" t="s">
        <v>105</v>
      </c>
      <c r="AE167">
        <v>15</v>
      </c>
      <c r="AF167">
        <v>19</v>
      </c>
      <c r="AG167">
        <v>24</v>
      </c>
      <c r="AH167">
        <v>17</v>
      </c>
      <c r="AI167">
        <v>24</v>
      </c>
      <c r="AJ167">
        <v>57</v>
      </c>
      <c r="AK167">
        <v>1</v>
      </c>
      <c r="AL167">
        <v>2</v>
      </c>
      <c r="AM167">
        <v>1</v>
      </c>
      <c r="AN167" t="s">
        <v>48</v>
      </c>
    </row>
    <row r="168" spans="1:40" x14ac:dyDescent="0.25">
      <c r="A168" t="s">
        <v>392</v>
      </c>
      <c r="B168" t="s">
        <v>393</v>
      </c>
      <c r="C168" t="s">
        <v>88</v>
      </c>
      <c r="D168" t="s">
        <v>43</v>
      </c>
      <c r="E168" t="s">
        <v>44</v>
      </c>
      <c r="F168" t="s">
        <v>105</v>
      </c>
      <c r="G168" t="s">
        <v>105</v>
      </c>
      <c r="H168" t="s">
        <v>394</v>
      </c>
      <c r="I168">
        <v>6</v>
      </c>
      <c r="J168" t="s">
        <v>43</v>
      </c>
      <c r="K168">
        <v>0</v>
      </c>
      <c r="L168" t="s">
        <v>43</v>
      </c>
      <c r="M168">
        <v>0</v>
      </c>
      <c r="N168" t="s">
        <v>394</v>
      </c>
      <c r="O168">
        <v>6</v>
      </c>
      <c r="P168" t="s">
        <v>43</v>
      </c>
      <c r="Q168">
        <v>0</v>
      </c>
      <c r="R168" t="s">
        <v>43</v>
      </c>
      <c r="S168">
        <v>0</v>
      </c>
      <c r="T168">
        <v>1</v>
      </c>
      <c r="U168">
        <v>6</v>
      </c>
      <c r="V168">
        <v>6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t="s">
        <v>457</v>
      </c>
      <c r="AC168" t="s">
        <v>1428</v>
      </c>
      <c r="AD168" t="s">
        <v>105</v>
      </c>
      <c r="AE168">
        <v>18</v>
      </c>
      <c r="AF168">
        <v>19</v>
      </c>
      <c r="AG168">
        <v>20</v>
      </c>
      <c r="AH168">
        <v>19</v>
      </c>
      <c r="AI168">
        <v>20</v>
      </c>
      <c r="AJ168">
        <v>19</v>
      </c>
      <c r="AK168">
        <v>1</v>
      </c>
      <c r="AL168">
        <v>12</v>
      </c>
      <c r="AM168">
        <v>1</v>
      </c>
      <c r="AN168" t="s">
        <v>48</v>
      </c>
    </row>
    <row r="169" spans="1:40" x14ac:dyDescent="0.25">
      <c r="A169" t="s">
        <v>623</v>
      </c>
      <c r="B169" t="s">
        <v>624</v>
      </c>
      <c r="C169" t="s">
        <v>88</v>
      </c>
      <c r="D169" t="s">
        <v>105</v>
      </c>
      <c r="E169" t="s">
        <v>105</v>
      </c>
      <c r="F169" t="s">
        <v>105</v>
      </c>
      <c r="G169" t="s">
        <v>105</v>
      </c>
      <c r="H169" t="s">
        <v>625</v>
      </c>
      <c r="I169">
        <v>8</v>
      </c>
      <c r="J169" t="s">
        <v>626</v>
      </c>
      <c r="K169">
        <v>38</v>
      </c>
      <c r="L169" t="s">
        <v>627</v>
      </c>
      <c r="M169">
        <v>240</v>
      </c>
      <c r="N169" t="s">
        <v>624</v>
      </c>
      <c r="O169">
        <v>1</v>
      </c>
      <c r="P169" t="s">
        <v>628</v>
      </c>
      <c r="Q169">
        <v>56</v>
      </c>
      <c r="R169" t="s">
        <v>629</v>
      </c>
      <c r="S169">
        <v>371</v>
      </c>
      <c r="T169">
        <v>1</v>
      </c>
      <c r="U169">
        <v>286</v>
      </c>
      <c r="V169">
        <v>428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t="s">
        <v>1385</v>
      </c>
      <c r="AC169" t="s">
        <v>105</v>
      </c>
      <c r="AD169" t="s">
        <v>105</v>
      </c>
      <c r="AE169">
        <v>25</v>
      </c>
      <c r="AF169">
        <v>88</v>
      </c>
      <c r="AG169">
        <v>992</v>
      </c>
      <c r="AH169">
        <v>34</v>
      </c>
      <c r="AI169">
        <v>331</v>
      </c>
      <c r="AJ169">
        <v>9132</v>
      </c>
      <c r="AK169">
        <v>1</v>
      </c>
      <c r="AL169">
        <v>11</v>
      </c>
      <c r="AM169">
        <v>1</v>
      </c>
      <c r="AN169" t="s">
        <v>48</v>
      </c>
    </row>
    <row r="170" spans="1:40" x14ac:dyDescent="0.25">
      <c r="A170" t="s">
        <v>100</v>
      </c>
      <c r="B170" t="s">
        <v>101</v>
      </c>
      <c r="C170" t="s">
        <v>102</v>
      </c>
      <c r="D170" t="s">
        <v>103</v>
      </c>
      <c r="E170" t="s">
        <v>104</v>
      </c>
      <c r="F170" t="s">
        <v>105</v>
      </c>
      <c r="G170" t="s">
        <v>105</v>
      </c>
      <c r="H170" t="s">
        <v>106</v>
      </c>
      <c r="I170">
        <v>72</v>
      </c>
      <c r="J170" t="s">
        <v>43</v>
      </c>
      <c r="K170">
        <v>0</v>
      </c>
      <c r="L170" t="s">
        <v>43</v>
      </c>
      <c r="M170">
        <v>0</v>
      </c>
      <c r="N170" t="s">
        <v>106</v>
      </c>
      <c r="O170">
        <v>72</v>
      </c>
      <c r="P170" t="s">
        <v>43</v>
      </c>
      <c r="Q170">
        <v>0</v>
      </c>
      <c r="R170" t="s">
        <v>43</v>
      </c>
      <c r="S170">
        <v>0</v>
      </c>
      <c r="T170">
        <v>124</v>
      </c>
      <c r="U170">
        <v>72</v>
      </c>
      <c r="V170">
        <v>72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t="s">
        <v>244</v>
      </c>
      <c r="AC170" t="s">
        <v>1491</v>
      </c>
      <c r="AD170" t="s">
        <v>105</v>
      </c>
      <c r="AE170">
        <v>23</v>
      </c>
      <c r="AF170">
        <v>45</v>
      </c>
      <c r="AG170">
        <v>47</v>
      </c>
      <c r="AH170">
        <v>28</v>
      </c>
      <c r="AI170">
        <v>45</v>
      </c>
      <c r="AJ170">
        <v>45</v>
      </c>
      <c r="AK170">
        <v>1</v>
      </c>
      <c r="AL170">
        <v>2</v>
      </c>
      <c r="AM170">
        <v>3</v>
      </c>
      <c r="AN170" t="s">
        <v>48</v>
      </c>
    </row>
    <row r="171" spans="1:40" x14ac:dyDescent="0.25">
      <c r="A171" t="s">
        <v>288</v>
      </c>
      <c r="B171" t="s">
        <v>289</v>
      </c>
      <c r="C171" t="s">
        <v>142</v>
      </c>
      <c r="D171" t="s">
        <v>105</v>
      </c>
      <c r="E171" t="s">
        <v>105</v>
      </c>
      <c r="F171" t="s">
        <v>105</v>
      </c>
      <c r="G171" t="s">
        <v>105</v>
      </c>
      <c r="H171" t="s">
        <v>290</v>
      </c>
      <c r="I171">
        <v>24</v>
      </c>
      <c r="J171" t="s">
        <v>43</v>
      </c>
      <c r="K171">
        <v>0</v>
      </c>
      <c r="L171" t="s">
        <v>43</v>
      </c>
      <c r="M171">
        <v>0</v>
      </c>
      <c r="N171" t="s">
        <v>289</v>
      </c>
      <c r="O171">
        <v>4</v>
      </c>
      <c r="P171" t="s">
        <v>291</v>
      </c>
      <c r="Q171">
        <v>132</v>
      </c>
      <c r="R171" t="s">
        <v>43</v>
      </c>
      <c r="S171">
        <v>0</v>
      </c>
      <c r="T171">
        <v>4</v>
      </c>
      <c r="U171">
        <v>24</v>
      </c>
      <c r="V171">
        <v>136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t="s">
        <v>1464</v>
      </c>
      <c r="AC171" t="s">
        <v>105</v>
      </c>
      <c r="AD171" t="s">
        <v>105</v>
      </c>
      <c r="AE171">
        <v>17</v>
      </c>
      <c r="AF171">
        <v>20</v>
      </c>
      <c r="AG171">
        <v>21</v>
      </c>
      <c r="AH171">
        <v>16</v>
      </c>
      <c r="AI171">
        <v>31</v>
      </c>
      <c r="AJ171">
        <v>55</v>
      </c>
      <c r="AK171">
        <v>1</v>
      </c>
      <c r="AL171">
        <v>1</v>
      </c>
      <c r="AM171">
        <v>1</v>
      </c>
      <c r="AN171" t="s">
        <v>48</v>
      </c>
    </row>
    <row r="172" spans="1:40" x14ac:dyDescent="0.25">
      <c r="A172" t="s">
        <v>293</v>
      </c>
      <c r="B172" t="s">
        <v>289</v>
      </c>
      <c r="C172" t="s">
        <v>142</v>
      </c>
      <c r="D172" t="s">
        <v>105</v>
      </c>
      <c r="E172" t="s">
        <v>105</v>
      </c>
      <c r="F172" t="s">
        <v>105</v>
      </c>
      <c r="G172" t="s">
        <v>105</v>
      </c>
      <c r="H172" t="s">
        <v>294</v>
      </c>
      <c r="I172">
        <v>11</v>
      </c>
      <c r="J172" t="s">
        <v>295</v>
      </c>
      <c r="K172">
        <v>22</v>
      </c>
      <c r="L172" t="s">
        <v>43</v>
      </c>
      <c r="M172">
        <v>0</v>
      </c>
      <c r="N172" t="s">
        <v>289</v>
      </c>
      <c r="O172">
        <v>4</v>
      </c>
      <c r="P172" t="s">
        <v>291</v>
      </c>
      <c r="Q172">
        <v>132</v>
      </c>
      <c r="R172" t="s">
        <v>43</v>
      </c>
      <c r="S172">
        <v>0</v>
      </c>
      <c r="T172">
        <v>4</v>
      </c>
      <c r="U172">
        <v>33</v>
      </c>
      <c r="V172">
        <v>136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s">
        <v>1463</v>
      </c>
      <c r="AC172" t="s">
        <v>105</v>
      </c>
      <c r="AD172" t="s">
        <v>105</v>
      </c>
      <c r="AE172">
        <v>15</v>
      </c>
      <c r="AF172">
        <v>18</v>
      </c>
      <c r="AG172">
        <v>24</v>
      </c>
      <c r="AH172">
        <v>16</v>
      </c>
      <c r="AI172">
        <v>26</v>
      </c>
      <c r="AJ172">
        <v>47</v>
      </c>
      <c r="AK172">
        <v>1</v>
      </c>
      <c r="AL172">
        <v>1</v>
      </c>
      <c r="AM172">
        <v>1</v>
      </c>
      <c r="AN172" t="s">
        <v>48</v>
      </c>
    </row>
    <row r="173" spans="1:40" x14ac:dyDescent="0.25">
      <c r="A173" t="s">
        <v>998</v>
      </c>
      <c r="B173" t="s">
        <v>999</v>
      </c>
      <c r="C173" t="s">
        <v>111</v>
      </c>
      <c r="D173" t="s">
        <v>105</v>
      </c>
      <c r="E173" t="s">
        <v>105</v>
      </c>
      <c r="F173" t="s">
        <v>105</v>
      </c>
      <c r="G173" t="s">
        <v>105</v>
      </c>
      <c r="H173" t="s">
        <v>982</v>
      </c>
      <c r="I173">
        <v>49</v>
      </c>
      <c r="J173" t="s">
        <v>43</v>
      </c>
      <c r="K173">
        <v>0</v>
      </c>
      <c r="L173" t="s">
        <v>43</v>
      </c>
      <c r="M173">
        <v>0</v>
      </c>
      <c r="N173" t="s">
        <v>982</v>
      </c>
      <c r="O173">
        <v>49</v>
      </c>
      <c r="P173" t="s">
        <v>43</v>
      </c>
      <c r="Q173">
        <v>0</v>
      </c>
      <c r="R173" t="s">
        <v>43</v>
      </c>
      <c r="S173">
        <v>0</v>
      </c>
      <c r="T173">
        <v>7</v>
      </c>
      <c r="U173">
        <v>49</v>
      </c>
      <c r="V173">
        <v>49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1288</v>
      </c>
      <c r="AC173" t="s">
        <v>105</v>
      </c>
      <c r="AD173" t="s">
        <v>105</v>
      </c>
      <c r="AE173">
        <v>32</v>
      </c>
      <c r="AF173">
        <v>34</v>
      </c>
      <c r="AG173">
        <v>32</v>
      </c>
      <c r="AH173">
        <v>44</v>
      </c>
      <c r="AI173">
        <v>39</v>
      </c>
      <c r="AJ173">
        <v>37</v>
      </c>
      <c r="AK173">
        <v>1</v>
      </c>
      <c r="AL173">
        <v>0</v>
      </c>
      <c r="AM173">
        <v>2</v>
      </c>
      <c r="AN173" t="s">
        <v>48</v>
      </c>
    </row>
    <row r="174" spans="1:40" x14ac:dyDescent="0.25">
      <c r="A174" t="s">
        <v>985</v>
      </c>
      <c r="B174" t="s">
        <v>986</v>
      </c>
      <c r="C174" t="s">
        <v>124</v>
      </c>
      <c r="D174" t="s">
        <v>105</v>
      </c>
      <c r="E174" t="s">
        <v>105</v>
      </c>
      <c r="F174" t="s">
        <v>105</v>
      </c>
      <c r="G174" t="s">
        <v>105</v>
      </c>
      <c r="H174" t="s">
        <v>982</v>
      </c>
      <c r="I174">
        <v>49</v>
      </c>
      <c r="J174" t="s">
        <v>43</v>
      </c>
      <c r="K174">
        <v>0</v>
      </c>
      <c r="L174" t="s">
        <v>43</v>
      </c>
      <c r="M174">
        <v>0</v>
      </c>
      <c r="N174" t="s">
        <v>982</v>
      </c>
      <c r="O174">
        <v>49</v>
      </c>
      <c r="P174" t="s">
        <v>43</v>
      </c>
      <c r="Q174">
        <v>0</v>
      </c>
      <c r="R174" t="s">
        <v>43</v>
      </c>
      <c r="S174">
        <v>0</v>
      </c>
      <c r="T174">
        <v>5</v>
      </c>
      <c r="U174">
        <v>49</v>
      </c>
      <c r="V174">
        <v>49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t="s">
        <v>1292</v>
      </c>
      <c r="AC174" t="s">
        <v>105</v>
      </c>
      <c r="AD174" t="s">
        <v>105</v>
      </c>
      <c r="AE174">
        <v>31</v>
      </c>
      <c r="AF174">
        <v>31</v>
      </c>
      <c r="AG174">
        <v>32</v>
      </c>
      <c r="AH174">
        <v>40</v>
      </c>
      <c r="AI174">
        <v>41</v>
      </c>
      <c r="AJ174">
        <v>39</v>
      </c>
      <c r="AK174">
        <v>1</v>
      </c>
      <c r="AL174">
        <v>0</v>
      </c>
      <c r="AM174">
        <v>1</v>
      </c>
      <c r="AN174" t="s">
        <v>48</v>
      </c>
    </row>
    <row r="175" spans="1:40" x14ac:dyDescent="0.25">
      <c r="A175" t="s">
        <v>992</v>
      </c>
      <c r="B175" t="s">
        <v>986</v>
      </c>
      <c r="C175" t="s">
        <v>124</v>
      </c>
      <c r="D175" t="s">
        <v>105</v>
      </c>
      <c r="E175" t="s">
        <v>105</v>
      </c>
      <c r="F175" t="s">
        <v>105</v>
      </c>
      <c r="G175" t="s">
        <v>105</v>
      </c>
      <c r="H175" t="s">
        <v>982</v>
      </c>
      <c r="I175">
        <v>49</v>
      </c>
      <c r="J175" t="s">
        <v>43</v>
      </c>
      <c r="K175">
        <v>0</v>
      </c>
      <c r="L175" t="s">
        <v>43</v>
      </c>
      <c r="M175">
        <v>0</v>
      </c>
      <c r="N175" t="s">
        <v>982</v>
      </c>
      <c r="O175">
        <v>49</v>
      </c>
      <c r="P175" t="s">
        <v>43</v>
      </c>
      <c r="Q175">
        <v>0</v>
      </c>
      <c r="R175" t="s">
        <v>43</v>
      </c>
      <c r="S175">
        <v>0</v>
      </c>
      <c r="T175">
        <v>5</v>
      </c>
      <c r="U175">
        <v>49</v>
      </c>
      <c r="V175">
        <v>49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1290</v>
      </c>
      <c r="AC175" t="s">
        <v>105</v>
      </c>
      <c r="AD175" t="s">
        <v>105</v>
      </c>
      <c r="AE175">
        <v>29</v>
      </c>
      <c r="AF175">
        <v>32</v>
      </c>
      <c r="AG175">
        <v>31</v>
      </c>
      <c r="AH175">
        <v>43</v>
      </c>
      <c r="AI175">
        <v>39</v>
      </c>
      <c r="AJ175">
        <v>37</v>
      </c>
      <c r="AK175">
        <v>1</v>
      </c>
      <c r="AL175">
        <v>0</v>
      </c>
      <c r="AM175">
        <v>2</v>
      </c>
      <c r="AN175" t="s">
        <v>48</v>
      </c>
    </row>
    <row r="176" spans="1:40" x14ac:dyDescent="0.25">
      <c r="A176" t="s">
        <v>979</v>
      </c>
      <c r="B176" t="s">
        <v>980</v>
      </c>
      <c r="C176" t="s">
        <v>118</v>
      </c>
      <c r="D176" t="s">
        <v>981</v>
      </c>
      <c r="E176" t="s">
        <v>124</v>
      </c>
      <c r="F176" t="s">
        <v>105</v>
      </c>
      <c r="G176" t="s">
        <v>105</v>
      </c>
      <c r="H176" t="s">
        <v>982</v>
      </c>
      <c r="I176">
        <v>49</v>
      </c>
      <c r="J176" t="s">
        <v>43</v>
      </c>
      <c r="K176">
        <v>0</v>
      </c>
      <c r="L176" t="s">
        <v>43</v>
      </c>
      <c r="M176">
        <v>0</v>
      </c>
      <c r="N176" t="s">
        <v>982</v>
      </c>
      <c r="O176">
        <v>49</v>
      </c>
      <c r="P176" t="s">
        <v>43</v>
      </c>
      <c r="Q176">
        <v>0</v>
      </c>
      <c r="R176" t="s">
        <v>43</v>
      </c>
      <c r="S176">
        <v>0</v>
      </c>
      <c r="T176">
        <v>8</v>
      </c>
      <c r="U176">
        <v>49</v>
      </c>
      <c r="V176">
        <v>49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s">
        <v>1294</v>
      </c>
      <c r="AC176" t="s">
        <v>1293</v>
      </c>
      <c r="AD176" t="s">
        <v>105</v>
      </c>
      <c r="AE176">
        <v>30</v>
      </c>
      <c r="AF176">
        <v>34</v>
      </c>
      <c r="AG176">
        <v>32</v>
      </c>
      <c r="AH176">
        <v>39</v>
      </c>
      <c r="AI176">
        <v>38</v>
      </c>
      <c r="AJ176">
        <v>38</v>
      </c>
      <c r="AK176">
        <v>1</v>
      </c>
      <c r="AL176">
        <v>0</v>
      </c>
      <c r="AM176">
        <v>1</v>
      </c>
      <c r="AN176" t="s">
        <v>48</v>
      </c>
    </row>
    <row r="177" spans="1:40" x14ac:dyDescent="0.25">
      <c r="A177" t="s">
        <v>481</v>
      </c>
      <c r="B177" t="s">
        <v>482</v>
      </c>
      <c r="C177" t="s">
        <v>147</v>
      </c>
      <c r="D177" t="s">
        <v>105</v>
      </c>
      <c r="E177" t="s">
        <v>105</v>
      </c>
      <c r="F177" t="s">
        <v>105</v>
      </c>
      <c r="G177" t="s">
        <v>105</v>
      </c>
      <c r="H177" t="s">
        <v>483</v>
      </c>
      <c r="I177">
        <v>65</v>
      </c>
      <c r="J177" t="s">
        <v>43</v>
      </c>
      <c r="K177">
        <v>0</v>
      </c>
      <c r="L177" t="s">
        <v>43</v>
      </c>
      <c r="M177">
        <v>0</v>
      </c>
      <c r="N177" t="s">
        <v>483</v>
      </c>
      <c r="O177">
        <v>65</v>
      </c>
      <c r="P177" t="s">
        <v>43</v>
      </c>
      <c r="Q177">
        <v>0</v>
      </c>
      <c r="R177" t="s">
        <v>43</v>
      </c>
      <c r="S177">
        <v>0</v>
      </c>
      <c r="T177">
        <v>17</v>
      </c>
      <c r="U177">
        <v>65</v>
      </c>
      <c r="V177">
        <v>65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s">
        <v>1402</v>
      </c>
      <c r="AC177" t="s">
        <v>105</v>
      </c>
      <c r="AD177" t="s">
        <v>105</v>
      </c>
      <c r="AE177">
        <v>25</v>
      </c>
      <c r="AF177">
        <v>40</v>
      </c>
      <c r="AG177">
        <v>39</v>
      </c>
      <c r="AH177">
        <v>28</v>
      </c>
      <c r="AI177">
        <v>36</v>
      </c>
      <c r="AJ177">
        <v>37</v>
      </c>
      <c r="AK177">
        <v>1</v>
      </c>
      <c r="AL177">
        <v>1</v>
      </c>
      <c r="AM177">
        <v>2</v>
      </c>
      <c r="AN177" t="s">
        <v>48</v>
      </c>
    </row>
    <row r="178" spans="1:40" x14ac:dyDescent="0.25">
      <c r="A178" t="s">
        <v>282</v>
      </c>
      <c r="B178" t="s">
        <v>283</v>
      </c>
      <c r="C178" t="s">
        <v>118</v>
      </c>
      <c r="D178" t="s">
        <v>105</v>
      </c>
      <c r="E178" t="s">
        <v>105</v>
      </c>
      <c r="F178" t="s">
        <v>105</v>
      </c>
      <c r="G178" t="s">
        <v>105</v>
      </c>
      <c r="H178" t="s">
        <v>284</v>
      </c>
      <c r="I178">
        <v>16</v>
      </c>
      <c r="J178" t="s">
        <v>278</v>
      </c>
      <c r="K178">
        <v>20</v>
      </c>
      <c r="L178" t="s">
        <v>43</v>
      </c>
      <c r="M178">
        <v>0</v>
      </c>
      <c r="N178" t="s">
        <v>285</v>
      </c>
      <c r="O178">
        <v>11</v>
      </c>
      <c r="P178" t="s">
        <v>286</v>
      </c>
      <c r="Q178">
        <v>69</v>
      </c>
      <c r="R178" t="s">
        <v>43</v>
      </c>
      <c r="S178">
        <v>0</v>
      </c>
      <c r="T178">
        <v>3</v>
      </c>
      <c r="U178">
        <v>36</v>
      </c>
      <c r="V178">
        <v>80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t="s">
        <v>1465</v>
      </c>
      <c r="AC178" t="s">
        <v>105</v>
      </c>
      <c r="AD178" t="s">
        <v>105</v>
      </c>
      <c r="AE178">
        <v>14</v>
      </c>
      <c r="AF178">
        <v>19</v>
      </c>
      <c r="AG178">
        <v>24</v>
      </c>
      <c r="AH178">
        <v>18</v>
      </c>
      <c r="AI178">
        <v>20</v>
      </c>
      <c r="AJ178">
        <v>36</v>
      </c>
      <c r="AK178">
        <v>1</v>
      </c>
      <c r="AL178">
        <v>1</v>
      </c>
      <c r="AM178">
        <v>1</v>
      </c>
      <c r="AN178" t="s">
        <v>48</v>
      </c>
    </row>
    <row r="179" spans="1:40" x14ac:dyDescent="0.25">
      <c r="A179" t="s">
        <v>994</v>
      </c>
      <c r="B179" t="s">
        <v>995</v>
      </c>
      <c r="C179" t="s">
        <v>88</v>
      </c>
      <c r="D179" t="s">
        <v>105</v>
      </c>
      <c r="E179" t="s">
        <v>105</v>
      </c>
      <c r="F179" t="s">
        <v>105</v>
      </c>
      <c r="G179" t="s">
        <v>105</v>
      </c>
      <c r="H179" t="s">
        <v>996</v>
      </c>
      <c r="I179">
        <v>47</v>
      </c>
      <c r="J179" t="s">
        <v>43</v>
      </c>
      <c r="K179">
        <v>0</v>
      </c>
      <c r="L179" t="s">
        <v>43</v>
      </c>
      <c r="M179">
        <v>0</v>
      </c>
      <c r="N179" t="s">
        <v>996</v>
      </c>
      <c r="O179">
        <v>47</v>
      </c>
      <c r="P179" t="s">
        <v>43</v>
      </c>
      <c r="Q179">
        <v>0</v>
      </c>
      <c r="R179" t="s">
        <v>43</v>
      </c>
      <c r="S179">
        <v>0</v>
      </c>
      <c r="T179">
        <v>1</v>
      </c>
      <c r="U179">
        <v>47</v>
      </c>
      <c r="V179">
        <v>47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s">
        <v>1289</v>
      </c>
      <c r="AC179" t="s">
        <v>105</v>
      </c>
      <c r="AD179" t="s">
        <v>105</v>
      </c>
      <c r="AE179">
        <v>28</v>
      </c>
      <c r="AF179">
        <v>33</v>
      </c>
      <c r="AG179">
        <v>34</v>
      </c>
      <c r="AH179">
        <v>48</v>
      </c>
      <c r="AI179">
        <v>37</v>
      </c>
      <c r="AJ179">
        <v>38</v>
      </c>
      <c r="AK179">
        <v>1</v>
      </c>
      <c r="AL179">
        <v>1</v>
      </c>
      <c r="AM179">
        <v>2</v>
      </c>
      <c r="AN179" t="s">
        <v>48</v>
      </c>
    </row>
    <row r="180" spans="1:40" x14ac:dyDescent="0.25">
      <c r="A180" t="s">
        <v>1001</v>
      </c>
      <c r="B180" t="s">
        <v>1002</v>
      </c>
      <c r="C180" t="s">
        <v>118</v>
      </c>
      <c r="D180" t="s">
        <v>43</v>
      </c>
      <c r="E180" t="s">
        <v>44</v>
      </c>
      <c r="F180" t="s">
        <v>105</v>
      </c>
      <c r="G180" t="s">
        <v>105</v>
      </c>
      <c r="H180" t="s">
        <v>982</v>
      </c>
      <c r="I180">
        <v>49</v>
      </c>
      <c r="J180" t="s">
        <v>43</v>
      </c>
      <c r="K180">
        <v>0</v>
      </c>
      <c r="L180" t="s">
        <v>43</v>
      </c>
      <c r="M180">
        <v>0</v>
      </c>
      <c r="N180" t="s">
        <v>982</v>
      </c>
      <c r="O180">
        <v>49</v>
      </c>
      <c r="P180" t="s">
        <v>43</v>
      </c>
      <c r="Q180">
        <v>0</v>
      </c>
      <c r="R180" t="s">
        <v>43</v>
      </c>
      <c r="S180">
        <v>0</v>
      </c>
      <c r="T180">
        <v>3</v>
      </c>
      <c r="U180">
        <v>49</v>
      </c>
      <c r="V180">
        <v>49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s">
        <v>1287</v>
      </c>
      <c r="AC180" t="s">
        <v>1286</v>
      </c>
      <c r="AD180" t="s">
        <v>105</v>
      </c>
      <c r="AE180">
        <v>29</v>
      </c>
      <c r="AF180">
        <v>32</v>
      </c>
      <c r="AG180">
        <v>35</v>
      </c>
      <c r="AH180">
        <v>42</v>
      </c>
      <c r="AI180">
        <v>35</v>
      </c>
      <c r="AJ180">
        <v>38</v>
      </c>
      <c r="AK180">
        <v>1</v>
      </c>
      <c r="AL180">
        <v>0</v>
      </c>
      <c r="AM180">
        <v>3</v>
      </c>
      <c r="AN180" t="s">
        <v>48</v>
      </c>
    </row>
    <row r="181" spans="1:40" x14ac:dyDescent="0.25">
      <c r="A181" t="s">
        <v>988</v>
      </c>
      <c r="B181" t="s">
        <v>989</v>
      </c>
      <c r="C181" t="s">
        <v>126</v>
      </c>
      <c r="D181" t="s">
        <v>105</v>
      </c>
      <c r="E181" t="s">
        <v>105</v>
      </c>
      <c r="F181" t="s">
        <v>105</v>
      </c>
      <c r="G181" t="s">
        <v>105</v>
      </c>
      <c r="H181" t="s">
        <v>990</v>
      </c>
      <c r="I181">
        <v>48</v>
      </c>
      <c r="J181" t="s">
        <v>43</v>
      </c>
      <c r="K181">
        <v>0</v>
      </c>
      <c r="L181" t="s">
        <v>43</v>
      </c>
      <c r="M181">
        <v>0</v>
      </c>
      <c r="N181" t="s">
        <v>990</v>
      </c>
      <c r="O181">
        <v>48</v>
      </c>
      <c r="P181" t="s">
        <v>43</v>
      </c>
      <c r="Q181">
        <v>0</v>
      </c>
      <c r="R181" t="s">
        <v>43</v>
      </c>
      <c r="S181">
        <v>0</v>
      </c>
      <c r="T181">
        <v>2</v>
      </c>
      <c r="U181">
        <v>48</v>
      </c>
      <c r="V181">
        <v>48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s">
        <v>1291</v>
      </c>
      <c r="AC181" t="s">
        <v>105</v>
      </c>
      <c r="AD181" t="s">
        <v>105</v>
      </c>
      <c r="AE181">
        <v>29</v>
      </c>
      <c r="AF181">
        <v>35</v>
      </c>
      <c r="AG181">
        <v>34</v>
      </c>
      <c r="AH181">
        <v>43</v>
      </c>
      <c r="AI181">
        <v>42</v>
      </c>
      <c r="AJ181">
        <v>41</v>
      </c>
      <c r="AK181">
        <v>1</v>
      </c>
      <c r="AL181">
        <v>1</v>
      </c>
      <c r="AM181">
        <v>1</v>
      </c>
      <c r="AN181" t="s">
        <v>48</v>
      </c>
    </row>
    <row r="182" spans="1:40" x14ac:dyDescent="0.25">
      <c r="A182" t="s">
        <v>616</v>
      </c>
      <c r="B182" t="s">
        <v>105</v>
      </c>
      <c r="C182" t="s">
        <v>105</v>
      </c>
      <c r="D182" t="s">
        <v>105</v>
      </c>
      <c r="E182" t="s">
        <v>105</v>
      </c>
      <c r="F182" t="s">
        <v>105</v>
      </c>
      <c r="G182" t="s">
        <v>105</v>
      </c>
      <c r="H182" t="s">
        <v>617</v>
      </c>
      <c r="I182">
        <v>6</v>
      </c>
      <c r="J182" t="s">
        <v>618</v>
      </c>
      <c r="K182">
        <v>46</v>
      </c>
      <c r="L182" t="s">
        <v>619</v>
      </c>
      <c r="M182">
        <v>240</v>
      </c>
      <c r="N182" t="s">
        <v>620</v>
      </c>
      <c r="O182">
        <v>1</v>
      </c>
      <c r="P182" t="s">
        <v>621</v>
      </c>
      <c r="Q182">
        <v>40</v>
      </c>
      <c r="R182" t="s">
        <v>622</v>
      </c>
      <c r="S182">
        <v>344</v>
      </c>
      <c r="T182">
        <v>0</v>
      </c>
      <c r="U182">
        <v>292</v>
      </c>
      <c r="V182">
        <v>385</v>
      </c>
      <c r="W182" t="b">
        <v>1</v>
      </c>
      <c r="X182" t="b">
        <v>1</v>
      </c>
      <c r="Y182" t="b">
        <v>0</v>
      </c>
      <c r="Z182" t="b">
        <v>1</v>
      </c>
      <c r="AA182" t="b">
        <v>1</v>
      </c>
      <c r="AB182" t="s">
        <v>105</v>
      </c>
      <c r="AC182" t="s">
        <v>105</v>
      </c>
      <c r="AD182" t="s">
        <v>105</v>
      </c>
      <c r="AE182">
        <v>24</v>
      </c>
      <c r="AF182">
        <v>87</v>
      </c>
      <c r="AG182">
        <v>1212</v>
      </c>
      <c r="AH182">
        <v>28</v>
      </c>
      <c r="AI182">
        <v>326</v>
      </c>
      <c r="AJ182">
        <v>8762</v>
      </c>
      <c r="AK182">
        <v>1</v>
      </c>
      <c r="AL182">
        <v>11</v>
      </c>
      <c r="AM182">
        <v>1</v>
      </c>
      <c r="AN182" t="s">
        <v>48</v>
      </c>
    </row>
    <row r="183" spans="1:40" x14ac:dyDescent="0.25">
      <c r="A183" t="s">
        <v>706</v>
      </c>
      <c r="B183" t="s">
        <v>105</v>
      </c>
      <c r="C183" t="s">
        <v>105</v>
      </c>
      <c r="D183" t="s">
        <v>105</v>
      </c>
      <c r="E183" t="s">
        <v>105</v>
      </c>
      <c r="F183" t="s">
        <v>105</v>
      </c>
      <c r="G183" t="s">
        <v>105</v>
      </c>
      <c r="H183" t="s">
        <v>703</v>
      </c>
      <c r="I183">
        <v>46</v>
      </c>
      <c r="J183" t="s">
        <v>43</v>
      </c>
      <c r="K183">
        <v>0</v>
      </c>
      <c r="L183" t="s">
        <v>43</v>
      </c>
      <c r="M183">
        <v>0</v>
      </c>
      <c r="N183" t="s">
        <v>703</v>
      </c>
      <c r="O183">
        <v>46</v>
      </c>
      <c r="P183" t="s">
        <v>43</v>
      </c>
      <c r="Q183">
        <v>0</v>
      </c>
      <c r="R183" t="s">
        <v>43</v>
      </c>
      <c r="S183">
        <v>0</v>
      </c>
      <c r="T183">
        <v>0</v>
      </c>
      <c r="U183">
        <v>46</v>
      </c>
      <c r="V183">
        <v>46</v>
      </c>
      <c r="W183" t="b">
        <v>1</v>
      </c>
      <c r="X183" t="b">
        <v>1</v>
      </c>
      <c r="Y183" t="b">
        <v>0</v>
      </c>
      <c r="Z183" t="b">
        <v>1</v>
      </c>
      <c r="AA183" t="b">
        <v>1</v>
      </c>
      <c r="AB183" t="s">
        <v>105</v>
      </c>
      <c r="AC183" t="s">
        <v>105</v>
      </c>
      <c r="AD183" t="s">
        <v>105</v>
      </c>
      <c r="AE183">
        <v>15</v>
      </c>
      <c r="AF183">
        <v>34</v>
      </c>
      <c r="AG183">
        <v>32</v>
      </c>
      <c r="AH183">
        <v>18</v>
      </c>
      <c r="AI183">
        <v>29</v>
      </c>
      <c r="AJ183">
        <v>31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778</v>
      </c>
      <c r="B184" t="s">
        <v>105</v>
      </c>
      <c r="C184" t="s">
        <v>105</v>
      </c>
      <c r="D184" t="s">
        <v>105</v>
      </c>
      <c r="E184" t="s">
        <v>105</v>
      </c>
      <c r="F184" t="s">
        <v>105</v>
      </c>
      <c r="G184" t="s">
        <v>105</v>
      </c>
      <c r="H184" t="s">
        <v>779</v>
      </c>
      <c r="I184">
        <v>60</v>
      </c>
      <c r="J184" t="s">
        <v>43</v>
      </c>
      <c r="K184">
        <v>0</v>
      </c>
      <c r="L184" t="s">
        <v>43</v>
      </c>
      <c r="M184">
        <v>0</v>
      </c>
      <c r="N184" t="s">
        <v>780</v>
      </c>
      <c r="O184">
        <v>55</v>
      </c>
      <c r="P184" t="s">
        <v>781</v>
      </c>
      <c r="Q184">
        <v>60</v>
      </c>
      <c r="R184" t="s">
        <v>43</v>
      </c>
      <c r="S184">
        <v>0</v>
      </c>
      <c r="T184">
        <v>0</v>
      </c>
      <c r="U184">
        <v>60</v>
      </c>
      <c r="V184">
        <v>115</v>
      </c>
      <c r="W184" t="b">
        <v>1</v>
      </c>
      <c r="X184" t="b">
        <v>1</v>
      </c>
      <c r="Y184" t="b">
        <v>0</v>
      </c>
      <c r="Z184" t="b">
        <v>1</v>
      </c>
      <c r="AA184" t="b">
        <v>1</v>
      </c>
      <c r="AB184" t="s">
        <v>105</v>
      </c>
      <c r="AC184" t="s">
        <v>105</v>
      </c>
      <c r="AD184" t="s">
        <v>105</v>
      </c>
      <c r="AE184">
        <v>33</v>
      </c>
      <c r="AF184">
        <v>49</v>
      </c>
      <c r="AG184">
        <v>45</v>
      </c>
      <c r="AH184">
        <v>247</v>
      </c>
      <c r="AI184">
        <v>357</v>
      </c>
      <c r="AJ184">
        <v>75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782</v>
      </c>
      <c r="B185" t="s">
        <v>105</v>
      </c>
      <c r="C185" t="s">
        <v>105</v>
      </c>
      <c r="D185" t="s">
        <v>105</v>
      </c>
      <c r="E185" t="s">
        <v>105</v>
      </c>
      <c r="F185" t="s">
        <v>105</v>
      </c>
      <c r="G185" t="s">
        <v>105</v>
      </c>
      <c r="H185" t="s">
        <v>779</v>
      </c>
      <c r="I185">
        <v>60</v>
      </c>
      <c r="J185" t="s">
        <v>43</v>
      </c>
      <c r="K185">
        <v>0</v>
      </c>
      <c r="L185" t="s">
        <v>43</v>
      </c>
      <c r="M185">
        <v>0</v>
      </c>
      <c r="N185" t="s">
        <v>780</v>
      </c>
      <c r="O185">
        <v>55</v>
      </c>
      <c r="P185" t="s">
        <v>781</v>
      </c>
      <c r="Q185">
        <v>60</v>
      </c>
      <c r="R185" t="s">
        <v>43</v>
      </c>
      <c r="S185">
        <v>0</v>
      </c>
      <c r="T185">
        <v>0</v>
      </c>
      <c r="U185">
        <v>60</v>
      </c>
      <c r="V185">
        <v>115</v>
      </c>
      <c r="W185" t="b">
        <v>1</v>
      </c>
      <c r="X185" t="b">
        <v>1</v>
      </c>
      <c r="Y185" t="b">
        <v>0</v>
      </c>
      <c r="Z185" t="b">
        <v>1</v>
      </c>
      <c r="AA185" t="b">
        <v>1</v>
      </c>
      <c r="AB185" t="s">
        <v>105</v>
      </c>
      <c r="AC185" t="s">
        <v>105</v>
      </c>
      <c r="AD185" t="s">
        <v>105</v>
      </c>
      <c r="AE185">
        <v>29</v>
      </c>
      <c r="AF185">
        <v>43</v>
      </c>
      <c r="AG185">
        <v>41</v>
      </c>
      <c r="AH185">
        <v>234</v>
      </c>
      <c r="AI185">
        <v>359</v>
      </c>
      <c r="AJ185">
        <v>76</v>
      </c>
      <c r="AK185">
        <v>1</v>
      </c>
      <c r="AL185">
        <v>1</v>
      </c>
      <c r="AM185">
        <v>2</v>
      </c>
      <c r="AN185" t="s">
        <v>48</v>
      </c>
    </row>
    <row r="186" spans="1:40" x14ac:dyDescent="0.25">
      <c r="A186" t="s">
        <v>783</v>
      </c>
      <c r="B186" t="s">
        <v>105</v>
      </c>
      <c r="C186" t="s">
        <v>105</v>
      </c>
      <c r="D186" t="s">
        <v>105</v>
      </c>
      <c r="E186" t="s">
        <v>105</v>
      </c>
      <c r="F186" t="s">
        <v>105</v>
      </c>
      <c r="G186" t="s">
        <v>105</v>
      </c>
      <c r="H186" t="s">
        <v>779</v>
      </c>
      <c r="I186">
        <v>60</v>
      </c>
      <c r="J186" t="s">
        <v>43</v>
      </c>
      <c r="K186">
        <v>0</v>
      </c>
      <c r="L186" t="s">
        <v>43</v>
      </c>
      <c r="M186">
        <v>0</v>
      </c>
      <c r="N186" t="s">
        <v>780</v>
      </c>
      <c r="O186">
        <v>55</v>
      </c>
      <c r="P186" t="s">
        <v>781</v>
      </c>
      <c r="Q186">
        <v>60</v>
      </c>
      <c r="R186" t="s">
        <v>43</v>
      </c>
      <c r="S186">
        <v>0</v>
      </c>
      <c r="T186">
        <v>0</v>
      </c>
      <c r="U186">
        <v>60</v>
      </c>
      <c r="V186">
        <v>115</v>
      </c>
      <c r="W186" t="b">
        <v>1</v>
      </c>
      <c r="X186" t="b">
        <v>1</v>
      </c>
      <c r="Y186" t="b">
        <v>0</v>
      </c>
      <c r="Z186" t="b">
        <v>1</v>
      </c>
      <c r="AA186" t="b">
        <v>1</v>
      </c>
      <c r="AB186" t="s">
        <v>105</v>
      </c>
      <c r="AC186" t="s">
        <v>105</v>
      </c>
      <c r="AD186" t="s">
        <v>105</v>
      </c>
      <c r="AE186">
        <v>40</v>
      </c>
      <c r="AF186">
        <v>45</v>
      </c>
      <c r="AG186">
        <v>42</v>
      </c>
      <c r="AH186">
        <v>412</v>
      </c>
      <c r="AI186">
        <v>545</v>
      </c>
      <c r="AJ186">
        <v>85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784</v>
      </c>
      <c r="B187" t="s">
        <v>105</v>
      </c>
      <c r="C187" t="s">
        <v>105</v>
      </c>
      <c r="D187" t="s">
        <v>105</v>
      </c>
      <c r="E187" t="s">
        <v>105</v>
      </c>
      <c r="F187" t="s">
        <v>105</v>
      </c>
      <c r="G187" t="s">
        <v>105</v>
      </c>
      <c r="H187" t="s">
        <v>779</v>
      </c>
      <c r="I187">
        <v>60</v>
      </c>
      <c r="J187" t="s">
        <v>43</v>
      </c>
      <c r="K187">
        <v>0</v>
      </c>
      <c r="L187" t="s">
        <v>43</v>
      </c>
      <c r="M187">
        <v>0</v>
      </c>
      <c r="N187" t="s">
        <v>780</v>
      </c>
      <c r="O187">
        <v>55</v>
      </c>
      <c r="P187" t="s">
        <v>781</v>
      </c>
      <c r="Q187">
        <v>60</v>
      </c>
      <c r="R187" t="s">
        <v>43</v>
      </c>
      <c r="S187">
        <v>0</v>
      </c>
      <c r="T187">
        <v>0</v>
      </c>
      <c r="U187">
        <v>60</v>
      </c>
      <c r="V187">
        <v>115</v>
      </c>
      <c r="W187" t="b">
        <v>1</v>
      </c>
      <c r="X187" t="b">
        <v>1</v>
      </c>
      <c r="Y187" t="b">
        <v>0</v>
      </c>
      <c r="Z187" t="b">
        <v>1</v>
      </c>
      <c r="AA187" t="b">
        <v>1</v>
      </c>
      <c r="AB187" t="s">
        <v>105</v>
      </c>
      <c r="AC187" t="s">
        <v>105</v>
      </c>
      <c r="AD187" t="s">
        <v>105</v>
      </c>
      <c r="AE187">
        <v>33</v>
      </c>
      <c r="AF187">
        <v>41</v>
      </c>
      <c r="AG187">
        <v>40</v>
      </c>
      <c r="AH187">
        <v>259</v>
      </c>
      <c r="AI187">
        <v>388</v>
      </c>
      <c r="AJ187">
        <v>76</v>
      </c>
      <c r="AK187">
        <v>1</v>
      </c>
      <c r="AL187">
        <v>1</v>
      </c>
      <c r="AM187">
        <v>2</v>
      </c>
      <c r="AN187" t="s">
        <v>48</v>
      </c>
    </row>
    <row r="188" spans="1:40" x14ac:dyDescent="0.25">
      <c r="A188" t="s">
        <v>785</v>
      </c>
      <c r="B188" t="s">
        <v>105</v>
      </c>
      <c r="C188" t="s">
        <v>105</v>
      </c>
      <c r="D188" t="s">
        <v>105</v>
      </c>
      <c r="E188" t="s">
        <v>105</v>
      </c>
      <c r="F188" t="s">
        <v>105</v>
      </c>
      <c r="G188" t="s">
        <v>105</v>
      </c>
      <c r="H188" t="s">
        <v>779</v>
      </c>
      <c r="I188">
        <v>60</v>
      </c>
      <c r="J188" t="s">
        <v>43</v>
      </c>
      <c r="K188">
        <v>0</v>
      </c>
      <c r="L188" t="s">
        <v>43</v>
      </c>
      <c r="M188">
        <v>0</v>
      </c>
      <c r="N188" t="s">
        <v>780</v>
      </c>
      <c r="O188">
        <v>55</v>
      </c>
      <c r="P188" t="s">
        <v>781</v>
      </c>
      <c r="Q188">
        <v>60</v>
      </c>
      <c r="R188" t="s">
        <v>43</v>
      </c>
      <c r="S188">
        <v>0</v>
      </c>
      <c r="T188">
        <v>0</v>
      </c>
      <c r="U188">
        <v>60</v>
      </c>
      <c r="V188">
        <v>115</v>
      </c>
      <c r="W188" t="b">
        <v>1</v>
      </c>
      <c r="X188" t="b">
        <v>1</v>
      </c>
      <c r="Y188" t="b">
        <v>0</v>
      </c>
      <c r="Z188" t="b">
        <v>1</v>
      </c>
      <c r="AA188" t="b">
        <v>1</v>
      </c>
      <c r="AB188" t="s">
        <v>105</v>
      </c>
      <c r="AC188" t="s">
        <v>105</v>
      </c>
      <c r="AD188" t="s">
        <v>105</v>
      </c>
      <c r="AE188">
        <v>32</v>
      </c>
      <c r="AF188">
        <v>41</v>
      </c>
      <c r="AG188">
        <v>45</v>
      </c>
      <c r="AH188">
        <v>235</v>
      </c>
      <c r="AI188">
        <v>334</v>
      </c>
      <c r="AJ188">
        <v>75</v>
      </c>
      <c r="AK188">
        <v>1</v>
      </c>
      <c r="AL188">
        <v>1</v>
      </c>
      <c r="AM188">
        <v>3</v>
      </c>
      <c r="AN188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0364-FF22-410E-86E4-315FCFD161FF}">
  <dimension ref="A1:AN188"/>
  <sheetViews>
    <sheetView topLeftCell="B124" workbookViewId="0">
      <selection activeCell="F134" sqref="F134"/>
    </sheetView>
  </sheetViews>
  <sheetFormatPr defaultRowHeight="15" x14ac:dyDescent="0.25"/>
  <cols>
    <col min="1" max="2" width="80.7109375" bestFit="1" customWidth="1"/>
    <col min="3" max="3" width="29.5703125" bestFit="1" customWidth="1"/>
    <col min="4" max="4" width="80.7109375" bestFit="1" customWidth="1"/>
    <col min="5" max="5" width="29.5703125" bestFit="1" customWidth="1"/>
    <col min="6" max="6" width="80.7109375" bestFit="1" customWidth="1"/>
    <col min="7" max="7" width="29.5703125" bestFit="1" customWidth="1"/>
    <col min="8" max="8" width="80.7109375" bestFit="1" customWidth="1"/>
    <col min="9" max="9" width="29.5703125" bestFit="1" customWidth="1"/>
    <col min="10" max="10" width="80.7109375" bestFit="1" customWidth="1"/>
    <col min="11" max="11" width="29.5703125" bestFit="1" customWidth="1"/>
    <col min="12" max="12" width="80.7109375" bestFit="1" customWidth="1"/>
    <col min="13" max="13" width="29.5703125" bestFit="1" customWidth="1"/>
    <col min="14" max="14" width="80.7109375" bestFit="1" customWidth="1"/>
    <col min="15" max="15" width="29.42578125" bestFit="1" customWidth="1"/>
    <col min="16" max="16" width="80.7109375" bestFit="1" customWidth="1"/>
    <col min="17" max="17" width="29.42578125" bestFit="1" customWidth="1"/>
    <col min="18" max="18" width="80.7109375" bestFit="1" customWidth="1"/>
    <col min="19" max="19" width="29.42578125" bestFit="1" customWidth="1"/>
    <col min="20" max="20" width="11" bestFit="1" customWidth="1"/>
    <col min="21" max="21" width="11.140625" bestFit="1" customWidth="1"/>
    <col min="22" max="22" width="10.85546875" bestFit="1" customWidth="1"/>
    <col min="23" max="23" width="24.28515625" bestFit="1" customWidth="1"/>
    <col min="24" max="24" width="24.140625" bestFit="1" customWidth="1"/>
    <col min="25" max="26" width="17.85546875" bestFit="1" customWidth="1"/>
    <col min="27" max="27" width="17.7109375" bestFit="1" customWidth="1"/>
    <col min="28" max="30" width="30.85546875" bestFit="1" customWidth="1"/>
    <col min="31" max="33" width="31" bestFit="1" customWidth="1"/>
    <col min="34" max="36" width="30.85546875" bestFit="1" customWidth="1"/>
    <col min="37" max="37" width="21.42578125" bestFit="1" customWidth="1"/>
    <col min="38" max="38" width="20" bestFit="1" customWidth="1"/>
    <col min="39" max="39" width="12.140625" bestFit="1" customWidth="1"/>
    <col min="40" max="40" width="10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  <c r="G2" t="s">
        <v>44</v>
      </c>
      <c r="H2" t="s">
        <v>41</v>
      </c>
      <c r="I2">
        <v>15</v>
      </c>
      <c r="J2" t="s">
        <v>43</v>
      </c>
      <c r="K2">
        <v>0</v>
      </c>
      <c r="L2" t="s">
        <v>43</v>
      </c>
      <c r="M2">
        <v>0</v>
      </c>
      <c r="N2" t="s">
        <v>41</v>
      </c>
      <c r="O2">
        <v>15</v>
      </c>
      <c r="P2" t="s">
        <v>43</v>
      </c>
      <c r="Q2">
        <v>0</v>
      </c>
      <c r="R2" t="s">
        <v>43</v>
      </c>
      <c r="S2">
        <v>0</v>
      </c>
      <c r="T2">
        <v>15</v>
      </c>
      <c r="U2">
        <v>15</v>
      </c>
      <c r="V2">
        <v>15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s">
        <v>1025</v>
      </c>
      <c r="AC2" t="s">
        <v>669</v>
      </c>
      <c r="AD2" t="s">
        <v>1277</v>
      </c>
      <c r="AE2">
        <v>24</v>
      </c>
      <c r="AF2">
        <v>16</v>
      </c>
      <c r="AG2">
        <v>19</v>
      </c>
      <c r="AH2">
        <v>16</v>
      </c>
      <c r="AI2">
        <v>15</v>
      </c>
      <c r="AJ2">
        <v>16</v>
      </c>
      <c r="AK2">
        <v>1</v>
      </c>
      <c r="AL2">
        <v>1</v>
      </c>
      <c r="AM2">
        <v>1</v>
      </c>
      <c r="AN2" t="s">
        <v>48</v>
      </c>
    </row>
    <row r="3" spans="1:40" x14ac:dyDescent="0.25">
      <c r="A3" t="s">
        <v>49</v>
      </c>
      <c r="B3" t="s">
        <v>50</v>
      </c>
      <c r="C3" t="s">
        <v>51</v>
      </c>
      <c r="D3" t="s">
        <v>43</v>
      </c>
      <c r="E3" t="s">
        <v>44</v>
      </c>
      <c r="F3" t="s">
        <v>43</v>
      </c>
      <c r="G3" t="s">
        <v>44</v>
      </c>
      <c r="H3" t="s">
        <v>50</v>
      </c>
      <c r="I3">
        <v>13</v>
      </c>
      <c r="J3" t="s">
        <v>43</v>
      </c>
      <c r="K3">
        <v>0</v>
      </c>
      <c r="L3" t="s">
        <v>43</v>
      </c>
      <c r="M3">
        <v>0</v>
      </c>
      <c r="N3" t="s">
        <v>50</v>
      </c>
      <c r="O3">
        <v>13</v>
      </c>
      <c r="P3" t="s">
        <v>43</v>
      </c>
      <c r="Q3">
        <v>0</v>
      </c>
      <c r="R3" t="s">
        <v>43</v>
      </c>
      <c r="S3">
        <v>0</v>
      </c>
      <c r="T3">
        <v>13</v>
      </c>
      <c r="U3">
        <v>13</v>
      </c>
      <c r="V3">
        <v>13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333</v>
      </c>
      <c r="AC3" t="s">
        <v>163</v>
      </c>
      <c r="AD3" t="s">
        <v>668</v>
      </c>
      <c r="AE3">
        <v>17</v>
      </c>
      <c r="AF3">
        <v>17</v>
      </c>
      <c r="AG3">
        <v>16</v>
      </c>
      <c r="AH3">
        <v>16</v>
      </c>
      <c r="AI3">
        <v>20</v>
      </c>
      <c r="AJ3">
        <v>15</v>
      </c>
      <c r="AK3">
        <v>1</v>
      </c>
      <c r="AL3">
        <v>1</v>
      </c>
      <c r="AM3">
        <v>2</v>
      </c>
      <c r="AN3" t="s">
        <v>48</v>
      </c>
    </row>
    <row r="4" spans="1:40" x14ac:dyDescent="0.25">
      <c r="A4" t="s">
        <v>55</v>
      </c>
      <c r="B4" t="s">
        <v>50</v>
      </c>
      <c r="C4" t="s">
        <v>51</v>
      </c>
      <c r="D4" t="s">
        <v>43</v>
      </c>
      <c r="E4" t="s">
        <v>44</v>
      </c>
      <c r="F4" t="s">
        <v>43</v>
      </c>
      <c r="G4" t="s">
        <v>44</v>
      </c>
      <c r="H4" t="s">
        <v>50</v>
      </c>
      <c r="I4">
        <v>13</v>
      </c>
      <c r="J4" t="s">
        <v>43</v>
      </c>
      <c r="K4">
        <v>0</v>
      </c>
      <c r="L4" t="s">
        <v>43</v>
      </c>
      <c r="M4">
        <v>0</v>
      </c>
      <c r="N4" t="s">
        <v>50</v>
      </c>
      <c r="O4">
        <v>13</v>
      </c>
      <c r="P4" t="s">
        <v>43</v>
      </c>
      <c r="Q4">
        <v>0</v>
      </c>
      <c r="R4" t="s">
        <v>43</v>
      </c>
      <c r="S4">
        <v>0</v>
      </c>
      <c r="T4">
        <v>13</v>
      </c>
      <c r="U4">
        <v>13</v>
      </c>
      <c r="V4">
        <v>13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886</v>
      </c>
      <c r="AC4" t="s">
        <v>95</v>
      </c>
      <c r="AD4" t="s">
        <v>676</v>
      </c>
      <c r="AE4">
        <v>7</v>
      </c>
      <c r="AF4">
        <v>6</v>
      </c>
      <c r="AG4">
        <v>6</v>
      </c>
      <c r="AH4">
        <v>7</v>
      </c>
      <c r="AI4">
        <v>11</v>
      </c>
      <c r="AJ4">
        <v>13</v>
      </c>
      <c r="AK4">
        <v>1</v>
      </c>
      <c r="AL4">
        <v>1</v>
      </c>
      <c r="AM4">
        <v>2</v>
      </c>
      <c r="AN4" t="s">
        <v>48</v>
      </c>
    </row>
    <row r="5" spans="1:40" x14ac:dyDescent="0.25">
      <c r="A5" t="s">
        <v>59</v>
      </c>
      <c r="B5" t="s">
        <v>60</v>
      </c>
      <c r="C5" t="s">
        <v>61</v>
      </c>
      <c r="D5" t="s">
        <v>43</v>
      </c>
      <c r="E5" t="s">
        <v>44</v>
      </c>
      <c r="F5" t="s">
        <v>43</v>
      </c>
      <c r="G5" t="s">
        <v>44</v>
      </c>
      <c r="H5" t="s">
        <v>50</v>
      </c>
      <c r="I5">
        <v>13</v>
      </c>
      <c r="J5" t="s">
        <v>43</v>
      </c>
      <c r="K5">
        <v>0</v>
      </c>
      <c r="L5" t="s">
        <v>43</v>
      </c>
      <c r="M5">
        <v>0</v>
      </c>
      <c r="N5" t="s">
        <v>50</v>
      </c>
      <c r="O5">
        <v>13</v>
      </c>
      <c r="P5" t="s">
        <v>43</v>
      </c>
      <c r="Q5">
        <v>0</v>
      </c>
      <c r="R5" t="s">
        <v>43</v>
      </c>
      <c r="S5">
        <v>0</v>
      </c>
      <c r="T5">
        <v>10</v>
      </c>
      <c r="U5">
        <v>13</v>
      </c>
      <c r="V5">
        <v>13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533</v>
      </c>
      <c r="AC5" t="s">
        <v>550</v>
      </c>
      <c r="AD5" t="s">
        <v>580</v>
      </c>
      <c r="AE5">
        <v>17</v>
      </c>
      <c r="AF5">
        <v>16</v>
      </c>
      <c r="AG5">
        <v>16</v>
      </c>
      <c r="AH5">
        <v>20</v>
      </c>
      <c r="AI5">
        <v>17</v>
      </c>
      <c r="AJ5">
        <v>20</v>
      </c>
      <c r="AK5">
        <v>1</v>
      </c>
      <c r="AL5">
        <v>1</v>
      </c>
      <c r="AM5">
        <v>2</v>
      </c>
      <c r="AN5" t="s">
        <v>48</v>
      </c>
    </row>
    <row r="6" spans="1:40" x14ac:dyDescent="0.25">
      <c r="A6" t="s">
        <v>76</v>
      </c>
      <c r="B6" t="s">
        <v>77</v>
      </c>
      <c r="C6" t="s">
        <v>78</v>
      </c>
      <c r="D6" t="s">
        <v>43</v>
      </c>
      <c r="E6" t="s">
        <v>44</v>
      </c>
      <c r="F6" t="s">
        <v>43</v>
      </c>
      <c r="G6" t="s">
        <v>44</v>
      </c>
      <c r="H6" t="s">
        <v>79</v>
      </c>
      <c r="I6">
        <v>81</v>
      </c>
      <c r="J6" t="s">
        <v>43</v>
      </c>
      <c r="K6">
        <v>0</v>
      </c>
      <c r="L6" t="s">
        <v>43</v>
      </c>
      <c r="M6">
        <v>0</v>
      </c>
      <c r="N6" t="s">
        <v>80</v>
      </c>
      <c r="O6">
        <v>76</v>
      </c>
      <c r="P6" t="s">
        <v>43</v>
      </c>
      <c r="Q6">
        <v>0</v>
      </c>
      <c r="R6" t="s">
        <v>43</v>
      </c>
      <c r="S6">
        <v>0</v>
      </c>
      <c r="T6">
        <v>30</v>
      </c>
      <c r="U6">
        <v>81</v>
      </c>
      <c r="V6">
        <v>76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1699</v>
      </c>
      <c r="AC6" t="s">
        <v>1698</v>
      </c>
      <c r="AD6" t="s">
        <v>1697</v>
      </c>
      <c r="AE6">
        <v>38</v>
      </c>
      <c r="AF6">
        <v>67</v>
      </c>
      <c r="AG6">
        <v>57</v>
      </c>
      <c r="AH6">
        <v>72</v>
      </c>
      <c r="AI6">
        <v>86</v>
      </c>
      <c r="AJ6">
        <v>81</v>
      </c>
      <c r="AK6">
        <v>1</v>
      </c>
      <c r="AL6">
        <v>1</v>
      </c>
      <c r="AM6">
        <v>2</v>
      </c>
      <c r="AN6" t="s">
        <v>48</v>
      </c>
    </row>
    <row r="7" spans="1:40" x14ac:dyDescent="0.2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t="s">
        <v>43</v>
      </c>
      <c r="G7" t="s">
        <v>44</v>
      </c>
      <c r="H7" t="s">
        <v>89</v>
      </c>
      <c r="I7">
        <v>74</v>
      </c>
      <c r="J7" t="s">
        <v>87</v>
      </c>
      <c r="K7">
        <v>1</v>
      </c>
      <c r="L7" t="s">
        <v>43</v>
      </c>
      <c r="M7">
        <v>0</v>
      </c>
      <c r="N7" t="s">
        <v>89</v>
      </c>
      <c r="O7">
        <v>74</v>
      </c>
      <c r="P7" t="s">
        <v>87</v>
      </c>
      <c r="Q7">
        <v>1</v>
      </c>
      <c r="R7" t="s">
        <v>43</v>
      </c>
      <c r="S7">
        <v>0</v>
      </c>
      <c r="T7">
        <v>29</v>
      </c>
      <c r="U7">
        <v>75</v>
      </c>
      <c r="V7">
        <v>75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1696</v>
      </c>
      <c r="AC7" t="s">
        <v>1695</v>
      </c>
      <c r="AD7" t="s">
        <v>1694</v>
      </c>
      <c r="AE7">
        <v>42</v>
      </c>
      <c r="AF7">
        <v>53</v>
      </c>
      <c r="AG7">
        <v>54</v>
      </c>
      <c r="AH7">
        <v>52</v>
      </c>
      <c r="AI7">
        <v>64</v>
      </c>
      <c r="AJ7">
        <v>52</v>
      </c>
      <c r="AK7">
        <v>1</v>
      </c>
      <c r="AL7">
        <v>2</v>
      </c>
      <c r="AM7">
        <v>2</v>
      </c>
      <c r="AN7" t="s">
        <v>48</v>
      </c>
    </row>
    <row r="8" spans="1:40" x14ac:dyDescent="0.25">
      <c r="A8" t="s">
        <v>93</v>
      </c>
      <c r="B8" t="s">
        <v>94</v>
      </c>
      <c r="C8" t="s">
        <v>95</v>
      </c>
      <c r="D8" t="s">
        <v>43</v>
      </c>
      <c r="E8" t="s">
        <v>44</v>
      </c>
      <c r="F8" t="s">
        <v>43</v>
      </c>
      <c r="G8" t="s">
        <v>44</v>
      </c>
      <c r="H8" t="s">
        <v>96</v>
      </c>
      <c r="I8">
        <v>76</v>
      </c>
      <c r="J8" t="s">
        <v>43</v>
      </c>
      <c r="K8">
        <v>0</v>
      </c>
      <c r="L8" t="s">
        <v>43</v>
      </c>
      <c r="M8">
        <v>0</v>
      </c>
      <c r="N8" t="s">
        <v>96</v>
      </c>
      <c r="O8">
        <v>76</v>
      </c>
      <c r="P8" t="s">
        <v>43</v>
      </c>
      <c r="Q8">
        <v>0</v>
      </c>
      <c r="R8" t="s">
        <v>43</v>
      </c>
      <c r="S8">
        <v>0</v>
      </c>
      <c r="T8">
        <v>59</v>
      </c>
      <c r="U8">
        <v>76</v>
      </c>
      <c r="V8">
        <v>76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1693</v>
      </c>
      <c r="AC8" t="s">
        <v>1692</v>
      </c>
      <c r="AD8" t="s">
        <v>1691</v>
      </c>
      <c r="AE8">
        <v>31</v>
      </c>
      <c r="AF8">
        <v>54</v>
      </c>
      <c r="AG8">
        <v>50</v>
      </c>
      <c r="AH8">
        <v>36</v>
      </c>
      <c r="AI8">
        <v>62</v>
      </c>
      <c r="AJ8">
        <v>54</v>
      </c>
      <c r="AK8">
        <v>1</v>
      </c>
      <c r="AL8">
        <v>1</v>
      </c>
      <c r="AM8">
        <v>2</v>
      </c>
      <c r="AN8" t="s">
        <v>48</v>
      </c>
    </row>
    <row r="9" spans="1:40" x14ac:dyDescent="0.25">
      <c r="A9" t="s">
        <v>109</v>
      </c>
      <c r="B9" t="s">
        <v>110</v>
      </c>
      <c r="C9" t="s">
        <v>111</v>
      </c>
      <c r="D9" t="s">
        <v>43</v>
      </c>
      <c r="E9" t="s">
        <v>44</v>
      </c>
      <c r="F9" t="s">
        <v>43</v>
      </c>
      <c r="G9" t="s">
        <v>44</v>
      </c>
      <c r="H9" t="s">
        <v>112</v>
      </c>
      <c r="I9">
        <v>8</v>
      </c>
      <c r="J9" t="s">
        <v>43</v>
      </c>
      <c r="K9">
        <v>0</v>
      </c>
      <c r="L9" t="s">
        <v>43</v>
      </c>
      <c r="M9">
        <v>0</v>
      </c>
      <c r="N9" t="s">
        <v>112</v>
      </c>
      <c r="O9">
        <v>8</v>
      </c>
      <c r="P9" t="s">
        <v>43</v>
      </c>
      <c r="Q9">
        <v>0</v>
      </c>
      <c r="R9" t="s">
        <v>43</v>
      </c>
      <c r="S9">
        <v>0</v>
      </c>
      <c r="T9">
        <v>7</v>
      </c>
      <c r="U9">
        <v>8</v>
      </c>
      <c r="V9">
        <v>8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877</v>
      </c>
      <c r="AC9" t="s">
        <v>86</v>
      </c>
      <c r="AD9" t="s">
        <v>129</v>
      </c>
      <c r="AE9">
        <v>21</v>
      </c>
      <c r="AF9">
        <v>14</v>
      </c>
      <c r="AG9">
        <v>14</v>
      </c>
      <c r="AH9">
        <v>14</v>
      </c>
      <c r="AI9">
        <v>15</v>
      </c>
      <c r="AJ9">
        <v>16</v>
      </c>
      <c r="AK9">
        <v>1</v>
      </c>
      <c r="AL9">
        <v>0</v>
      </c>
      <c r="AM9">
        <v>1</v>
      </c>
      <c r="AN9" t="s">
        <v>48</v>
      </c>
    </row>
    <row r="10" spans="1:40" x14ac:dyDescent="0.25">
      <c r="A10" t="s">
        <v>122</v>
      </c>
      <c r="B10" t="s">
        <v>123</v>
      </c>
      <c r="C10" t="s">
        <v>124</v>
      </c>
      <c r="D10" t="s">
        <v>125</v>
      </c>
      <c r="E10" t="s">
        <v>126</v>
      </c>
      <c r="F10" t="s">
        <v>43</v>
      </c>
      <c r="G10" t="s">
        <v>44</v>
      </c>
      <c r="H10" t="s">
        <v>123</v>
      </c>
      <c r="I10">
        <v>5</v>
      </c>
      <c r="J10" t="s">
        <v>125</v>
      </c>
      <c r="K10">
        <v>2</v>
      </c>
      <c r="L10" t="s">
        <v>43</v>
      </c>
      <c r="M10">
        <v>0</v>
      </c>
      <c r="N10" t="s">
        <v>123</v>
      </c>
      <c r="O10">
        <v>5</v>
      </c>
      <c r="P10" t="s">
        <v>125</v>
      </c>
      <c r="Q10">
        <v>2</v>
      </c>
      <c r="R10" t="s">
        <v>43</v>
      </c>
      <c r="S10">
        <v>0</v>
      </c>
      <c r="T10">
        <v>7</v>
      </c>
      <c r="U10">
        <v>7</v>
      </c>
      <c r="V10">
        <v>7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722</v>
      </c>
      <c r="AC10" t="s">
        <v>1113</v>
      </c>
      <c r="AD10" t="s">
        <v>115</v>
      </c>
      <c r="AE10">
        <v>15</v>
      </c>
      <c r="AF10">
        <v>13</v>
      </c>
      <c r="AG10">
        <v>13</v>
      </c>
      <c r="AH10">
        <v>13</v>
      </c>
      <c r="AI10">
        <v>12</v>
      </c>
      <c r="AJ10">
        <v>12</v>
      </c>
      <c r="AK10">
        <v>1</v>
      </c>
      <c r="AL10">
        <v>1</v>
      </c>
      <c r="AM10">
        <v>1</v>
      </c>
      <c r="AN10" t="s">
        <v>48</v>
      </c>
    </row>
    <row r="11" spans="1:40" x14ac:dyDescent="0.25">
      <c r="A11" t="s">
        <v>130</v>
      </c>
      <c r="B11" t="s">
        <v>43</v>
      </c>
      <c r="C11" t="s">
        <v>44</v>
      </c>
      <c r="D11" t="s">
        <v>131</v>
      </c>
      <c r="E11" t="s">
        <v>42</v>
      </c>
      <c r="F11" t="s">
        <v>43</v>
      </c>
      <c r="G11" t="s">
        <v>44</v>
      </c>
      <c r="H11" t="s">
        <v>132</v>
      </c>
      <c r="I11">
        <v>1</v>
      </c>
      <c r="J11" t="s">
        <v>133</v>
      </c>
      <c r="K11">
        <v>10</v>
      </c>
      <c r="L11" t="s">
        <v>43</v>
      </c>
      <c r="M11">
        <v>0</v>
      </c>
      <c r="N11" t="s">
        <v>132</v>
      </c>
      <c r="O11">
        <v>1</v>
      </c>
      <c r="P11" t="s">
        <v>133</v>
      </c>
      <c r="Q11">
        <v>10</v>
      </c>
      <c r="R11" t="s">
        <v>43</v>
      </c>
      <c r="S11">
        <v>0</v>
      </c>
      <c r="T11">
        <v>15</v>
      </c>
      <c r="U11">
        <v>11</v>
      </c>
      <c r="V11">
        <v>11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1081</v>
      </c>
      <c r="AC11" t="s">
        <v>968</v>
      </c>
      <c r="AD11" t="s">
        <v>798</v>
      </c>
      <c r="AE11">
        <v>16</v>
      </c>
      <c r="AF11">
        <v>15</v>
      </c>
      <c r="AG11">
        <v>16</v>
      </c>
      <c r="AH11">
        <v>15</v>
      </c>
      <c r="AI11">
        <v>15</v>
      </c>
      <c r="AJ11">
        <v>24</v>
      </c>
      <c r="AK11">
        <v>2</v>
      </c>
      <c r="AL11">
        <v>0</v>
      </c>
      <c r="AM11">
        <v>2</v>
      </c>
      <c r="AN11" t="s">
        <v>48</v>
      </c>
    </row>
    <row r="12" spans="1:40" x14ac:dyDescent="0.25">
      <c r="A12" t="s">
        <v>136</v>
      </c>
      <c r="B12" t="s">
        <v>112</v>
      </c>
      <c r="C12" t="s">
        <v>137</v>
      </c>
      <c r="D12" t="s">
        <v>43</v>
      </c>
      <c r="E12" t="s">
        <v>44</v>
      </c>
      <c r="F12" t="s">
        <v>43</v>
      </c>
      <c r="G12" t="s">
        <v>44</v>
      </c>
      <c r="H12" t="s">
        <v>112</v>
      </c>
      <c r="I12">
        <v>8</v>
      </c>
      <c r="J12" t="s">
        <v>43</v>
      </c>
      <c r="K12">
        <v>0</v>
      </c>
      <c r="L12" t="s">
        <v>43</v>
      </c>
      <c r="M12">
        <v>0</v>
      </c>
      <c r="N12" t="s">
        <v>112</v>
      </c>
      <c r="O12">
        <v>8</v>
      </c>
      <c r="P12" t="s">
        <v>43</v>
      </c>
      <c r="Q12">
        <v>0</v>
      </c>
      <c r="R12" t="s">
        <v>43</v>
      </c>
      <c r="S12">
        <v>0</v>
      </c>
      <c r="T12">
        <v>8</v>
      </c>
      <c r="U12">
        <v>8</v>
      </c>
      <c r="V12">
        <v>8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495</v>
      </c>
      <c r="AC12" t="s">
        <v>158</v>
      </c>
      <c r="AD12" t="s">
        <v>680</v>
      </c>
      <c r="AE12">
        <v>4</v>
      </c>
      <c r="AF12">
        <v>4</v>
      </c>
      <c r="AG12">
        <v>5</v>
      </c>
      <c r="AH12">
        <v>16</v>
      </c>
      <c r="AI12">
        <v>18</v>
      </c>
      <c r="AJ12">
        <v>18</v>
      </c>
      <c r="AK12">
        <v>1</v>
      </c>
      <c r="AL12">
        <v>0</v>
      </c>
      <c r="AM12">
        <v>2</v>
      </c>
      <c r="AN12" t="s">
        <v>48</v>
      </c>
    </row>
    <row r="13" spans="1:40" x14ac:dyDescent="0.25">
      <c r="A13" t="s">
        <v>145</v>
      </c>
      <c r="B13" t="s">
        <v>43</v>
      </c>
      <c r="C13" t="s">
        <v>44</v>
      </c>
      <c r="D13" t="s">
        <v>146</v>
      </c>
      <c r="E13" t="s">
        <v>147</v>
      </c>
      <c r="F13" t="s">
        <v>43</v>
      </c>
      <c r="G13" t="s">
        <v>44</v>
      </c>
      <c r="H13" t="s">
        <v>148</v>
      </c>
      <c r="I13">
        <v>3</v>
      </c>
      <c r="J13" t="s">
        <v>43</v>
      </c>
      <c r="K13">
        <v>0</v>
      </c>
      <c r="L13" t="s">
        <v>43</v>
      </c>
      <c r="M13">
        <v>0</v>
      </c>
      <c r="N13" t="s">
        <v>43</v>
      </c>
      <c r="O13">
        <v>0</v>
      </c>
      <c r="P13" t="s">
        <v>146</v>
      </c>
      <c r="Q13">
        <v>17</v>
      </c>
      <c r="R13" t="s">
        <v>43</v>
      </c>
      <c r="S13">
        <v>0</v>
      </c>
      <c r="T13">
        <v>17</v>
      </c>
      <c r="U13">
        <v>3</v>
      </c>
      <c r="V13">
        <v>17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1396</v>
      </c>
      <c r="AC13" t="s">
        <v>494</v>
      </c>
      <c r="AD13" t="s">
        <v>128</v>
      </c>
      <c r="AE13">
        <v>13</v>
      </c>
      <c r="AF13">
        <v>15</v>
      </c>
      <c r="AG13">
        <v>12</v>
      </c>
      <c r="AH13">
        <v>12</v>
      </c>
      <c r="AI13">
        <v>13</v>
      </c>
      <c r="AJ13">
        <v>15</v>
      </c>
      <c r="AK13">
        <v>2</v>
      </c>
      <c r="AL13">
        <v>0</v>
      </c>
      <c r="AM13">
        <v>3</v>
      </c>
      <c r="AN13" t="s">
        <v>48</v>
      </c>
    </row>
    <row r="14" spans="1:40" x14ac:dyDescent="0.25">
      <c r="A14" t="s">
        <v>152</v>
      </c>
      <c r="B14" t="s">
        <v>153</v>
      </c>
      <c r="C14" t="s">
        <v>88</v>
      </c>
      <c r="D14" t="s">
        <v>43</v>
      </c>
      <c r="E14" t="s">
        <v>44</v>
      </c>
      <c r="F14" t="s">
        <v>43</v>
      </c>
      <c r="G14" t="s">
        <v>44</v>
      </c>
      <c r="H14" t="s">
        <v>154</v>
      </c>
      <c r="I14">
        <v>4</v>
      </c>
      <c r="J14" t="s">
        <v>155</v>
      </c>
      <c r="K14">
        <v>15</v>
      </c>
      <c r="L14" t="s">
        <v>43</v>
      </c>
      <c r="M14">
        <v>0</v>
      </c>
      <c r="N14" t="s">
        <v>154</v>
      </c>
      <c r="O14">
        <v>4</v>
      </c>
      <c r="P14" t="s">
        <v>155</v>
      </c>
      <c r="Q14">
        <v>15</v>
      </c>
      <c r="R14" t="s">
        <v>43</v>
      </c>
      <c r="S14">
        <v>0</v>
      </c>
      <c r="T14">
        <v>1</v>
      </c>
      <c r="U14">
        <v>19</v>
      </c>
      <c r="V14">
        <v>19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190</v>
      </c>
      <c r="AC14" t="s">
        <v>158</v>
      </c>
      <c r="AD14" t="s">
        <v>247</v>
      </c>
      <c r="AE14">
        <v>15</v>
      </c>
      <c r="AF14">
        <v>12</v>
      </c>
      <c r="AG14">
        <v>15</v>
      </c>
      <c r="AH14">
        <v>12</v>
      </c>
      <c r="AI14">
        <v>18</v>
      </c>
      <c r="AJ14">
        <v>19</v>
      </c>
      <c r="AK14">
        <v>1</v>
      </c>
      <c r="AL14">
        <v>1</v>
      </c>
      <c r="AM14">
        <v>1</v>
      </c>
      <c r="AN14" t="s">
        <v>48</v>
      </c>
    </row>
    <row r="15" spans="1:40" x14ac:dyDescent="0.25">
      <c r="A15" t="s">
        <v>159</v>
      </c>
      <c r="B15" t="s">
        <v>154</v>
      </c>
      <c r="C15" t="s">
        <v>142</v>
      </c>
      <c r="D15" t="s">
        <v>160</v>
      </c>
      <c r="E15" t="s">
        <v>61</v>
      </c>
      <c r="F15" t="s">
        <v>43</v>
      </c>
      <c r="G15" t="s">
        <v>44</v>
      </c>
      <c r="H15" t="s">
        <v>154</v>
      </c>
      <c r="I15">
        <v>4</v>
      </c>
      <c r="J15" t="s">
        <v>155</v>
      </c>
      <c r="K15">
        <v>15</v>
      </c>
      <c r="L15" t="s">
        <v>43</v>
      </c>
      <c r="M15">
        <v>0</v>
      </c>
      <c r="N15" t="s">
        <v>154</v>
      </c>
      <c r="O15">
        <v>4</v>
      </c>
      <c r="P15" t="s">
        <v>155</v>
      </c>
      <c r="Q15">
        <v>15</v>
      </c>
      <c r="R15" t="s">
        <v>43</v>
      </c>
      <c r="S15">
        <v>0</v>
      </c>
      <c r="T15">
        <v>14</v>
      </c>
      <c r="U15">
        <v>19</v>
      </c>
      <c r="V15">
        <v>19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1069</v>
      </c>
      <c r="AC15" t="s">
        <v>1688</v>
      </c>
      <c r="AD15" t="s">
        <v>149</v>
      </c>
      <c r="AE15">
        <v>21</v>
      </c>
      <c r="AF15">
        <v>16</v>
      </c>
      <c r="AG15">
        <v>16</v>
      </c>
      <c r="AH15">
        <v>15</v>
      </c>
      <c r="AI15">
        <v>14</v>
      </c>
      <c r="AJ15">
        <v>20</v>
      </c>
      <c r="AK15">
        <v>1</v>
      </c>
      <c r="AL15">
        <v>1</v>
      </c>
      <c r="AM15">
        <v>1</v>
      </c>
      <c r="AN15" t="s">
        <v>48</v>
      </c>
    </row>
    <row r="16" spans="1:40" x14ac:dyDescent="0.25">
      <c r="A16" t="s">
        <v>164</v>
      </c>
      <c r="B16" t="s">
        <v>165</v>
      </c>
      <c r="C16" t="s">
        <v>166</v>
      </c>
      <c r="D16" t="s">
        <v>43</v>
      </c>
      <c r="E16" t="s">
        <v>44</v>
      </c>
      <c r="F16" t="s">
        <v>43</v>
      </c>
      <c r="G16" t="s">
        <v>44</v>
      </c>
      <c r="H16" t="s">
        <v>165</v>
      </c>
      <c r="I16">
        <v>11</v>
      </c>
      <c r="J16" t="s">
        <v>43</v>
      </c>
      <c r="K16">
        <v>0</v>
      </c>
      <c r="L16" t="s">
        <v>43</v>
      </c>
      <c r="M16">
        <v>0</v>
      </c>
      <c r="N16" t="s">
        <v>165</v>
      </c>
      <c r="O16">
        <v>11</v>
      </c>
      <c r="P16" t="s">
        <v>43</v>
      </c>
      <c r="Q16">
        <v>0</v>
      </c>
      <c r="R16" t="s">
        <v>43</v>
      </c>
      <c r="S16">
        <v>0</v>
      </c>
      <c r="T16">
        <v>11</v>
      </c>
      <c r="U16">
        <v>11</v>
      </c>
      <c r="V16">
        <v>11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1687</v>
      </c>
      <c r="AC16" t="s">
        <v>1113</v>
      </c>
      <c r="AD16" t="s">
        <v>67</v>
      </c>
      <c r="AE16">
        <v>13</v>
      </c>
      <c r="AF16">
        <v>14</v>
      </c>
      <c r="AG16">
        <v>14</v>
      </c>
      <c r="AH16">
        <v>15</v>
      </c>
      <c r="AI16">
        <v>15</v>
      </c>
      <c r="AJ16">
        <v>16</v>
      </c>
      <c r="AK16">
        <v>1</v>
      </c>
      <c r="AL16">
        <v>0</v>
      </c>
      <c r="AM16">
        <v>1</v>
      </c>
      <c r="AN16" t="s">
        <v>48</v>
      </c>
    </row>
    <row r="17" spans="1:40" x14ac:dyDescent="0.25">
      <c r="A17" t="s">
        <v>168</v>
      </c>
      <c r="B17" t="s">
        <v>169</v>
      </c>
      <c r="C17" t="s">
        <v>61</v>
      </c>
      <c r="D17" t="s">
        <v>43</v>
      </c>
      <c r="E17" t="s">
        <v>44</v>
      </c>
      <c r="F17" t="s">
        <v>43</v>
      </c>
      <c r="G17" t="s">
        <v>44</v>
      </c>
      <c r="H17" t="s">
        <v>165</v>
      </c>
      <c r="I17">
        <v>11</v>
      </c>
      <c r="J17" t="s">
        <v>43</v>
      </c>
      <c r="K17">
        <v>0</v>
      </c>
      <c r="L17" t="s">
        <v>43</v>
      </c>
      <c r="M17">
        <v>0</v>
      </c>
      <c r="N17" t="s">
        <v>165</v>
      </c>
      <c r="O17">
        <v>11</v>
      </c>
      <c r="P17" t="s">
        <v>43</v>
      </c>
      <c r="Q17">
        <v>0</v>
      </c>
      <c r="R17" t="s">
        <v>43</v>
      </c>
      <c r="S17">
        <v>0</v>
      </c>
      <c r="T17">
        <v>10</v>
      </c>
      <c r="U17">
        <v>11</v>
      </c>
      <c r="V17">
        <v>11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1046</v>
      </c>
      <c r="AC17" t="s">
        <v>128</v>
      </c>
      <c r="AD17" t="s">
        <v>1113</v>
      </c>
      <c r="AE17">
        <v>13</v>
      </c>
      <c r="AF17">
        <v>14</v>
      </c>
      <c r="AG17">
        <v>15</v>
      </c>
      <c r="AH17">
        <v>13</v>
      </c>
      <c r="AI17">
        <v>15</v>
      </c>
      <c r="AJ17">
        <v>14</v>
      </c>
      <c r="AK17">
        <v>1</v>
      </c>
      <c r="AL17">
        <v>0</v>
      </c>
      <c r="AM17">
        <v>2</v>
      </c>
      <c r="AN17" t="s">
        <v>48</v>
      </c>
    </row>
    <row r="18" spans="1:40" x14ac:dyDescent="0.25">
      <c r="A18" t="s">
        <v>171</v>
      </c>
      <c r="B18" t="s">
        <v>43</v>
      </c>
      <c r="C18" t="s">
        <v>44</v>
      </c>
      <c r="D18" t="s">
        <v>172</v>
      </c>
      <c r="E18" t="s">
        <v>173</v>
      </c>
      <c r="F18" t="s">
        <v>43</v>
      </c>
      <c r="G18" t="s">
        <v>44</v>
      </c>
      <c r="H18" t="s">
        <v>174</v>
      </c>
      <c r="I18">
        <v>3</v>
      </c>
      <c r="J18" t="s">
        <v>175</v>
      </c>
      <c r="K18">
        <v>15</v>
      </c>
      <c r="L18" t="s">
        <v>43</v>
      </c>
      <c r="M18">
        <v>0</v>
      </c>
      <c r="N18" t="s">
        <v>176</v>
      </c>
      <c r="O18">
        <v>1</v>
      </c>
      <c r="P18" t="s">
        <v>177</v>
      </c>
      <c r="Q18">
        <v>32</v>
      </c>
      <c r="R18" t="s">
        <v>43</v>
      </c>
      <c r="S18">
        <v>0</v>
      </c>
      <c r="T18">
        <v>36</v>
      </c>
      <c r="U18">
        <v>18</v>
      </c>
      <c r="V18">
        <v>33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1058</v>
      </c>
      <c r="AC18" t="s">
        <v>1686</v>
      </c>
      <c r="AD18" t="s">
        <v>53</v>
      </c>
      <c r="AE18">
        <v>13</v>
      </c>
      <c r="AF18">
        <v>16</v>
      </c>
      <c r="AG18">
        <v>18</v>
      </c>
      <c r="AH18">
        <v>18</v>
      </c>
      <c r="AI18">
        <v>16</v>
      </c>
      <c r="AJ18">
        <v>20</v>
      </c>
      <c r="AK18">
        <v>2</v>
      </c>
      <c r="AL18">
        <v>0</v>
      </c>
      <c r="AM18">
        <v>2</v>
      </c>
      <c r="AN18" t="s">
        <v>48</v>
      </c>
    </row>
    <row r="19" spans="1:40" x14ac:dyDescent="0.25">
      <c r="A19" t="s">
        <v>181</v>
      </c>
      <c r="B19" t="s">
        <v>154</v>
      </c>
      <c r="C19" t="s">
        <v>142</v>
      </c>
      <c r="D19" t="s">
        <v>182</v>
      </c>
      <c r="E19" t="s">
        <v>183</v>
      </c>
      <c r="F19" t="s">
        <v>43</v>
      </c>
      <c r="G19" t="s">
        <v>44</v>
      </c>
      <c r="H19" t="s">
        <v>165</v>
      </c>
      <c r="I19">
        <v>11</v>
      </c>
      <c r="J19" t="s">
        <v>43</v>
      </c>
      <c r="K19">
        <v>0</v>
      </c>
      <c r="L19" t="s">
        <v>43</v>
      </c>
      <c r="M19">
        <v>0</v>
      </c>
      <c r="N19" t="s">
        <v>154</v>
      </c>
      <c r="O19">
        <v>4</v>
      </c>
      <c r="P19" t="s">
        <v>155</v>
      </c>
      <c r="Q19">
        <v>15</v>
      </c>
      <c r="R19" t="s">
        <v>43</v>
      </c>
      <c r="S19">
        <v>0</v>
      </c>
      <c r="T19">
        <v>13</v>
      </c>
      <c r="U19">
        <v>11</v>
      </c>
      <c r="V19">
        <v>19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143</v>
      </c>
      <c r="AC19" t="s">
        <v>1596</v>
      </c>
      <c r="AD19" t="s">
        <v>1685</v>
      </c>
      <c r="AE19">
        <v>11</v>
      </c>
      <c r="AF19">
        <v>14</v>
      </c>
      <c r="AG19">
        <v>14</v>
      </c>
      <c r="AH19">
        <v>17</v>
      </c>
      <c r="AI19">
        <v>14</v>
      </c>
      <c r="AJ19">
        <v>16</v>
      </c>
      <c r="AK19">
        <v>1</v>
      </c>
      <c r="AL19">
        <v>1</v>
      </c>
      <c r="AM19">
        <v>2</v>
      </c>
      <c r="AN19" t="s">
        <v>48</v>
      </c>
    </row>
    <row r="20" spans="1:40" x14ac:dyDescent="0.25">
      <c r="A20" t="s">
        <v>186</v>
      </c>
      <c r="B20" t="s">
        <v>43</v>
      </c>
      <c r="C20" t="s">
        <v>44</v>
      </c>
      <c r="D20" t="s">
        <v>187</v>
      </c>
      <c r="E20" t="s">
        <v>188</v>
      </c>
      <c r="F20" t="s">
        <v>43</v>
      </c>
      <c r="G20" t="s">
        <v>44</v>
      </c>
      <c r="H20" t="s">
        <v>174</v>
      </c>
      <c r="I20">
        <v>3</v>
      </c>
      <c r="J20" t="s">
        <v>189</v>
      </c>
      <c r="K20">
        <v>16</v>
      </c>
      <c r="L20" t="s">
        <v>43</v>
      </c>
      <c r="M20">
        <v>0</v>
      </c>
      <c r="N20" t="s">
        <v>174</v>
      </c>
      <c r="O20">
        <v>3</v>
      </c>
      <c r="P20" t="s">
        <v>189</v>
      </c>
      <c r="Q20">
        <v>16</v>
      </c>
      <c r="R20" t="s">
        <v>43</v>
      </c>
      <c r="S20">
        <v>0</v>
      </c>
      <c r="T20">
        <v>6</v>
      </c>
      <c r="U20">
        <v>19</v>
      </c>
      <c r="V20">
        <v>19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1114</v>
      </c>
      <c r="AC20" t="s">
        <v>1557</v>
      </c>
      <c r="AD20" t="s">
        <v>190</v>
      </c>
      <c r="AE20">
        <v>14</v>
      </c>
      <c r="AF20">
        <v>16</v>
      </c>
      <c r="AG20">
        <v>19</v>
      </c>
      <c r="AH20">
        <v>12</v>
      </c>
      <c r="AI20">
        <v>14</v>
      </c>
      <c r="AJ20">
        <v>16</v>
      </c>
      <c r="AK20">
        <v>2</v>
      </c>
      <c r="AL20">
        <v>0</v>
      </c>
      <c r="AM20">
        <v>3</v>
      </c>
      <c r="AN20" t="s">
        <v>48</v>
      </c>
    </row>
    <row r="21" spans="1:40" x14ac:dyDescent="0.25">
      <c r="A21" t="s">
        <v>205</v>
      </c>
      <c r="B21" t="s">
        <v>206</v>
      </c>
      <c r="C21" t="s">
        <v>111</v>
      </c>
      <c r="D21" t="s">
        <v>207</v>
      </c>
      <c r="E21" t="s">
        <v>129</v>
      </c>
      <c r="F21" t="s">
        <v>43</v>
      </c>
      <c r="G21" t="s">
        <v>44</v>
      </c>
      <c r="H21" t="s">
        <v>206</v>
      </c>
      <c r="I21">
        <v>7</v>
      </c>
      <c r="J21" t="s">
        <v>208</v>
      </c>
      <c r="K21">
        <v>29</v>
      </c>
      <c r="L21" t="s">
        <v>43</v>
      </c>
      <c r="M21">
        <v>0</v>
      </c>
      <c r="N21" t="s">
        <v>206</v>
      </c>
      <c r="O21">
        <v>7</v>
      </c>
      <c r="P21" t="s">
        <v>208</v>
      </c>
      <c r="Q21">
        <v>29</v>
      </c>
      <c r="R21" t="s">
        <v>43</v>
      </c>
      <c r="S21">
        <v>0</v>
      </c>
      <c r="T21">
        <v>34</v>
      </c>
      <c r="U21">
        <v>36</v>
      </c>
      <c r="V21">
        <v>36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912</v>
      </c>
      <c r="AC21" t="s">
        <v>1681</v>
      </c>
      <c r="AD21" t="s">
        <v>95</v>
      </c>
      <c r="AE21">
        <v>15</v>
      </c>
      <c r="AF21">
        <v>16</v>
      </c>
      <c r="AG21">
        <v>21</v>
      </c>
      <c r="AH21">
        <v>12</v>
      </c>
      <c r="AI21">
        <v>16</v>
      </c>
      <c r="AJ21">
        <v>23</v>
      </c>
      <c r="AK21">
        <v>1</v>
      </c>
      <c r="AL21">
        <v>1</v>
      </c>
      <c r="AM21">
        <v>1</v>
      </c>
      <c r="AN21" t="s">
        <v>48</v>
      </c>
    </row>
    <row r="22" spans="1:40" x14ac:dyDescent="0.25">
      <c r="A22" t="s">
        <v>212</v>
      </c>
      <c r="B22" t="s">
        <v>43</v>
      </c>
      <c r="C22" t="s">
        <v>44</v>
      </c>
      <c r="D22" t="s">
        <v>213</v>
      </c>
      <c r="E22" t="s">
        <v>214</v>
      </c>
      <c r="F22" t="s">
        <v>43</v>
      </c>
      <c r="G22" t="s">
        <v>44</v>
      </c>
      <c r="H22" t="s">
        <v>215</v>
      </c>
      <c r="I22">
        <v>7</v>
      </c>
      <c r="J22" t="s">
        <v>216</v>
      </c>
      <c r="K22">
        <v>8</v>
      </c>
      <c r="L22" t="s">
        <v>43</v>
      </c>
      <c r="M22">
        <v>0</v>
      </c>
      <c r="N22" t="s">
        <v>43</v>
      </c>
      <c r="O22">
        <v>0</v>
      </c>
      <c r="P22" t="s">
        <v>217</v>
      </c>
      <c r="Q22">
        <v>90</v>
      </c>
      <c r="R22" t="s">
        <v>43</v>
      </c>
      <c r="S22">
        <v>0</v>
      </c>
      <c r="T22">
        <v>81</v>
      </c>
      <c r="U22">
        <v>15</v>
      </c>
      <c r="V22">
        <v>90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73</v>
      </c>
      <c r="AC22" t="s">
        <v>1680</v>
      </c>
      <c r="AD22" t="s">
        <v>1128</v>
      </c>
      <c r="AE22">
        <v>12</v>
      </c>
      <c r="AF22">
        <v>14</v>
      </c>
      <c r="AG22">
        <v>17</v>
      </c>
      <c r="AH22">
        <v>13</v>
      </c>
      <c r="AI22">
        <v>18</v>
      </c>
      <c r="AJ22">
        <v>34</v>
      </c>
      <c r="AK22">
        <v>2</v>
      </c>
      <c r="AL22">
        <v>0</v>
      </c>
      <c r="AM22">
        <v>2</v>
      </c>
      <c r="AN22" t="s">
        <v>48</v>
      </c>
    </row>
    <row r="23" spans="1:40" x14ac:dyDescent="0.25">
      <c r="A23" t="s">
        <v>221</v>
      </c>
      <c r="B23" t="s">
        <v>222</v>
      </c>
      <c r="C23" t="s">
        <v>124</v>
      </c>
      <c r="D23" t="s">
        <v>223</v>
      </c>
      <c r="E23" t="s">
        <v>224</v>
      </c>
      <c r="F23" t="s">
        <v>43</v>
      </c>
      <c r="G23" t="s">
        <v>44</v>
      </c>
      <c r="H23" t="s">
        <v>194</v>
      </c>
      <c r="I23">
        <v>16</v>
      </c>
      <c r="J23" t="s">
        <v>43</v>
      </c>
      <c r="K23">
        <v>0</v>
      </c>
      <c r="L23" t="s">
        <v>43</v>
      </c>
      <c r="M23">
        <v>0</v>
      </c>
      <c r="N23" t="s">
        <v>206</v>
      </c>
      <c r="O23">
        <v>7</v>
      </c>
      <c r="P23" t="s">
        <v>208</v>
      </c>
      <c r="Q23">
        <v>29</v>
      </c>
      <c r="R23" t="s">
        <v>43</v>
      </c>
      <c r="S23">
        <v>0</v>
      </c>
      <c r="T23">
        <v>29</v>
      </c>
      <c r="U23">
        <v>16</v>
      </c>
      <c r="V23">
        <v>36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1679</v>
      </c>
      <c r="AC23" t="s">
        <v>1678</v>
      </c>
      <c r="AD23" t="s">
        <v>1677</v>
      </c>
      <c r="AE23">
        <v>16</v>
      </c>
      <c r="AF23">
        <v>17</v>
      </c>
      <c r="AG23">
        <v>16</v>
      </c>
      <c r="AH23">
        <v>17</v>
      </c>
      <c r="AI23">
        <v>18</v>
      </c>
      <c r="AJ23">
        <v>26</v>
      </c>
      <c r="AK23">
        <v>1</v>
      </c>
      <c r="AL23">
        <v>1</v>
      </c>
      <c r="AM23">
        <v>2</v>
      </c>
      <c r="AN23" t="s">
        <v>48</v>
      </c>
    </row>
    <row r="24" spans="1:40" x14ac:dyDescent="0.25">
      <c r="A24" t="s">
        <v>317</v>
      </c>
      <c r="B24" t="s">
        <v>318</v>
      </c>
      <c r="C24" t="s">
        <v>88</v>
      </c>
      <c r="D24" t="s">
        <v>319</v>
      </c>
      <c r="E24" t="s">
        <v>320</v>
      </c>
      <c r="F24" t="s">
        <v>43</v>
      </c>
      <c r="G24" t="s">
        <v>44</v>
      </c>
      <c r="H24" t="s">
        <v>321</v>
      </c>
      <c r="I24">
        <v>23</v>
      </c>
      <c r="J24" t="s">
        <v>43</v>
      </c>
      <c r="K24">
        <v>0</v>
      </c>
      <c r="L24" t="s">
        <v>43</v>
      </c>
      <c r="M24">
        <v>0</v>
      </c>
      <c r="N24" t="s">
        <v>321</v>
      </c>
      <c r="O24">
        <v>23</v>
      </c>
      <c r="P24" t="s">
        <v>43</v>
      </c>
      <c r="Q24">
        <v>0</v>
      </c>
      <c r="R24" t="s">
        <v>43</v>
      </c>
      <c r="S24">
        <v>0</v>
      </c>
      <c r="T24">
        <v>122</v>
      </c>
      <c r="U24">
        <v>23</v>
      </c>
      <c r="V24">
        <v>23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1501</v>
      </c>
      <c r="AC24" t="s">
        <v>1656</v>
      </c>
      <c r="AD24" t="s">
        <v>1655</v>
      </c>
      <c r="AE24">
        <v>21</v>
      </c>
      <c r="AF24">
        <v>23</v>
      </c>
      <c r="AG24">
        <v>21</v>
      </c>
      <c r="AH24">
        <v>24</v>
      </c>
      <c r="AI24">
        <v>22</v>
      </c>
      <c r="AJ24">
        <v>22</v>
      </c>
      <c r="AK24">
        <v>1</v>
      </c>
      <c r="AL24">
        <v>9</v>
      </c>
      <c r="AM24">
        <v>1</v>
      </c>
      <c r="AN24" t="s">
        <v>48</v>
      </c>
    </row>
    <row r="25" spans="1:40" x14ac:dyDescent="0.25">
      <c r="A25" t="s">
        <v>325</v>
      </c>
      <c r="B25" t="s">
        <v>318</v>
      </c>
      <c r="C25" t="s">
        <v>88</v>
      </c>
      <c r="D25" t="s">
        <v>319</v>
      </c>
      <c r="E25" t="s">
        <v>320</v>
      </c>
      <c r="F25" t="s">
        <v>43</v>
      </c>
      <c r="G25" t="s">
        <v>44</v>
      </c>
      <c r="H25" t="s">
        <v>321</v>
      </c>
      <c r="I25">
        <v>23</v>
      </c>
      <c r="J25" t="s">
        <v>43</v>
      </c>
      <c r="K25">
        <v>0</v>
      </c>
      <c r="L25" t="s">
        <v>43</v>
      </c>
      <c r="M25">
        <v>0</v>
      </c>
      <c r="N25" t="s">
        <v>321</v>
      </c>
      <c r="O25">
        <v>23</v>
      </c>
      <c r="P25" t="s">
        <v>43</v>
      </c>
      <c r="Q25">
        <v>0</v>
      </c>
      <c r="R25" t="s">
        <v>43</v>
      </c>
      <c r="S25">
        <v>0</v>
      </c>
      <c r="T25">
        <v>122</v>
      </c>
      <c r="U25">
        <v>23</v>
      </c>
      <c r="V25">
        <v>23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349</v>
      </c>
      <c r="AC25" t="s">
        <v>1654</v>
      </c>
      <c r="AD25" t="s">
        <v>1653</v>
      </c>
      <c r="AE25">
        <v>27</v>
      </c>
      <c r="AF25">
        <v>22</v>
      </c>
      <c r="AG25">
        <v>21</v>
      </c>
      <c r="AH25">
        <v>24</v>
      </c>
      <c r="AI25">
        <v>24</v>
      </c>
      <c r="AJ25">
        <v>22</v>
      </c>
      <c r="AK25">
        <v>1</v>
      </c>
      <c r="AL25">
        <v>9</v>
      </c>
      <c r="AM25">
        <v>1</v>
      </c>
      <c r="AN25" t="s">
        <v>48</v>
      </c>
    </row>
    <row r="26" spans="1:40" x14ac:dyDescent="0.25">
      <c r="A26" t="s">
        <v>329</v>
      </c>
      <c r="B26" t="s">
        <v>330</v>
      </c>
      <c r="C26" t="s">
        <v>142</v>
      </c>
      <c r="D26" t="s">
        <v>43</v>
      </c>
      <c r="E26" t="s">
        <v>44</v>
      </c>
      <c r="F26" t="s">
        <v>43</v>
      </c>
      <c r="G26" t="s">
        <v>44</v>
      </c>
      <c r="H26" t="s">
        <v>321</v>
      </c>
      <c r="I26">
        <v>23</v>
      </c>
      <c r="J26" t="s">
        <v>43</v>
      </c>
      <c r="K26">
        <v>0</v>
      </c>
      <c r="L26" t="s">
        <v>43</v>
      </c>
      <c r="M26">
        <v>0</v>
      </c>
      <c r="N26" t="s">
        <v>321</v>
      </c>
      <c r="O26">
        <v>23</v>
      </c>
      <c r="P26" t="s">
        <v>43</v>
      </c>
      <c r="Q26">
        <v>0</v>
      </c>
      <c r="R26" t="s">
        <v>43</v>
      </c>
      <c r="S26">
        <v>0</v>
      </c>
      <c r="T26">
        <v>4</v>
      </c>
      <c r="U26">
        <v>23</v>
      </c>
      <c r="V26">
        <v>23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1451</v>
      </c>
      <c r="AC26" t="s">
        <v>563</v>
      </c>
      <c r="AD26" t="s">
        <v>62</v>
      </c>
      <c r="AE26">
        <v>19</v>
      </c>
      <c r="AF26">
        <v>22</v>
      </c>
      <c r="AG26">
        <v>24</v>
      </c>
      <c r="AH26">
        <v>25</v>
      </c>
      <c r="AI26">
        <v>22</v>
      </c>
      <c r="AJ26">
        <v>22</v>
      </c>
      <c r="AK26">
        <v>1</v>
      </c>
      <c r="AL26">
        <v>9</v>
      </c>
      <c r="AM26">
        <v>1</v>
      </c>
      <c r="AN26" t="s">
        <v>48</v>
      </c>
    </row>
    <row r="27" spans="1:40" x14ac:dyDescent="0.25">
      <c r="A27" t="s">
        <v>334</v>
      </c>
      <c r="B27" t="s">
        <v>318</v>
      </c>
      <c r="C27" t="s">
        <v>88</v>
      </c>
      <c r="D27" t="s">
        <v>43</v>
      </c>
      <c r="E27" t="s">
        <v>44</v>
      </c>
      <c r="F27" t="s">
        <v>43</v>
      </c>
      <c r="G27" t="s">
        <v>44</v>
      </c>
      <c r="H27" t="s">
        <v>335</v>
      </c>
      <c r="I27">
        <v>32</v>
      </c>
      <c r="J27" t="s">
        <v>43</v>
      </c>
      <c r="K27">
        <v>0</v>
      </c>
      <c r="L27" t="s">
        <v>43</v>
      </c>
      <c r="M27">
        <v>0</v>
      </c>
      <c r="N27" t="s">
        <v>318</v>
      </c>
      <c r="O27">
        <v>1</v>
      </c>
      <c r="P27" t="s">
        <v>43</v>
      </c>
      <c r="Q27">
        <v>0</v>
      </c>
      <c r="R27" t="s">
        <v>43</v>
      </c>
      <c r="S27">
        <v>0</v>
      </c>
      <c r="T27">
        <v>1</v>
      </c>
      <c r="U27">
        <v>32</v>
      </c>
      <c r="V27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1040</v>
      </c>
      <c r="AC27" t="s">
        <v>949</v>
      </c>
      <c r="AD27" t="s">
        <v>62</v>
      </c>
      <c r="AE27">
        <v>25</v>
      </c>
      <c r="AF27">
        <v>28</v>
      </c>
      <c r="AG27">
        <v>28</v>
      </c>
      <c r="AH27">
        <v>21</v>
      </c>
      <c r="AI27">
        <v>21</v>
      </c>
      <c r="AJ27">
        <v>20</v>
      </c>
      <c r="AK27">
        <v>1</v>
      </c>
      <c r="AL27">
        <v>9</v>
      </c>
      <c r="AM27">
        <v>1</v>
      </c>
      <c r="AN27" t="s">
        <v>48</v>
      </c>
    </row>
    <row r="28" spans="1:40" x14ac:dyDescent="0.25">
      <c r="A28" t="s">
        <v>348</v>
      </c>
      <c r="B28" t="s">
        <v>318</v>
      </c>
      <c r="C28" t="s">
        <v>88</v>
      </c>
      <c r="D28" t="s">
        <v>319</v>
      </c>
      <c r="E28" t="s">
        <v>320</v>
      </c>
      <c r="F28" t="s">
        <v>43</v>
      </c>
      <c r="G28" t="s">
        <v>44</v>
      </c>
      <c r="H28" t="s">
        <v>335</v>
      </c>
      <c r="I28">
        <v>32</v>
      </c>
      <c r="J28" t="s">
        <v>43</v>
      </c>
      <c r="K28">
        <v>0</v>
      </c>
      <c r="L28" t="s">
        <v>43</v>
      </c>
      <c r="M28">
        <v>0</v>
      </c>
      <c r="N28" t="s">
        <v>321</v>
      </c>
      <c r="O28">
        <v>23</v>
      </c>
      <c r="P28" t="s">
        <v>43</v>
      </c>
      <c r="Q28">
        <v>0</v>
      </c>
      <c r="R28" t="s">
        <v>43</v>
      </c>
      <c r="S28">
        <v>0</v>
      </c>
      <c r="T28">
        <v>122</v>
      </c>
      <c r="U28">
        <v>32</v>
      </c>
      <c r="V28">
        <v>23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1649</v>
      </c>
      <c r="AC28" t="s">
        <v>1648</v>
      </c>
      <c r="AD28" t="s">
        <v>1647</v>
      </c>
      <c r="AE28">
        <v>28</v>
      </c>
      <c r="AF28">
        <v>32</v>
      </c>
      <c r="AG28">
        <v>30</v>
      </c>
      <c r="AH28">
        <v>29</v>
      </c>
      <c r="AI28">
        <v>26</v>
      </c>
      <c r="AJ28">
        <v>31</v>
      </c>
      <c r="AK28">
        <v>1</v>
      </c>
      <c r="AL28">
        <v>9</v>
      </c>
      <c r="AM28">
        <v>2</v>
      </c>
      <c r="AN28" t="s">
        <v>48</v>
      </c>
    </row>
    <row r="29" spans="1:40" x14ac:dyDescent="0.25">
      <c r="A29" t="s">
        <v>352</v>
      </c>
      <c r="B29" t="s">
        <v>318</v>
      </c>
      <c r="C29" t="s">
        <v>88</v>
      </c>
      <c r="D29" t="s">
        <v>353</v>
      </c>
      <c r="E29" t="s">
        <v>354</v>
      </c>
      <c r="F29" t="s">
        <v>43</v>
      </c>
      <c r="G29" t="s">
        <v>44</v>
      </c>
      <c r="H29" t="s">
        <v>355</v>
      </c>
      <c r="I29">
        <v>17</v>
      </c>
      <c r="J29" t="s">
        <v>43</v>
      </c>
      <c r="K29">
        <v>0</v>
      </c>
      <c r="L29" t="s">
        <v>43</v>
      </c>
      <c r="M29">
        <v>0</v>
      </c>
      <c r="N29" t="s">
        <v>355</v>
      </c>
      <c r="O29">
        <v>17</v>
      </c>
      <c r="P29" t="s">
        <v>43</v>
      </c>
      <c r="Q29">
        <v>0</v>
      </c>
      <c r="R29" t="s">
        <v>43</v>
      </c>
      <c r="S29">
        <v>0</v>
      </c>
      <c r="T29">
        <v>67</v>
      </c>
      <c r="U29">
        <v>17</v>
      </c>
      <c r="V29">
        <v>17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1646</v>
      </c>
      <c r="AC29" t="s">
        <v>1645</v>
      </c>
      <c r="AD29" t="s">
        <v>1644</v>
      </c>
      <c r="AE29">
        <v>44</v>
      </c>
      <c r="AF29">
        <v>28</v>
      </c>
      <c r="AG29">
        <v>28</v>
      </c>
      <c r="AH29">
        <v>46</v>
      </c>
      <c r="AI29">
        <v>36</v>
      </c>
      <c r="AJ29">
        <v>38</v>
      </c>
      <c r="AK29">
        <v>1</v>
      </c>
      <c r="AL29">
        <v>10</v>
      </c>
      <c r="AM29">
        <v>2</v>
      </c>
      <c r="AN29" t="s">
        <v>48</v>
      </c>
    </row>
    <row r="30" spans="1:40" x14ac:dyDescent="0.25">
      <c r="A30" t="s">
        <v>359</v>
      </c>
      <c r="B30" t="s">
        <v>43</v>
      </c>
      <c r="C30" t="s">
        <v>44</v>
      </c>
      <c r="D30" t="s">
        <v>360</v>
      </c>
      <c r="E30" t="s">
        <v>361</v>
      </c>
      <c r="F30" t="s">
        <v>43</v>
      </c>
      <c r="G30" t="s">
        <v>44</v>
      </c>
      <c r="H30" t="s">
        <v>343</v>
      </c>
      <c r="I30">
        <v>22</v>
      </c>
      <c r="J30" t="s">
        <v>362</v>
      </c>
      <c r="K30">
        <v>1</v>
      </c>
      <c r="L30" t="s">
        <v>43</v>
      </c>
      <c r="M30">
        <v>0</v>
      </c>
      <c r="N30" t="s">
        <v>343</v>
      </c>
      <c r="O30">
        <v>22</v>
      </c>
      <c r="P30" t="s">
        <v>362</v>
      </c>
      <c r="Q30">
        <v>1</v>
      </c>
      <c r="R30" t="s">
        <v>43</v>
      </c>
      <c r="S30">
        <v>0</v>
      </c>
      <c r="T30">
        <v>144</v>
      </c>
      <c r="U30">
        <v>23</v>
      </c>
      <c r="V30">
        <v>23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1643</v>
      </c>
      <c r="AC30" t="s">
        <v>1642</v>
      </c>
      <c r="AD30" t="s">
        <v>1641</v>
      </c>
      <c r="AE30">
        <v>22</v>
      </c>
      <c r="AF30">
        <v>23</v>
      </c>
      <c r="AG30">
        <v>22</v>
      </c>
      <c r="AH30">
        <v>30</v>
      </c>
      <c r="AI30">
        <v>27</v>
      </c>
      <c r="AJ30">
        <v>28</v>
      </c>
      <c r="AK30">
        <v>2</v>
      </c>
      <c r="AL30">
        <v>8</v>
      </c>
      <c r="AM30">
        <v>3</v>
      </c>
      <c r="AN30" t="s">
        <v>48</v>
      </c>
    </row>
    <row r="31" spans="1:40" x14ac:dyDescent="0.25">
      <c r="A31" t="s">
        <v>366</v>
      </c>
      <c r="B31" t="s">
        <v>367</v>
      </c>
      <c r="C31" t="s">
        <v>88</v>
      </c>
      <c r="D31" t="s">
        <v>43</v>
      </c>
      <c r="E31" t="s">
        <v>44</v>
      </c>
      <c r="F31" t="s">
        <v>43</v>
      </c>
      <c r="G31" t="s">
        <v>44</v>
      </c>
      <c r="H31" t="s">
        <v>368</v>
      </c>
      <c r="I31">
        <v>10</v>
      </c>
      <c r="J31" t="s">
        <v>43</v>
      </c>
      <c r="K31">
        <v>0</v>
      </c>
      <c r="L31" t="s">
        <v>43</v>
      </c>
      <c r="M31">
        <v>0</v>
      </c>
      <c r="N31" t="s">
        <v>368</v>
      </c>
      <c r="O31">
        <v>10</v>
      </c>
      <c r="P31" t="s">
        <v>43</v>
      </c>
      <c r="Q31">
        <v>0</v>
      </c>
      <c r="R31" t="s">
        <v>43</v>
      </c>
      <c r="S31">
        <v>0</v>
      </c>
      <c r="T31">
        <v>1</v>
      </c>
      <c r="U31">
        <v>10</v>
      </c>
      <c r="V31">
        <v>10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1640</v>
      </c>
      <c r="AC31" t="s">
        <v>1639</v>
      </c>
      <c r="AD31" t="s">
        <v>1638</v>
      </c>
      <c r="AE31">
        <v>26</v>
      </c>
      <c r="AF31">
        <v>23</v>
      </c>
      <c r="AG31">
        <v>22</v>
      </c>
      <c r="AH31">
        <v>28</v>
      </c>
      <c r="AI31">
        <v>24</v>
      </c>
      <c r="AJ31">
        <v>23</v>
      </c>
      <c r="AK31">
        <v>1</v>
      </c>
      <c r="AL31">
        <v>12</v>
      </c>
      <c r="AM31">
        <v>1</v>
      </c>
      <c r="AN31" t="s">
        <v>48</v>
      </c>
    </row>
    <row r="32" spans="1:40" x14ac:dyDescent="0.25">
      <c r="A32" t="s">
        <v>372</v>
      </c>
      <c r="B32" t="s">
        <v>373</v>
      </c>
      <c r="C32" t="s">
        <v>88</v>
      </c>
      <c r="D32" t="s">
        <v>43</v>
      </c>
      <c r="E32" t="s">
        <v>44</v>
      </c>
      <c r="F32" t="s">
        <v>43</v>
      </c>
      <c r="G32" t="s">
        <v>44</v>
      </c>
      <c r="H32" t="s">
        <v>374</v>
      </c>
      <c r="I32">
        <v>27</v>
      </c>
      <c r="J32" t="s">
        <v>43</v>
      </c>
      <c r="K32">
        <v>0</v>
      </c>
      <c r="L32" t="s">
        <v>43</v>
      </c>
      <c r="M32">
        <v>0</v>
      </c>
      <c r="N32" t="s">
        <v>375</v>
      </c>
      <c r="O32">
        <v>13</v>
      </c>
      <c r="P32" t="s">
        <v>43</v>
      </c>
      <c r="Q32">
        <v>0</v>
      </c>
      <c r="R32" t="s">
        <v>43</v>
      </c>
      <c r="S32">
        <v>0</v>
      </c>
      <c r="T32">
        <v>1</v>
      </c>
      <c r="U32">
        <v>27</v>
      </c>
      <c r="V32">
        <v>13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1637</v>
      </c>
      <c r="AC32" t="s">
        <v>817</v>
      </c>
      <c r="AD32" t="s">
        <v>610</v>
      </c>
      <c r="AE32">
        <v>25</v>
      </c>
      <c r="AF32">
        <v>23</v>
      </c>
      <c r="AG32">
        <v>24</v>
      </c>
      <c r="AH32">
        <v>27</v>
      </c>
      <c r="AI32">
        <v>27</v>
      </c>
      <c r="AJ32">
        <v>29</v>
      </c>
      <c r="AK32">
        <v>1</v>
      </c>
      <c r="AL32">
        <v>12</v>
      </c>
      <c r="AM32">
        <v>1</v>
      </c>
      <c r="AN32" t="s">
        <v>48</v>
      </c>
    </row>
    <row r="33" spans="1:40" x14ac:dyDescent="0.25">
      <c r="A33" t="s">
        <v>379</v>
      </c>
      <c r="B33" t="s">
        <v>380</v>
      </c>
      <c r="C33" t="s">
        <v>88</v>
      </c>
      <c r="D33" t="s">
        <v>381</v>
      </c>
      <c r="E33" t="s">
        <v>88</v>
      </c>
      <c r="F33" t="s">
        <v>43</v>
      </c>
      <c r="G33" t="s">
        <v>44</v>
      </c>
      <c r="H33" t="s">
        <v>382</v>
      </c>
      <c r="I33">
        <v>7</v>
      </c>
      <c r="J33" t="s">
        <v>43</v>
      </c>
      <c r="K33">
        <v>0</v>
      </c>
      <c r="L33" t="s">
        <v>43</v>
      </c>
      <c r="M33">
        <v>0</v>
      </c>
      <c r="N33" t="s">
        <v>382</v>
      </c>
      <c r="O33">
        <v>7</v>
      </c>
      <c r="P33" t="s">
        <v>43</v>
      </c>
      <c r="Q33">
        <v>0</v>
      </c>
      <c r="R33" t="s">
        <v>43</v>
      </c>
      <c r="S33">
        <v>0</v>
      </c>
      <c r="T33">
        <v>2</v>
      </c>
      <c r="U33">
        <v>7</v>
      </c>
      <c r="V33">
        <v>7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1636</v>
      </c>
      <c r="AC33" t="s">
        <v>1635</v>
      </c>
      <c r="AD33" t="s">
        <v>1634</v>
      </c>
      <c r="AE33">
        <v>22</v>
      </c>
      <c r="AF33">
        <v>21</v>
      </c>
      <c r="AG33">
        <v>21</v>
      </c>
      <c r="AH33">
        <v>24</v>
      </c>
      <c r="AI33">
        <v>23</v>
      </c>
      <c r="AJ33">
        <v>24</v>
      </c>
      <c r="AK33">
        <v>1</v>
      </c>
      <c r="AL33">
        <v>12</v>
      </c>
      <c r="AM33">
        <v>1</v>
      </c>
      <c r="AN33" t="s">
        <v>48</v>
      </c>
    </row>
    <row r="34" spans="1:40" x14ac:dyDescent="0.25">
      <c r="A34" t="s">
        <v>386</v>
      </c>
      <c r="B34" t="s">
        <v>387</v>
      </c>
      <c r="C34" t="s">
        <v>88</v>
      </c>
      <c r="D34" t="s">
        <v>43</v>
      </c>
      <c r="E34" t="s">
        <v>44</v>
      </c>
      <c r="F34" t="s">
        <v>43</v>
      </c>
      <c r="G34" t="s">
        <v>44</v>
      </c>
      <c r="H34" t="s">
        <v>388</v>
      </c>
      <c r="I34">
        <v>12</v>
      </c>
      <c r="J34" t="s">
        <v>43</v>
      </c>
      <c r="K34">
        <v>0</v>
      </c>
      <c r="L34" t="s">
        <v>43</v>
      </c>
      <c r="M34">
        <v>0</v>
      </c>
      <c r="N34" t="s">
        <v>388</v>
      </c>
      <c r="O34">
        <v>12</v>
      </c>
      <c r="P34" t="s">
        <v>43</v>
      </c>
      <c r="Q34">
        <v>0</v>
      </c>
      <c r="R34" t="s">
        <v>43</v>
      </c>
      <c r="S34">
        <v>0</v>
      </c>
      <c r="T34">
        <v>1</v>
      </c>
      <c r="U34">
        <v>12</v>
      </c>
      <c r="V34">
        <v>12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1633</v>
      </c>
      <c r="AC34" t="s">
        <v>1632</v>
      </c>
      <c r="AD34" t="s">
        <v>1631</v>
      </c>
      <c r="AE34">
        <v>22</v>
      </c>
      <c r="AF34">
        <v>20</v>
      </c>
      <c r="AG34">
        <v>21</v>
      </c>
      <c r="AH34">
        <v>28</v>
      </c>
      <c r="AI34">
        <v>23</v>
      </c>
      <c r="AJ34">
        <v>22</v>
      </c>
      <c r="AK34">
        <v>1</v>
      </c>
      <c r="AL34">
        <v>12</v>
      </c>
      <c r="AM34">
        <v>1</v>
      </c>
      <c r="AN34" t="s">
        <v>48</v>
      </c>
    </row>
    <row r="35" spans="1:40" x14ac:dyDescent="0.25">
      <c r="A35" t="s">
        <v>397</v>
      </c>
      <c r="B35" t="s">
        <v>43</v>
      </c>
      <c r="C35" t="s">
        <v>44</v>
      </c>
      <c r="D35" t="s">
        <v>398</v>
      </c>
      <c r="E35" t="s">
        <v>88</v>
      </c>
      <c r="F35" t="s">
        <v>43</v>
      </c>
      <c r="G35" t="s">
        <v>44</v>
      </c>
      <c r="H35" t="s">
        <v>399</v>
      </c>
      <c r="I35">
        <v>9</v>
      </c>
      <c r="J35" t="s">
        <v>400</v>
      </c>
      <c r="K35">
        <v>3</v>
      </c>
      <c r="L35" t="s">
        <v>43</v>
      </c>
      <c r="M35">
        <v>0</v>
      </c>
      <c r="N35" t="s">
        <v>399</v>
      </c>
      <c r="O35">
        <v>9</v>
      </c>
      <c r="P35" t="s">
        <v>400</v>
      </c>
      <c r="Q35">
        <v>3</v>
      </c>
      <c r="R35" t="s">
        <v>43</v>
      </c>
      <c r="S35">
        <v>0</v>
      </c>
      <c r="T35">
        <v>1</v>
      </c>
      <c r="U35">
        <v>12</v>
      </c>
      <c r="V35">
        <v>12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1628</v>
      </c>
      <c r="AC35" t="s">
        <v>1627</v>
      </c>
      <c r="AD35" t="s">
        <v>1626</v>
      </c>
      <c r="AE35">
        <v>23</v>
      </c>
      <c r="AF35">
        <v>21</v>
      </c>
      <c r="AG35">
        <v>22</v>
      </c>
      <c r="AH35">
        <v>29</v>
      </c>
      <c r="AI35">
        <v>24</v>
      </c>
      <c r="AJ35">
        <v>23</v>
      </c>
      <c r="AK35">
        <v>2</v>
      </c>
      <c r="AL35">
        <v>11</v>
      </c>
      <c r="AM35">
        <v>2</v>
      </c>
      <c r="AN35" t="s">
        <v>48</v>
      </c>
    </row>
    <row r="36" spans="1:40" x14ac:dyDescent="0.25">
      <c r="A36" t="s">
        <v>404</v>
      </c>
      <c r="B36" t="s">
        <v>43</v>
      </c>
      <c r="C36" t="s">
        <v>44</v>
      </c>
      <c r="D36" t="s">
        <v>405</v>
      </c>
      <c r="E36" t="s">
        <v>88</v>
      </c>
      <c r="F36" t="s">
        <v>43</v>
      </c>
      <c r="G36" t="s">
        <v>44</v>
      </c>
      <c r="H36" t="s">
        <v>43</v>
      </c>
      <c r="I36">
        <v>0</v>
      </c>
      <c r="J36" t="s">
        <v>405</v>
      </c>
      <c r="K36">
        <v>1</v>
      </c>
      <c r="L36" t="s">
        <v>406</v>
      </c>
      <c r="M36">
        <v>1</v>
      </c>
      <c r="N36" t="s">
        <v>43</v>
      </c>
      <c r="O36">
        <v>0</v>
      </c>
      <c r="P36" t="s">
        <v>405</v>
      </c>
      <c r="Q36">
        <v>1</v>
      </c>
      <c r="R36" t="s">
        <v>406</v>
      </c>
      <c r="S36">
        <v>1</v>
      </c>
      <c r="T36">
        <v>1</v>
      </c>
      <c r="U36">
        <v>2</v>
      </c>
      <c r="V36">
        <v>2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s">
        <v>1522</v>
      </c>
      <c r="AC36" t="s">
        <v>1625</v>
      </c>
      <c r="AD36" t="s">
        <v>1624</v>
      </c>
      <c r="AE36">
        <v>25</v>
      </c>
      <c r="AF36">
        <v>31</v>
      </c>
      <c r="AG36">
        <v>32</v>
      </c>
      <c r="AH36">
        <v>30</v>
      </c>
      <c r="AI36">
        <v>26</v>
      </c>
      <c r="AJ36">
        <v>34</v>
      </c>
      <c r="AK36">
        <v>9</v>
      </c>
      <c r="AL36">
        <v>4</v>
      </c>
      <c r="AM36">
        <v>2</v>
      </c>
      <c r="AN36" t="s">
        <v>48</v>
      </c>
    </row>
    <row r="37" spans="1:40" x14ac:dyDescent="0.25">
      <c r="A37" t="s">
        <v>418</v>
      </c>
      <c r="B37" t="s">
        <v>43</v>
      </c>
      <c r="C37" t="s">
        <v>44</v>
      </c>
      <c r="D37" t="s">
        <v>43</v>
      </c>
      <c r="E37" t="s">
        <v>44</v>
      </c>
      <c r="F37" t="s">
        <v>43</v>
      </c>
      <c r="G37" t="s">
        <v>44</v>
      </c>
      <c r="H37" t="s">
        <v>419</v>
      </c>
      <c r="I37">
        <v>1</v>
      </c>
      <c r="J37" t="s">
        <v>420</v>
      </c>
      <c r="K37">
        <v>1</v>
      </c>
      <c r="L37" t="s">
        <v>421</v>
      </c>
      <c r="M37">
        <v>1</v>
      </c>
      <c r="N37" t="s">
        <v>419</v>
      </c>
      <c r="O37">
        <v>1</v>
      </c>
      <c r="P37" t="s">
        <v>420</v>
      </c>
      <c r="Q37">
        <v>1</v>
      </c>
      <c r="R37" t="s">
        <v>421</v>
      </c>
      <c r="S37">
        <v>1</v>
      </c>
      <c r="T37">
        <v>0</v>
      </c>
      <c r="U37">
        <v>3</v>
      </c>
      <c r="V37">
        <v>3</v>
      </c>
      <c r="W37" t="b">
        <v>1</v>
      </c>
      <c r="X37" t="b">
        <v>1</v>
      </c>
      <c r="Y37" t="b">
        <v>0</v>
      </c>
      <c r="Z37" t="b">
        <v>1</v>
      </c>
      <c r="AA37" t="b">
        <v>1</v>
      </c>
      <c r="AB37" t="s">
        <v>1620</v>
      </c>
      <c r="AC37" t="s">
        <v>1619</v>
      </c>
      <c r="AD37" t="s">
        <v>1618</v>
      </c>
      <c r="AE37">
        <v>40</v>
      </c>
      <c r="AF37">
        <v>42</v>
      </c>
      <c r="AG37">
        <v>90</v>
      </c>
      <c r="AH37">
        <v>53</v>
      </c>
      <c r="AI37">
        <v>63</v>
      </c>
      <c r="AJ37">
        <v>143</v>
      </c>
      <c r="AK37">
        <v>9</v>
      </c>
      <c r="AL37">
        <v>4</v>
      </c>
      <c r="AM37">
        <v>3</v>
      </c>
      <c r="AN37" t="s">
        <v>48</v>
      </c>
    </row>
    <row r="38" spans="1:40" x14ac:dyDescent="0.25">
      <c r="A38" t="s">
        <v>425</v>
      </c>
      <c r="B38" t="s">
        <v>426</v>
      </c>
      <c r="C38" t="s">
        <v>183</v>
      </c>
      <c r="D38" t="s">
        <v>43</v>
      </c>
      <c r="E38" t="s">
        <v>44</v>
      </c>
      <c r="F38" t="s">
        <v>43</v>
      </c>
      <c r="G38" t="s">
        <v>44</v>
      </c>
      <c r="H38" t="s">
        <v>426</v>
      </c>
      <c r="I38">
        <v>9</v>
      </c>
      <c r="J38" t="s">
        <v>43</v>
      </c>
      <c r="K38">
        <v>0</v>
      </c>
      <c r="L38" t="s">
        <v>43</v>
      </c>
      <c r="M38">
        <v>0</v>
      </c>
      <c r="N38" t="s">
        <v>426</v>
      </c>
      <c r="O38">
        <v>9</v>
      </c>
      <c r="P38" t="s">
        <v>43</v>
      </c>
      <c r="Q38">
        <v>0</v>
      </c>
      <c r="R38" t="s">
        <v>43</v>
      </c>
      <c r="S38">
        <v>0</v>
      </c>
      <c r="T38">
        <v>9</v>
      </c>
      <c r="U38">
        <v>9</v>
      </c>
      <c r="V38">
        <v>9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s">
        <v>1617</v>
      </c>
      <c r="AC38" t="s">
        <v>1143</v>
      </c>
      <c r="AD38" t="s">
        <v>1143</v>
      </c>
      <c r="AE38">
        <v>21</v>
      </c>
      <c r="AF38">
        <v>24</v>
      </c>
      <c r="AG38">
        <v>24</v>
      </c>
      <c r="AH38">
        <v>28</v>
      </c>
      <c r="AI38">
        <v>23</v>
      </c>
      <c r="AJ38">
        <v>23</v>
      </c>
      <c r="AK38">
        <v>1</v>
      </c>
      <c r="AL38">
        <v>3</v>
      </c>
      <c r="AM38">
        <v>1</v>
      </c>
      <c r="AN38" t="s">
        <v>48</v>
      </c>
    </row>
    <row r="39" spans="1:40" x14ac:dyDescent="0.25">
      <c r="A39" t="s">
        <v>438</v>
      </c>
      <c r="B39" t="s">
        <v>439</v>
      </c>
      <c r="C39" t="s">
        <v>88</v>
      </c>
      <c r="D39" t="s">
        <v>43</v>
      </c>
      <c r="E39" t="s">
        <v>44</v>
      </c>
      <c r="F39" t="s">
        <v>43</v>
      </c>
      <c r="G39" t="s">
        <v>44</v>
      </c>
      <c r="H39" t="s">
        <v>440</v>
      </c>
      <c r="I39">
        <v>39</v>
      </c>
      <c r="J39" t="s">
        <v>43</v>
      </c>
      <c r="K39">
        <v>0</v>
      </c>
      <c r="L39" t="s">
        <v>43</v>
      </c>
      <c r="M39">
        <v>0</v>
      </c>
      <c r="N39" t="s">
        <v>439</v>
      </c>
      <c r="O39">
        <v>1</v>
      </c>
      <c r="P39" t="s">
        <v>43</v>
      </c>
      <c r="Q39">
        <v>0</v>
      </c>
      <c r="R39" t="s">
        <v>43</v>
      </c>
      <c r="S39">
        <v>0</v>
      </c>
      <c r="T39">
        <v>1</v>
      </c>
      <c r="U39">
        <v>39</v>
      </c>
      <c r="V39">
        <v>1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928</v>
      </c>
      <c r="AC39" t="s">
        <v>516</v>
      </c>
      <c r="AD39" t="s">
        <v>749</v>
      </c>
      <c r="AE39">
        <v>56</v>
      </c>
      <c r="AF39">
        <v>65</v>
      </c>
      <c r="AG39">
        <v>80</v>
      </c>
      <c r="AH39">
        <v>40</v>
      </c>
      <c r="AI39">
        <v>37</v>
      </c>
      <c r="AJ39">
        <v>39</v>
      </c>
      <c r="AK39">
        <v>1</v>
      </c>
      <c r="AL39">
        <v>3</v>
      </c>
      <c r="AM39">
        <v>1</v>
      </c>
      <c r="AN39" t="s">
        <v>48</v>
      </c>
    </row>
    <row r="40" spans="1:40" x14ac:dyDescent="0.25">
      <c r="A40" t="s">
        <v>451</v>
      </c>
      <c r="B40" t="s">
        <v>452</v>
      </c>
      <c r="C40" t="s">
        <v>88</v>
      </c>
      <c r="D40" t="s">
        <v>43</v>
      </c>
      <c r="E40" t="s">
        <v>44</v>
      </c>
      <c r="F40" t="s">
        <v>43</v>
      </c>
      <c r="G40" t="s">
        <v>44</v>
      </c>
      <c r="H40" t="s">
        <v>453</v>
      </c>
      <c r="I40">
        <v>241</v>
      </c>
      <c r="J40" t="s">
        <v>43</v>
      </c>
      <c r="K40">
        <v>0</v>
      </c>
      <c r="L40" t="s">
        <v>43</v>
      </c>
      <c r="M40">
        <v>0</v>
      </c>
      <c r="N40" t="s">
        <v>454</v>
      </c>
      <c r="O40">
        <v>234</v>
      </c>
      <c r="P40" t="s">
        <v>43</v>
      </c>
      <c r="Q40">
        <v>0</v>
      </c>
      <c r="R40" t="s">
        <v>43</v>
      </c>
      <c r="S40">
        <v>0</v>
      </c>
      <c r="T40">
        <v>1</v>
      </c>
      <c r="U40">
        <v>241</v>
      </c>
      <c r="V40">
        <v>234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1612</v>
      </c>
      <c r="AC40" t="s">
        <v>1611</v>
      </c>
      <c r="AD40" t="s">
        <v>1110</v>
      </c>
      <c r="AE40">
        <v>256</v>
      </c>
      <c r="AF40">
        <v>680</v>
      </c>
      <c r="AG40">
        <v>464</v>
      </c>
      <c r="AH40">
        <v>313</v>
      </c>
      <c r="AI40">
        <v>346</v>
      </c>
      <c r="AJ40">
        <v>527</v>
      </c>
      <c r="AK40">
        <v>1</v>
      </c>
      <c r="AL40">
        <v>7</v>
      </c>
      <c r="AM40">
        <v>1</v>
      </c>
      <c r="AN40" t="s">
        <v>48</v>
      </c>
    </row>
    <row r="41" spans="1:40" x14ac:dyDescent="0.25">
      <c r="A41" t="s">
        <v>458</v>
      </c>
      <c r="B41" t="s">
        <v>452</v>
      </c>
      <c r="C41" t="s">
        <v>88</v>
      </c>
      <c r="D41" t="s">
        <v>43</v>
      </c>
      <c r="E41" t="s">
        <v>44</v>
      </c>
      <c r="F41" t="s">
        <v>43</v>
      </c>
      <c r="G41" t="s">
        <v>44</v>
      </c>
      <c r="H41" t="s">
        <v>453</v>
      </c>
      <c r="I41">
        <v>241</v>
      </c>
      <c r="J41" t="s">
        <v>43</v>
      </c>
      <c r="K41">
        <v>0</v>
      </c>
      <c r="L41" t="s">
        <v>43</v>
      </c>
      <c r="M41">
        <v>0</v>
      </c>
      <c r="N41" t="s">
        <v>454</v>
      </c>
      <c r="O41">
        <v>234</v>
      </c>
      <c r="P41" t="s">
        <v>43</v>
      </c>
      <c r="Q41">
        <v>0</v>
      </c>
      <c r="R41" t="s">
        <v>43</v>
      </c>
      <c r="S41">
        <v>0</v>
      </c>
      <c r="T41">
        <v>1</v>
      </c>
      <c r="U41">
        <v>241</v>
      </c>
      <c r="V41">
        <v>234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1610</v>
      </c>
      <c r="AC41" t="s">
        <v>1609</v>
      </c>
      <c r="AD41" t="s">
        <v>1608</v>
      </c>
      <c r="AE41">
        <v>166</v>
      </c>
      <c r="AF41">
        <v>638</v>
      </c>
      <c r="AG41">
        <v>609</v>
      </c>
      <c r="AH41">
        <v>386</v>
      </c>
      <c r="AI41">
        <v>355</v>
      </c>
      <c r="AJ41">
        <v>399</v>
      </c>
      <c r="AK41">
        <v>1</v>
      </c>
      <c r="AL41">
        <v>7</v>
      </c>
      <c r="AM41">
        <v>2</v>
      </c>
      <c r="AN41" t="s">
        <v>48</v>
      </c>
    </row>
    <row r="42" spans="1:40" x14ac:dyDescent="0.25">
      <c r="A42" t="s">
        <v>462</v>
      </c>
      <c r="B42" t="s">
        <v>452</v>
      </c>
      <c r="C42" t="s">
        <v>88</v>
      </c>
      <c r="D42" t="s">
        <v>43</v>
      </c>
      <c r="E42" t="s">
        <v>44</v>
      </c>
      <c r="F42" t="s">
        <v>43</v>
      </c>
      <c r="G42" t="s">
        <v>44</v>
      </c>
      <c r="H42" t="s">
        <v>463</v>
      </c>
      <c r="I42">
        <v>240</v>
      </c>
      <c r="J42" t="s">
        <v>43</v>
      </c>
      <c r="K42">
        <v>0</v>
      </c>
      <c r="L42" t="s">
        <v>43</v>
      </c>
      <c r="M42">
        <v>0</v>
      </c>
      <c r="N42" t="s">
        <v>464</v>
      </c>
      <c r="O42">
        <v>233</v>
      </c>
      <c r="P42" t="s">
        <v>43</v>
      </c>
      <c r="Q42">
        <v>0</v>
      </c>
      <c r="R42" t="s">
        <v>43</v>
      </c>
      <c r="S42">
        <v>0</v>
      </c>
      <c r="T42">
        <v>1</v>
      </c>
      <c r="U42">
        <v>240</v>
      </c>
      <c r="V42">
        <v>233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1607</v>
      </c>
      <c r="AC42" t="s">
        <v>1606</v>
      </c>
      <c r="AD42" t="s">
        <v>1605</v>
      </c>
      <c r="AE42">
        <v>251</v>
      </c>
      <c r="AF42">
        <v>600</v>
      </c>
      <c r="AG42">
        <v>469</v>
      </c>
      <c r="AH42">
        <v>603</v>
      </c>
      <c r="AI42">
        <v>765</v>
      </c>
      <c r="AJ42">
        <v>498</v>
      </c>
      <c r="AK42">
        <v>1</v>
      </c>
      <c r="AL42">
        <v>7</v>
      </c>
      <c r="AM42">
        <v>3</v>
      </c>
      <c r="AN42" t="s">
        <v>48</v>
      </c>
    </row>
    <row r="43" spans="1:40" x14ac:dyDescent="0.25">
      <c r="A43" t="s">
        <v>491</v>
      </c>
      <c r="B43" t="s">
        <v>492</v>
      </c>
      <c r="C43" t="s">
        <v>88</v>
      </c>
      <c r="D43" t="s">
        <v>43</v>
      </c>
      <c r="E43" t="s">
        <v>44</v>
      </c>
      <c r="F43" t="s">
        <v>43</v>
      </c>
      <c r="G43" t="s">
        <v>44</v>
      </c>
      <c r="H43" t="s">
        <v>492</v>
      </c>
      <c r="I43">
        <v>1</v>
      </c>
      <c r="J43" t="s">
        <v>43</v>
      </c>
      <c r="K43">
        <v>0</v>
      </c>
      <c r="L43" t="s">
        <v>43</v>
      </c>
      <c r="M43">
        <v>0</v>
      </c>
      <c r="N43" t="s">
        <v>492</v>
      </c>
      <c r="O43">
        <v>1</v>
      </c>
      <c r="P43" t="s">
        <v>43</v>
      </c>
      <c r="Q43">
        <v>0</v>
      </c>
      <c r="R43" t="s">
        <v>43</v>
      </c>
      <c r="S43">
        <v>0</v>
      </c>
      <c r="T43">
        <v>1</v>
      </c>
      <c r="U43">
        <v>1</v>
      </c>
      <c r="V43">
        <v>1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1598</v>
      </c>
      <c r="AC43" t="s">
        <v>338</v>
      </c>
      <c r="AD43" t="s">
        <v>794</v>
      </c>
      <c r="AE43">
        <v>21</v>
      </c>
      <c r="AF43">
        <v>19</v>
      </c>
      <c r="AG43">
        <v>18</v>
      </c>
      <c r="AH43">
        <v>24</v>
      </c>
      <c r="AI43">
        <v>23</v>
      </c>
      <c r="AJ43">
        <v>26</v>
      </c>
      <c r="AK43">
        <v>1</v>
      </c>
      <c r="AL43">
        <v>3</v>
      </c>
      <c r="AM43">
        <v>1</v>
      </c>
      <c r="AN43" t="s">
        <v>48</v>
      </c>
    </row>
    <row r="44" spans="1:40" x14ac:dyDescent="0.25">
      <c r="A44" t="s">
        <v>496</v>
      </c>
      <c r="B44" t="s">
        <v>497</v>
      </c>
      <c r="C44" t="s">
        <v>88</v>
      </c>
      <c r="D44" t="s">
        <v>43</v>
      </c>
      <c r="E44" t="s">
        <v>44</v>
      </c>
      <c r="F44" t="s">
        <v>43</v>
      </c>
      <c r="G44" t="s">
        <v>44</v>
      </c>
      <c r="H44" t="s">
        <v>497</v>
      </c>
      <c r="I44">
        <v>1</v>
      </c>
      <c r="J44" t="s">
        <v>43</v>
      </c>
      <c r="K44">
        <v>0</v>
      </c>
      <c r="L44" t="s">
        <v>43</v>
      </c>
      <c r="M44">
        <v>0</v>
      </c>
      <c r="N44" t="s">
        <v>497</v>
      </c>
      <c r="O44">
        <v>1</v>
      </c>
      <c r="P44" t="s">
        <v>43</v>
      </c>
      <c r="Q44">
        <v>0</v>
      </c>
      <c r="R44" t="s">
        <v>43</v>
      </c>
      <c r="S44">
        <v>0</v>
      </c>
      <c r="T44">
        <v>1</v>
      </c>
      <c r="U44">
        <v>1</v>
      </c>
      <c r="V44">
        <v>1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1034</v>
      </c>
      <c r="AC44" t="s">
        <v>1305</v>
      </c>
      <c r="AD44" t="s">
        <v>138</v>
      </c>
      <c r="AE44">
        <v>22</v>
      </c>
      <c r="AF44">
        <v>20</v>
      </c>
      <c r="AG44">
        <v>23</v>
      </c>
      <c r="AH44">
        <v>26</v>
      </c>
      <c r="AI44">
        <v>24</v>
      </c>
      <c r="AJ44">
        <v>24</v>
      </c>
      <c r="AK44">
        <v>1</v>
      </c>
      <c r="AL44">
        <v>3</v>
      </c>
      <c r="AM44">
        <v>1</v>
      </c>
      <c r="AN44" t="s">
        <v>48</v>
      </c>
    </row>
    <row r="45" spans="1:40" x14ac:dyDescent="0.25">
      <c r="A45" t="s">
        <v>501</v>
      </c>
      <c r="B45" t="s">
        <v>43</v>
      </c>
      <c r="C45" t="s">
        <v>44</v>
      </c>
      <c r="D45" t="s">
        <v>502</v>
      </c>
      <c r="E45" t="s">
        <v>88</v>
      </c>
      <c r="F45" t="s">
        <v>43</v>
      </c>
      <c r="G45" t="s">
        <v>44</v>
      </c>
      <c r="H45" t="s">
        <v>43</v>
      </c>
      <c r="I45">
        <v>0</v>
      </c>
      <c r="J45" t="s">
        <v>502</v>
      </c>
      <c r="K45">
        <v>1</v>
      </c>
      <c r="L45" t="s">
        <v>43</v>
      </c>
      <c r="M45">
        <v>0</v>
      </c>
      <c r="N45" t="s">
        <v>43</v>
      </c>
      <c r="O45">
        <v>0</v>
      </c>
      <c r="P45" t="s">
        <v>502</v>
      </c>
      <c r="Q45">
        <v>1</v>
      </c>
      <c r="R45" t="s">
        <v>43</v>
      </c>
      <c r="S45">
        <v>0</v>
      </c>
      <c r="T45">
        <v>1</v>
      </c>
      <c r="U45">
        <v>1</v>
      </c>
      <c r="V45">
        <v>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499</v>
      </c>
      <c r="AC45" t="s">
        <v>549</v>
      </c>
      <c r="AD45" t="s">
        <v>1521</v>
      </c>
      <c r="AE45">
        <v>20</v>
      </c>
      <c r="AF45">
        <v>23</v>
      </c>
      <c r="AG45">
        <v>29</v>
      </c>
      <c r="AH45">
        <v>32</v>
      </c>
      <c r="AI45">
        <v>30</v>
      </c>
      <c r="AJ45">
        <v>34</v>
      </c>
      <c r="AK45">
        <v>2</v>
      </c>
      <c r="AL45">
        <v>2</v>
      </c>
      <c r="AM45">
        <v>2</v>
      </c>
      <c r="AN45" t="s">
        <v>48</v>
      </c>
    </row>
    <row r="46" spans="1:40" x14ac:dyDescent="0.25">
      <c r="A46" t="s">
        <v>505</v>
      </c>
      <c r="B46" t="s">
        <v>492</v>
      </c>
      <c r="C46" t="s">
        <v>88</v>
      </c>
      <c r="D46" t="s">
        <v>43</v>
      </c>
      <c r="E46" t="s">
        <v>44</v>
      </c>
      <c r="F46" t="s">
        <v>43</v>
      </c>
      <c r="G46" t="s">
        <v>44</v>
      </c>
      <c r="H46" t="s">
        <v>492</v>
      </c>
      <c r="I46">
        <v>1</v>
      </c>
      <c r="J46" t="s">
        <v>43</v>
      </c>
      <c r="K46">
        <v>0</v>
      </c>
      <c r="L46" t="s">
        <v>43</v>
      </c>
      <c r="M46">
        <v>0</v>
      </c>
      <c r="N46" t="s">
        <v>492</v>
      </c>
      <c r="O46">
        <v>1</v>
      </c>
      <c r="P46" t="s">
        <v>43</v>
      </c>
      <c r="Q46">
        <v>0</v>
      </c>
      <c r="R46" t="s">
        <v>43</v>
      </c>
      <c r="S46">
        <v>0</v>
      </c>
      <c r="T46">
        <v>1</v>
      </c>
      <c r="U46">
        <v>1</v>
      </c>
      <c r="V46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s">
        <v>886</v>
      </c>
      <c r="AC46" t="s">
        <v>794</v>
      </c>
      <c r="AD46" t="s">
        <v>494</v>
      </c>
      <c r="AE46">
        <v>27</v>
      </c>
      <c r="AF46">
        <v>29</v>
      </c>
      <c r="AG46">
        <v>29</v>
      </c>
      <c r="AH46">
        <v>24</v>
      </c>
      <c r="AI46">
        <v>20</v>
      </c>
      <c r="AJ46">
        <v>20</v>
      </c>
      <c r="AK46">
        <v>1</v>
      </c>
      <c r="AL46">
        <v>3</v>
      </c>
      <c r="AM46">
        <v>2</v>
      </c>
      <c r="AN46" t="s">
        <v>48</v>
      </c>
    </row>
    <row r="47" spans="1:40" x14ac:dyDescent="0.25">
      <c r="A47" t="s">
        <v>509</v>
      </c>
      <c r="B47" t="s">
        <v>43</v>
      </c>
      <c r="C47" t="s">
        <v>44</v>
      </c>
      <c r="D47" t="s">
        <v>510</v>
      </c>
      <c r="E47" t="s">
        <v>158</v>
      </c>
      <c r="F47" t="s">
        <v>43</v>
      </c>
      <c r="G47" t="s">
        <v>44</v>
      </c>
      <c r="H47" t="s">
        <v>43</v>
      </c>
      <c r="I47">
        <v>0</v>
      </c>
      <c r="J47" t="s">
        <v>510</v>
      </c>
      <c r="K47">
        <v>33</v>
      </c>
      <c r="L47" t="s">
        <v>43</v>
      </c>
      <c r="M47">
        <v>0</v>
      </c>
      <c r="N47" t="s">
        <v>43</v>
      </c>
      <c r="O47">
        <v>0</v>
      </c>
      <c r="P47" t="s">
        <v>510</v>
      </c>
      <c r="Q47">
        <v>33</v>
      </c>
      <c r="R47" t="s">
        <v>43</v>
      </c>
      <c r="S47">
        <v>0</v>
      </c>
      <c r="T47">
        <v>33</v>
      </c>
      <c r="U47">
        <v>33</v>
      </c>
      <c r="V47">
        <v>33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1036</v>
      </c>
      <c r="AC47" t="s">
        <v>1597</v>
      </c>
      <c r="AD47" t="s">
        <v>842</v>
      </c>
      <c r="AE47">
        <v>30</v>
      </c>
      <c r="AF47">
        <v>65</v>
      </c>
      <c r="AG47">
        <v>51</v>
      </c>
      <c r="AH47">
        <v>22</v>
      </c>
      <c r="AI47">
        <v>47</v>
      </c>
      <c r="AJ47">
        <v>50</v>
      </c>
      <c r="AK47">
        <v>2</v>
      </c>
      <c r="AL47">
        <v>2</v>
      </c>
      <c r="AM47">
        <v>2</v>
      </c>
      <c r="AN47" t="s">
        <v>48</v>
      </c>
    </row>
    <row r="48" spans="1:40" x14ac:dyDescent="0.25">
      <c r="A48" t="s">
        <v>514</v>
      </c>
      <c r="B48" t="s">
        <v>492</v>
      </c>
      <c r="C48" t="s">
        <v>88</v>
      </c>
      <c r="D48" t="s">
        <v>43</v>
      </c>
      <c r="E48" t="s">
        <v>44</v>
      </c>
      <c r="F48" t="s">
        <v>43</v>
      </c>
      <c r="G48" t="s">
        <v>44</v>
      </c>
      <c r="H48" t="s">
        <v>492</v>
      </c>
      <c r="I48">
        <v>1</v>
      </c>
      <c r="J48" t="s">
        <v>43</v>
      </c>
      <c r="K48">
        <v>0</v>
      </c>
      <c r="L48" t="s">
        <v>43</v>
      </c>
      <c r="M48">
        <v>0</v>
      </c>
      <c r="N48" t="s">
        <v>492</v>
      </c>
      <c r="O48">
        <v>1</v>
      </c>
      <c r="P48" t="s">
        <v>43</v>
      </c>
      <c r="Q48">
        <v>0</v>
      </c>
      <c r="R48" t="s">
        <v>43</v>
      </c>
      <c r="S48">
        <v>0</v>
      </c>
      <c r="T48">
        <v>1</v>
      </c>
      <c r="U48">
        <v>1</v>
      </c>
      <c r="V48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1596</v>
      </c>
      <c r="AC48" t="s">
        <v>583</v>
      </c>
      <c r="AD48" t="s">
        <v>842</v>
      </c>
      <c r="AE48">
        <v>28</v>
      </c>
      <c r="AF48">
        <v>33</v>
      </c>
      <c r="AG48">
        <v>28</v>
      </c>
      <c r="AH48">
        <v>34</v>
      </c>
      <c r="AI48">
        <v>30</v>
      </c>
      <c r="AJ48">
        <v>27</v>
      </c>
      <c r="AK48">
        <v>1</v>
      </c>
      <c r="AL48">
        <v>3</v>
      </c>
      <c r="AM48">
        <v>3</v>
      </c>
      <c r="AN48" t="s">
        <v>48</v>
      </c>
    </row>
    <row r="49" spans="1:40" x14ac:dyDescent="0.25">
      <c r="A49" t="s">
        <v>543</v>
      </c>
      <c r="B49" t="s">
        <v>544</v>
      </c>
      <c r="C49" t="s">
        <v>124</v>
      </c>
      <c r="D49" t="s">
        <v>545</v>
      </c>
      <c r="E49" t="s">
        <v>111</v>
      </c>
      <c r="F49" t="s">
        <v>43</v>
      </c>
      <c r="G49" t="s">
        <v>44</v>
      </c>
      <c r="H49" t="s">
        <v>165</v>
      </c>
      <c r="I49">
        <v>11</v>
      </c>
      <c r="J49" t="s">
        <v>43</v>
      </c>
      <c r="K49">
        <v>0</v>
      </c>
      <c r="L49" t="s">
        <v>43</v>
      </c>
      <c r="M49">
        <v>0</v>
      </c>
      <c r="N49" t="s">
        <v>165</v>
      </c>
      <c r="O49">
        <v>11</v>
      </c>
      <c r="P49" t="s">
        <v>43</v>
      </c>
      <c r="Q49">
        <v>0</v>
      </c>
      <c r="R49" t="s">
        <v>43</v>
      </c>
      <c r="S49">
        <v>0</v>
      </c>
      <c r="T49">
        <v>12</v>
      </c>
      <c r="U49">
        <v>11</v>
      </c>
      <c r="V49">
        <v>11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1145</v>
      </c>
      <c r="AC49" t="s">
        <v>441</v>
      </c>
      <c r="AD49" t="s">
        <v>54</v>
      </c>
      <c r="AE49">
        <v>18</v>
      </c>
      <c r="AF49">
        <v>17</v>
      </c>
      <c r="AG49">
        <v>22</v>
      </c>
      <c r="AH49">
        <v>17</v>
      </c>
      <c r="AI49">
        <v>17</v>
      </c>
      <c r="AJ49">
        <v>22</v>
      </c>
      <c r="AK49">
        <v>1</v>
      </c>
      <c r="AL49">
        <v>0</v>
      </c>
      <c r="AM49">
        <v>2</v>
      </c>
      <c r="AN49" t="s">
        <v>48</v>
      </c>
    </row>
    <row r="50" spans="1:40" x14ac:dyDescent="0.25">
      <c r="A50" t="s">
        <v>557</v>
      </c>
      <c r="B50" t="s">
        <v>558</v>
      </c>
      <c r="C50" t="s">
        <v>118</v>
      </c>
      <c r="D50" t="s">
        <v>559</v>
      </c>
      <c r="E50" t="s">
        <v>126</v>
      </c>
      <c r="F50" t="s">
        <v>43</v>
      </c>
      <c r="G50" t="s">
        <v>44</v>
      </c>
      <c r="H50" t="s">
        <v>560</v>
      </c>
      <c r="I50">
        <v>7</v>
      </c>
      <c r="J50" t="s">
        <v>43</v>
      </c>
      <c r="K50">
        <v>0</v>
      </c>
      <c r="L50" t="s">
        <v>43</v>
      </c>
      <c r="M50">
        <v>0</v>
      </c>
      <c r="N50" t="s">
        <v>561</v>
      </c>
      <c r="O50">
        <v>6</v>
      </c>
      <c r="P50" t="s">
        <v>43</v>
      </c>
      <c r="Q50">
        <v>0</v>
      </c>
      <c r="R50" t="s">
        <v>43</v>
      </c>
      <c r="S50">
        <v>0</v>
      </c>
      <c r="T50">
        <v>5</v>
      </c>
      <c r="U50">
        <v>7</v>
      </c>
      <c r="V50">
        <v>6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1144</v>
      </c>
      <c r="AC50" t="s">
        <v>121</v>
      </c>
      <c r="AD50" t="s">
        <v>504</v>
      </c>
      <c r="AE50">
        <v>15</v>
      </c>
      <c r="AF50">
        <v>15</v>
      </c>
      <c r="AG50">
        <v>16</v>
      </c>
      <c r="AH50">
        <v>15</v>
      </c>
      <c r="AI50">
        <v>16</v>
      </c>
      <c r="AJ50">
        <v>17</v>
      </c>
      <c r="AK50">
        <v>1</v>
      </c>
      <c r="AL50">
        <v>1</v>
      </c>
      <c r="AM50">
        <v>1</v>
      </c>
      <c r="AN50" t="s">
        <v>48</v>
      </c>
    </row>
    <row r="51" spans="1:40" x14ac:dyDescent="0.25">
      <c r="A51" t="s">
        <v>572</v>
      </c>
      <c r="B51" t="s">
        <v>573</v>
      </c>
      <c r="C51" t="s">
        <v>118</v>
      </c>
      <c r="D51" t="s">
        <v>574</v>
      </c>
      <c r="E51" t="s">
        <v>124</v>
      </c>
      <c r="F51" t="s">
        <v>43</v>
      </c>
      <c r="G51" t="s">
        <v>44</v>
      </c>
      <c r="H51" t="s">
        <v>560</v>
      </c>
      <c r="I51">
        <v>7</v>
      </c>
      <c r="J51" t="s">
        <v>43</v>
      </c>
      <c r="K51">
        <v>0</v>
      </c>
      <c r="L51" t="s">
        <v>43</v>
      </c>
      <c r="M51">
        <v>0</v>
      </c>
      <c r="N51" t="s">
        <v>560</v>
      </c>
      <c r="O51">
        <v>7</v>
      </c>
      <c r="P51" t="s">
        <v>43</v>
      </c>
      <c r="Q51">
        <v>0</v>
      </c>
      <c r="R51" t="s">
        <v>43</v>
      </c>
      <c r="S51">
        <v>0</v>
      </c>
      <c r="T51">
        <v>8</v>
      </c>
      <c r="U51">
        <v>7</v>
      </c>
      <c r="V51">
        <v>7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1392</v>
      </c>
      <c r="AC51" t="s">
        <v>569</v>
      </c>
      <c r="AD51" t="s">
        <v>798</v>
      </c>
      <c r="AE51">
        <v>20</v>
      </c>
      <c r="AF51">
        <v>19</v>
      </c>
      <c r="AG51">
        <v>21</v>
      </c>
      <c r="AH51">
        <v>15</v>
      </c>
      <c r="AI51">
        <v>15</v>
      </c>
      <c r="AJ51">
        <v>17</v>
      </c>
      <c r="AK51">
        <v>1</v>
      </c>
      <c r="AL51">
        <v>0</v>
      </c>
      <c r="AM51">
        <v>1</v>
      </c>
      <c r="AN51" t="s">
        <v>48</v>
      </c>
    </row>
    <row r="52" spans="1:40" x14ac:dyDescent="0.25">
      <c r="A52" t="s">
        <v>578</v>
      </c>
      <c r="B52" t="s">
        <v>573</v>
      </c>
      <c r="C52" t="s">
        <v>118</v>
      </c>
      <c r="D52" t="s">
        <v>574</v>
      </c>
      <c r="E52" t="s">
        <v>124</v>
      </c>
      <c r="F52" t="s">
        <v>43</v>
      </c>
      <c r="G52" t="s">
        <v>44</v>
      </c>
      <c r="H52" t="s">
        <v>560</v>
      </c>
      <c r="I52">
        <v>7</v>
      </c>
      <c r="J52" t="s">
        <v>43</v>
      </c>
      <c r="K52">
        <v>0</v>
      </c>
      <c r="L52" t="s">
        <v>43</v>
      </c>
      <c r="M52">
        <v>0</v>
      </c>
      <c r="N52" t="s">
        <v>560</v>
      </c>
      <c r="O52">
        <v>7</v>
      </c>
      <c r="P52" t="s">
        <v>43</v>
      </c>
      <c r="Q52">
        <v>0</v>
      </c>
      <c r="R52" t="s">
        <v>43</v>
      </c>
      <c r="S52">
        <v>0</v>
      </c>
      <c r="T52">
        <v>8</v>
      </c>
      <c r="U52">
        <v>7</v>
      </c>
      <c r="V52">
        <v>7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579</v>
      </c>
      <c r="AC52" t="s">
        <v>1097</v>
      </c>
      <c r="AD52" t="s">
        <v>799</v>
      </c>
      <c r="AE52">
        <v>18</v>
      </c>
      <c r="AF52">
        <v>20</v>
      </c>
      <c r="AG52">
        <v>20</v>
      </c>
      <c r="AH52">
        <v>20</v>
      </c>
      <c r="AI52">
        <v>19</v>
      </c>
      <c r="AJ52">
        <v>18</v>
      </c>
      <c r="AK52">
        <v>1</v>
      </c>
      <c r="AL52">
        <v>0</v>
      </c>
      <c r="AM52">
        <v>2</v>
      </c>
      <c r="AN52" t="s">
        <v>48</v>
      </c>
    </row>
    <row r="53" spans="1:40" x14ac:dyDescent="0.25">
      <c r="A53" t="s">
        <v>581</v>
      </c>
      <c r="B53" t="s">
        <v>573</v>
      </c>
      <c r="C53" t="s">
        <v>118</v>
      </c>
      <c r="D53" t="s">
        <v>574</v>
      </c>
      <c r="E53" t="s">
        <v>124</v>
      </c>
      <c r="F53" t="s">
        <v>43</v>
      </c>
      <c r="G53" t="s">
        <v>44</v>
      </c>
      <c r="H53" t="s">
        <v>560</v>
      </c>
      <c r="I53">
        <v>7</v>
      </c>
      <c r="J53" t="s">
        <v>43</v>
      </c>
      <c r="K53">
        <v>0</v>
      </c>
      <c r="L53" t="s">
        <v>43</v>
      </c>
      <c r="M53">
        <v>0</v>
      </c>
      <c r="N53" t="s">
        <v>560</v>
      </c>
      <c r="O53">
        <v>7</v>
      </c>
      <c r="P53" t="s">
        <v>43</v>
      </c>
      <c r="Q53">
        <v>0</v>
      </c>
      <c r="R53" t="s">
        <v>43</v>
      </c>
      <c r="S53">
        <v>0</v>
      </c>
      <c r="T53">
        <v>8</v>
      </c>
      <c r="U53">
        <v>7</v>
      </c>
      <c r="V53">
        <v>7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1595</v>
      </c>
      <c r="AC53" t="s">
        <v>1036</v>
      </c>
      <c r="AD53" t="s">
        <v>798</v>
      </c>
      <c r="AE53">
        <v>5</v>
      </c>
      <c r="AF53">
        <v>6</v>
      </c>
      <c r="AG53">
        <v>6</v>
      </c>
      <c r="AH53">
        <v>15</v>
      </c>
      <c r="AI53">
        <v>15</v>
      </c>
      <c r="AJ53">
        <v>16</v>
      </c>
      <c r="AK53">
        <v>1</v>
      </c>
      <c r="AL53">
        <v>0</v>
      </c>
      <c r="AM53">
        <v>2</v>
      </c>
      <c r="AN53" t="s">
        <v>48</v>
      </c>
    </row>
    <row r="54" spans="1:40" x14ac:dyDescent="0.25">
      <c r="A54" t="s">
        <v>585</v>
      </c>
      <c r="B54" t="s">
        <v>586</v>
      </c>
      <c r="C54" t="s">
        <v>142</v>
      </c>
      <c r="D54" t="s">
        <v>587</v>
      </c>
      <c r="E54" t="s">
        <v>126</v>
      </c>
      <c r="F54" t="s">
        <v>43</v>
      </c>
      <c r="G54" t="s">
        <v>44</v>
      </c>
      <c r="H54" t="s">
        <v>560</v>
      </c>
      <c r="I54">
        <v>7</v>
      </c>
      <c r="J54" t="s">
        <v>43</v>
      </c>
      <c r="K54">
        <v>0</v>
      </c>
      <c r="L54" t="s">
        <v>43</v>
      </c>
      <c r="M54">
        <v>0</v>
      </c>
      <c r="N54" t="s">
        <v>560</v>
      </c>
      <c r="O54">
        <v>7</v>
      </c>
      <c r="P54" t="s">
        <v>43</v>
      </c>
      <c r="Q54">
        <v>0</v>
      </c>
      <c r="R54" t="s">
        <v>43</v>
      </c>
      <c r="S54">
        <v>0</v>
      </c>
      <c r="T54">
        <v>6</v>
      </c>
      <c r="U54">
        <v>7</v>
      </c>
      <c r="V54">
        <v>7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493</v>
      </c>
      <c r="AC54" t="s">
        <v>883</v>
      </c>
      <c r="AD54" t="s">
        <v>692</v>
      </c>
      <c r="AE54">
        <v>21</v>
      </c>
      <c r="AF54">
        <v>19</v>
      </c>
      <c r="AG54">
        <v>22</v>
      </c>
      <c r="AH54">
        <v>19</v>
      </c>
      <c r="AI54">
        <v>19</v>
      </c>
      <c r="AJ54">
        <v>20</v>
      </c>
      <c r="AK54">
        <v>1</v>
      </c>
      <c r="AL54">
        <v>0</v>
      </c>
      <c r="AM54">
        <v>2</v>
      </c>
      <c r="AN54" t="s">
        <v>48</v>
      </c>
    </row>
    <row r="55" spans="1:40" x14ac:dyDescent="0.25">
      <c r="A55" t="s">
        <v>589</v>
      </c>
      <c r="B55" t="s">
        <v>590</v>
      </c>
      <c r="C55" t="s">
        <v>118</v>
      </c>
      <c r="D55" t="s">
        <v>591</v>
      </c>
      <c r="E55" t="s">
        <v>118</v>
      </c>
      <c r="F55" t="s">
        <v>43</v>
      </c>
      <c r="G55" t="s">
        <v>44</v>
      </c>
      <c r="H55" t="s">
        <v>560</v>
      </c>
      <c r="I55">
        <v>7</v>
      </c>
      <c r="J55" t="s">
        <v>43</v>
      </c>
      <c r="K55">
        <v>0</v>
      </c>
      <c r="L55" t="s">
        <v>43</v>
      </c>
      <c r="M55">
        <v>0</v>
      </c>
      <c r="N55" t="s">
        <v>560</v>
      </c>
      <c r="O55">
        <v>7</v>
      </c>
      <c r="P55" t="s">
        <v>43</v>
      </c>
      <c r="Q55">
        <v>0</v>
      </c>
      <c r="R55" t="s">
        <v>43</v>
      </c>
      <c r="S55">
        <v>0</v>
      </c>
      <c r="T55">
        <v>6</v>
      </c>
      <c r="U55">
        <v>7</v>
      </c>
      <c r="V55">
        <v>7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941</v>
      </c>
      <c r="AC55" t="s">
        <v>378</v>
      </c>
      <c r="AD55" t="s">
        <v>577</v>
      </c>
      <c r="AE55">
        <v>16</v>
      </c>
      <c r="AF55">
        <v>16</v>
      </c>
      <c r="AG55">
        <v>16</v>
      </c>
      <c r="AH55">
        <v>16</v>
      </c>
      <c r="AI55">
        <v>17</v>
      </c>
      <c r="AJ55">
        <v>18</v>
      </c>
      <c r="AK55">
        <v>1</v>
      </c>
      <c r="AL55">
        <v>0</v>
      </c>
      <c r="AM55">
        <v>3</v>
      </c>
      <c r="AN55" t="s">
        <v>48</v>
      </c>
    </row>
    <row r="56" spans="1:40" x14ac:dyDescent="0.25">
      <c r="A56" t="s">
        <v>593</v>
      </c>
      <c r="B56" t="s">
        <v>594</v>
      </c>
      <c r="C56" t="s">
        <v>188</v>
      </c>
      <c r="D56" t="s">
        <v>43</v>
      </c>
      <c r="E56" t="s">
        <v>44</v>
      </c>
      <c r="F56" t="s">
        <v>43</v>
      </c>
      <c r="G56" t="s">
        <v>44</v>
      </c>
      <c r="H56" t="s">
        <v>594</v>
      </c>
      <c r="I56">
        <v>6</v>
      </c>
      <c r="J56" t="s">
        <v>43</v>
      </c>
      <c r="K56">
        <v>0</v>
      </c>
      <c r="L56" t="s">
        <v>43</v>
      </c>
      <c r="M56">
        <v>0</v>
      </c>
      <c r="N56" t="s">
        <v>594</v>
      </c>
      <c r="O56">
        <v>6</v>
      </c>
      <c r="P56" t="s">
        <v>43</v>
      </c>
      <c r="Q56">
        <v>0</v>
      </c>
      <c r="R56" t="s">
        <v>43</v>
      </c>
      <c r="S56">
        <v>0</v>
      </c>
      <c r="T56">
        <v>6</v>
      </c>
      <c r="U56">
        <v>6</v>
      </c>
      <c r="V56">
        <v>6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1594</v>
      </c>
      <c r="AC56" t="s">
        <v>1132</v>
      </c>
      <c r="AD56" t="s">
        <v>870</v>
      </c>
      <c r="AE56">
        <v>18</v>
      </c>
      <c r="AF56">
        <v>20</v>
      </c>
      <c r="AG56">
        <v>20</v>
      </c>
      <c r="AH56">
        <v>20</v>
      </c>
      <c r="AI56">
        <v>20</v>
      </c>
      <c r="AJ56">
        <v>20</v>
      </c>
      <c r="AK56">
        <v>1</v>
      </c>
      <c r="AL56">
        <v>3</v>
      </c>
      <c r="AM56">
        <v>1</v>
      </c>
      <c r="AN56" t="s">
        <v>48</v>
      </c>
    </row>
    <row r="57" spans="1:40" x14ac:dyDescent="0.25">
      <c r="A57" t="s">
        <v>598</v>
      </c>
      <c r="B57" t="s">
        <v>599</v>
      </c>
      <c r="C57" t="s">
        <v>111</v>
      </c>
      <c r="D57" t="s">
        <v>43</v>
      </c>
      <c r="E57" t="s">
        <v>44</v>
      </c>
      <c r="F57" t="s">
        <v>43</v>
      </c>
      <c r="G57" t="s">
        <v>44</v>
      </c>
      <c r="H57" t="s">
        <v>599</v>
      </c>
      <c r="I57">
        <v>7</v>
      </c>
      <c r="J57" t="s">
        <v>43</v>
      </c>
      <c r="K57">
        <v>0</v>
      </c>
      <c r="L57" t="s">
        <v>43</v>
      </c>
      <c r="M57">
        <v>0</v>
      </c>
      <c r="N57" t="s">
        <v>599</v>
      </c>
      <c r="O57">
        <v>7</v>
      </c>
      <c r="P57" t="s">
        <v>43</v>
      </c>
      <c r="Q57">
        <v>0</v>
      </c>
      <c r="R57" t="s">
        <v>43</v>
      </c>
      <c r="S57">
        <v>0</v>
      </c>
      <c r="T57">
        <v>7</v>
      </c>
      <c r="U57">
        <v>7</v>
      </c>
      <c r="V57">
        <v>7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1386</v>
      </c>
      <c r="AC57" t="s">
        <v>1347</v>
      </c>
      <c r="AD57" t="s">
        <v>765</v>
      </c>
      <c r="AE57">
        <v>31</v>
      </c>
      <c r="AF57">
        <v>30</v>
      </c>
      <c r="AG57">
        <v>28</v>
      </c>
      <c r="AH57">
        <v>25</v>
      </c>
      <c r="AI57">
        <v>25</v>
      </c>
      <c r="AJ57">
        <v>27</v>
      </c>
      <c r="AK57">
        <v>1</v>
      </c>
      <c r="AL57">
        <v>3</v>
      </c>
      <c r="AM57">
        <v>2</v>
      </c>
      <c r="AN57" t="s">
        <v>48</v>
      </c>
    </row>
    <row r="58" spans="1:40" x14ac:dyDescent="0.25">
      <c r="A58" t="s">
        <v>603</v>
      </c>
      <c r="B58" t="s">
        <v>604</v>
      </c>
      <c r="C58" t="s">
        <v>188</v>
      </c>
      <c r="D58" t="s">
        <v>43</v>
      </c>
      <c r="E58" t="s">
        <v>44</v>
      </c>
      <c r="F58" t="s">
        <v>43</v>
      </c>
      <c r="G58" t="s">
        <v>44</v>
      </c>
      <c r="H58" t="s">
        <v>604</v>
      </c>
      <c r="I58">
        <v>6</v>
      </c>
      <c r="J58" t="s">
        <v>43</v>
      </c>
      <c r="K58">
        <v>0</v>
      </c>
      <c r="L58" t="s">
        <v>43</v>
      </c>
      <c r="M58">
        <v>0</v>
      </c>
      <c r="N58" t="s">
        <v>604</v>
      </c>
      <c r="O58">
        <v>6</v>
      </c>
      <c r="P58" t="s">
        <v>43</v>
      </c>
      <c r="Q58">
        <v>0</v>
      </c>
      <c r="R58" t="s">
        <v>43</v>
      </c>
      <c r="S58">
        <v>0</v>
      </c>
      <c r="T58">
        <v>6</v>
      </c>
      <c r="U58">
        <v>6</v>
      </c>
      <c r="V58">
        <v>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1593</v>
      </c>
      <c r="AC58" t="s">
        <v>1070</v>
      </c>
      <c r="AD58" t="s">
        <v>858</v>
      </c>
      <c r="AE58">
        <v>21</v>
      </c>
      <c r="AF58">
        <v>25</v>
      </c>
      <c r="AG58">
        <v>28</v>
      </c>
      <c r="AH58">
        <v>21</v>
      </c>
      <c r="AI58">
        <v>20</v>
      </c>
      <c r="AJ58">
        <v>20</v>
      </c>
      <c r="AK58">
        <v>1</v>
      </c>
      <c r="AL58">
        <v>3</v>
      </c>
      <c r="AM58">
        <v>2</v>
      </c>
      <c r="AN58" t="s">
        <v>48</v>
      </c>
    </row>
    <row r="59" spans="1:40" x14ac:dyDescent="0.25">
      <c r="A59" t="s">
        <v>607</v>
      </c>
      <c r="B59" t="s">
        <v>594</v>
      </c>
      <c r="C59" t="s">
        <v>188</v>
      </c>
      <c r="D59" t="s">
        <v>43</v>
      </c>
      <c r="E59" t="s">
        <v>44</v>
      </c>
      <c r="F59" t="s">
        <v>43</v>
      </c>
      <c r="G59" t="s">
        <v>44</v>
      </c>
      <c r="H59" t="s">
        <v>594</v>
      </c>
      <c r="I59">
        <v>6</v>
      </c>
      <c r="J59" t="s">
        <v>43</v>
      </c>
      <c r="K59">
        <v>0</v>
      </c>
      <c r="L59" t="s">
        <v>43</v>
      </c>
      <c r="M59">
        <v>0</v>
      </c>
      <c r="N59" t="s">
        <v>594</v>
      </c>
      <c r="O59">
        <v>6</v>
      </c>
      <c r="P59" t="s">
        <v>43</v>
      </c>
      <c r="Q59">
        <v>0</v>
      </c>
      <c r="R59" t="s">
        <v>43</v>
      </c>
      <c r="S59">
        <v>0</v>
      </c>
      <c r="T59">
        <v>6</v>
      </c>
      <c r="U59">
        <v>6</v>
      </c>
      <c r="V59">
        <v>6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1592</v>
      </c>
      <c r="AC59" t="s">
        <v>870</v>
      </c>
      <c r="AD59" t="s">
        <v>1128</v>
      </c>
      <c r="AE59">
        <v>19</v>
      </c>
      <c r="AF59">
        <v>18</v>
      </c>
      <c r="AG59">
        <v>19</v>
      </c>
      <c r="AH59">
        <v>18</v>
      </c>
      <c r="AI59">
        <v>18</v>
      </c>
      <c r="AJ59">
        <v>19</v>
      </c>
      <c r="AK59">
        <v>1</v>
      </c>
      <c r="AL59">
        <v>3</v>
      </c>
      <c r="AM59">
        <v>2</v>
      </c>
      <c r="AN59" t="s">
        <v>48</v>
      </c>
    </row>
    <row r="60" spans="1:40" x14ac:dyDescent="0.25">
      <c r="A60" t="s">
        <v>611</v>
      </c>
      <c r="B60" t="s">
        <v>612</v>
      </c>
      <c r="C60" t="s">
        <v>111</v>
      </c>
      <c r="D60" t="s">
        <v>43</v>
      </c>
      <c r="E60" t="s">
        <v>44</v>
      </c>
      <c r="F60" t="s">
        <v>43</v>
      </c>
      <c r="G60" t="s">
        <v>44</v>
      </c>
      <c r="H60" t="s">
        <v>612</v>
      </c>
      <c r="I60">
        <v>7</v>
      </c>
      <c r="J60" t="s">
        <v>43</v>
      </c>
      <c r="K60">
        <v>0</v>
      </c>
      <c r="L60" t="s">
        <v>43</v>
      </c>
      <c r="M60">
        <v>0</v>
      </c>
      <c r="N60" t="s">
        <v>612</v>
      </c>
      <c r="O60">
        <v>7</v>
      </c>
      <c r="P60" t="s">
        <v>43</v>
      </c>
      <c r="Q60">
        <v>0</v>
      </c>
      <c r="R60" t="s">
        <v>43</v>
      </c>
      <c r="S60">
        <v>0</v>
      </c>
      <c r="T60">
        <v>7</v>
      </c>
      <c r="U60">
        <v>7</v>
      </c>
      <c r="V60">
        <v>7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1591</v>
      </c>
      <c r="AC60" t="s">
        <v>606</v>
      </c>
      <c r="AD60" t="s">
        <v>1330</v>
      </c>
      <c r="AE60">
        <v>22</v>
      </c>
      <c r="AF60">
        <v>27</v>
      </c>
      <c r="AG60">
        <v>26</v>
      </c>
      <c r="AH60">
        <v>21</v>
      </c>
      <c r="AI60">
        <v>20</v>
      </c>
      <c r="AJ60">
        <v>20</v>
      </c>
      <c r="AK60">
        <v>1</v>
      </c>
      <c r="AL60">
        <v>3</v>
      </c>
      <c r="AM60">
        <v>3</v>
      </c>
      <c r="AN60" t="s">
        <v>48</v>
      </c>
    </row>
    <row r="61" spans="1:40" x14ac:dyDescent="0.25">
      <c r="A61" t="s">
        <v>659</v>
      </c>
      <c r="B61" t="s">
        <v>660</v>
      </c>
      <c r="C61" t="s">
        <v>118</v>
      </c>
      <c r="D61" t="s">
        <v>43</v>
      </c>
      <c r="E61" t="s">
        <v>44</v>
      </c>
      <c r="F61" t="s">
        <v>43</v>
      </c>
      <c r="G61" t="s">
        <v>44</v>
      </c>
      <c r="H61" t="s">
        <v>648</v>
      </c>
      <c r="I61">
        <v>23</v>
      </c>
      <c r="J61" t="s">
        <v>43</v>
      </c>
      <c r="K61">
        <v>0</v>
      </c>
      <c r="L61" t="s">
        <v>43</v>
      </c>
      <c r="M61">
        <v>0</v>
      </c>
      <c r="N61" t="s">
        <v>648</v>
      </c>
      <c r="O61">
        <v>23</v>
      </c>
      <c r="P61" t="s">
        <v>43</v>
      </c>
      <c r="Q61">
        <v>0</v>
      </c>
      <c r="R61" t="s">
        <v>43</v>
      </c>
      <c r="S61">
        <v>0</v>
      </c>
      <c r="T61">
        <v>3</v>
      </c>
      <c r="U61">
        <v>23</v>
      </c>
      <c r="V61">
        <v>23</v>
      </c>
      <c r="W61" t="b">
        <v>1</v>
      </c>
      <c r="X61" t="b">
        <v>1</v>
      </c>
      <c r="Y61" t="b">
        <v>0</v>
      </c>
      <c r="Z61" t="b">
        <v>1</v>
      </c>
      <c r="AA61" t="b">
        <v>1</v>
      </c>
      <c r="AB61" t="s">
        <v>1583</v>
      </c>
      <c r="AC61" t="s">
        <v>180</v>
      </c>
      <c r="AD61" t="s">
        <v>134</v>
      </c>
      <c r="AE61">
        <v>9</v>
      </c>
      <c r="AF61">
        <v>10</v>
      </c>
      <c r="AG61">
        <v>12</v>
      </c>
      <c r="AH61">
        <v>23</v>
      </c>
      <c r="AI61">
        <v>19</v>
      </c>
      <c r="AJ61">
        <v>18</v>
      </c>
      <c r="AK61">
        <v>1</v>
      </c>
      <c r="AL61">
        <v>0</v>
      </c>
      <c r="AM61">
        <v>3</v>
      </c>
      <c r="AN61" t="s">
        <v>48</v>
      </c>
    </row>
    <row r="62" spans="1:40" x14ac:dyDescent="0.25">
      <c r="A62" t="s">
        <v>663</v>
      </c>
      <c r="B62" t="s">
        <v>664</v>
      </c>
      <c r="C62" t="s">
        <v>166</v>
      </c>
      <c r="D62" t="s">
        <v>665</v>
      </c>
      <c r="E62" t="s">
        <v>88</v>
      </c>
      <c r="F62" t="s">
        <v>43</v>
      </c>
      <c r="G62" t="s">
        <v>44</v>
      </c>
      <c r="H62" t="s">
        <v>666</v>
      </c>
      <c r="I62">
        <v>13</v>
      </c>
      <c r="J62" t="s">
        <v>43</v>
      </c>
      <c r="K62">
        <v>0</v>
      </c>
      <c r="L62" t="s">
        <v>43</v>
      </c>
      <c r="M62">
        <v>0</v>
      </c>
      <c r="N62" t="s">
        <v>666</v>
      </c>
      <c r="O62">
        <v>13</v>
      </c>
      <c r="P62" t="s">
        <v>43</v>
      </c>
      <c r="Q62">
        <v>0</v>
      </c>
      <c r="R62" t="s">
        <v>43</v>
      </c>
      <c r="S62">
        <v>0</v>
      </c>
      <c r="T62">
        <v>12</v>
      </c>
      <c r="U62">
        <v>13</v>
      </c>
      <c r="V62">
        <v>13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1582</v>
      </c>
      <c r="AC62" t="s">
        <v>676</v>
      </c>
      <c r="AD62" t="s">
        <v>687</v>
      </c>
      <c r="AE62">
        <v>18</v>
      </c>
      <c r="AF62">
        <v>17</v>
      </c>
      <c r="AG62">
        <v>16</v>
      </c>
      <c r="AH62">
        <v>19</v>
      </c>
      <c r="AI62">
        <v>17</v>
      </c>
      <c r="AJ62">
        <v>16</v>
      </c>
      <c r="AK62">
        <v>1</v>
      </c>
      <c r="AL62">
        <v>0</v>
      </c>
      <c r="AM62">
        <v>1</v>
      </c>
      <c r="AN62" t="s">
        <v>48</v>
      </c>
    </row>
    <row r="63" spans="1:40" x14ac:dyDescent="0.25">
      <c r="A63" t="s">
        <v>670</v>
      </c>
      <c r="B63" t="s">
        <v>671</v>
      </c>
      <c r="C63" t="s">
        <v>88</v>
      </c>
      <c r="D63" t="s">
        <v>43</v>
      </c>
      <c r="E63" t="s">
        <v>44</v>
      </c>
      <c r="F63" t="s">
        <v>43</v>
      </c>
      <c r="G63" t="s">
        <v>44</v>
      </c>
      <c r="H63" t="s">
        <v>672</v>
      </c>
      <c r="I63">
        <v>12</v>
      </c>
      <c r="J63" t="s">
        <v>43</v>
      </c>
      <c r="K63">
        <v>0</v>
      </c>
      <c r="L63" t="s">
        <v>43</v>
      </c>
      <c r="M63">
        <v>0</v>
      </c>
      <c r="N63" t="s">
        <v>672</v>
      </c>
      <c r="O63">
        <v>12</v>
      </c>
      <c r="P63" t="s">
        <v>43</v>
      </c>
      <c r="Q63">
        <v>0</v>
      </c>
      <c r="R63" t="s">
        <v>43</v>
      </c>
      <c r="S63">
        <v>0</v>
      </c>
      <c r="T63">
        <v>1</v>
      </c>
      <c r="U63">
        <v>12</v>
      </c>
      <c r="V63">
        <v>12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798</v>
      </c>
      <c r="AC63" t="s">
        <v>67</v>
      </c>
      <c r="AD63" t="s">
        <v>1252</v>
      </c>
      <c r="AE63">
        <v>17</v>
      </c>
      <c r="AF63">
        <v>17</v>
      </c>
      <c r="AG63">
        <v>17</v>
      </c>
      <c r="AH63">
        <v>17</v>
      </c>
      <c r="AI63">
        <v>14</v>
      </c>
      <c r="AJ63">
        <v>14</v>
      </c>
      <c r="AK63">
        <v>1</v>
      </c>
      <c r="AL63">
        <v>1</v>
      </c>
      <c r="AM63">
        <v>1</v>
      </c>
      <c r="AN63" t="s">
        <v>48</v>
      </c>
    </row>
    <row r="64" spans="1:40" x14ac:dyDescent="0.25">
      <c r="A64" t="s">
        <v>673</v>
      </c>
      <c r="B64" t="s">
        <v>671</v>
      </c>
      <c r="C64" t="s">
        <v>88</v>
      </c>
      <c r="D64" t="s">
        <v>43</v>
      </c>
      <c r="E64" t="s">
        <v>44</v>
      </c>
      <c r="F64" t="s">
        <v>43</v>
      </c>
      <c r="G64" t="s">
        <v>44</v>
      </c>
      <c r="H64" t="s">
        <v>666</v>
      </c>
      <c r="I64">
        <v>13</v>
      </c>
      <c r="J64" t="s">
        <v>43</v>
      </c>
      <c r="K64">
        <v>0</v>
      </c>
      <c r="L64" t="s">
        <v>43</v>
      </c>
      <c r="M64">
        <v>0</v>
      </c>
      <c r="N64" t="s">
        <v>672</v>
      </c>
      <c r="O64">
        <v>12</v>
      </c>
      <c r="P64" t="s">
        <v>43</v>
      </c>
      <c r="Q64">
        <v>0</v>
      </c>
      <c r="R64" t="s">
        <v>43</v>
      </c>
      <c r="S64">
        <v>0</v>
      </c>
      <c r="T64">
        <v>1</v>
      </c>
      <c r="U64">
        <v>13</v>
      </c>
      <c r="V64">
        <v>12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s">
        <v>550</v>
      </c>
      <c r="AC64" t="s">
        <v>190</v>
      </c>
      <c r="AD64" t="s">
        <v>470</v>
      </c>
      <c r="AE64">
        <v>17</v>
      </c>
      <c r="AF64">
        <v>18</v>
      </c>
      <c r="AG64">
        <v>17</v>
      </c>
      <c r="AH64">
        <v>18</v>
      </c>
      <c r="AI64">
        <v>18</v>
      </c>
      <c r="AJ64">
        <v>18</v>
      </c>
      <c r="AK64">
        <v>1</v>
      </c>
      <c r="AL64">
        <v>1</v>
      </c>
      <c r="AM64">
        <v>1</v>
      </c>
      <c r="AN64" t="s">
        <v>48</v>
      </c>
    </row>
    <row r="65" spans="1:40" x14ac:dyDescent="0.25">
      <c r="A65" t="s">
        <v>677</v>
      </c>
      <c r="B65" t="s">
        <v>678</v>
      </c>
      <c r="C65" t="s">
        <v>142</v>
      </c>
      <c r="D65" t="s">
        <v>679</v>
      </c>
      <c r="E65" t="s">
        <v>680</v>
      </c>
      <c r="F65" t="s">
        <v>43</v>
      </c>
      <c r="G65" t="s">
        <v>44</v>
      </c>
      <c r="H65" t="s">
        <v>666</v>
      </c>
      <c r="I65">
        <v>13</v>
      </c>
      <c r="J65" t="s">
        <v>43</v>
      </c>
      <c r="K65">
        <v>0</v>
      </c>
      <c r="L65" t="s">
        <v>43</v>
      </c>
      <c r="M65">
        <v>0</v>
      </c>
      <c r="N65" t="s">
        <v>666</v>
      </c>
      <c r="O65">
        <v>13</v>
      </c>
      <c r="P65" t="s">
        <v>43</v>
      </c>
      <c r="Q65">
        <v>0</v>
      </c>
      <c r="R65" t="s">
        <v>43</v>
      </c>
      <c r="S65">
        <v>0</v>
      </c>
      <c r="T65">
        <v>36</v>
      </c>
      <c r="U65">
        <v>13</v>
      </c>
      <c r="V65">
        <v>13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1581</v>
      </c>
      <c r="AC65" t="s">
        <v>1580</v>
      </c>
      <c r="AD65" t="s">
        <v>669</v>
      </c>
      <c r="AE65">
        <v>14</v>
      </c>
      <c r="AF65">
        <v>16</v>
      </c>
      <c r="AG65">
        <v>14</v>
      </c>
      <c r="AH65">
        <v>17</v>
      </c>
      <c r="AI65">
        <v>15</v>
      </c>
      <c r="AJ65">
        <v>16</v>
      </c>
      <c r="AK65">
        <v>1</v>
      </c>
      <c r="AL65">
        <v>0</v>
      </c>
      <c r="AM65">
        <v>2</v>
      </c>
      <c r="AN65" t="s">
        <v>48</v>
      </c>
    </row>
    <row r="66" spans="1:40" x14ac:dyDescent="0.25">
      <c r="A66" t="s">
        <v>684</v>
      </c>
      <c r="B66" t="s">
        <v>671</v>
      </c>
      <c r="C66" t="s">
        <v>88</v>
      </c>
      <c r="D66" t="s">
        <v>43</v>
      </c>
      <c r="E66" t="s">
        <v>44</v>
      </c>
      <c r="F66" t="s">
        <v>43</v>
      </c>
      <c r="G66" t="s">
        <v>44</v>
      </c>
      <c r="H66" t="s">
        <v>685</v>
      </c>
      <c r="I66">
        <v>12</v>
      </c>
      <c r="J66" t="s">
        <v>43</v>
      </c>
      <c r="K66">
        <v>0</v>
      </c>
      <c r="L66" t="s">
        <v>43</v>
      </c>
      <c r="M66">
        <v>0</v>
      </c>
      <c r="N66" t="s">
        <v>685</v>
      </c>
      <c r="O66">
        <v>12</v>
      </c>
      <c r="P66" t="s">
        <v>43</v>
      </c>
      <c r="Q66">
        <v>0</v>
      </c>
      <c r="R66" t="s">
        <v>43</v>
      </c>
      <c r="S66">
        <v>0</v>
      </c>
      <c r="T66">
        <v>1</v>
      </c>
      <c r="U66">
        <v>12</v>
      </c>
      <c r="V66">
        <v>12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803</v>
      </c>
      <c r="AC66" t="s">
        <v>115</v>
      </c>
      <c r="AD66" t="s">
        <v>67</v>
      </c>
      <c r="AE66">
        <v>17</v>
      </c>
      <c r="AF66">
        <v>17</v>
      </c>
      <c r="AG66">
        <v>18</v>
      </c>
      <c r="AH66">
        <v>16</v>
      </c>
      <c r="AI66">
        <v>16</v>
      </c>
      <c r="AJ66">
        <v>17</v>
      </c>
      <c r="AK66">
        <v>1</v>
      </c>
      <c r="AL66">
        <v>1</v>
      </c>
      <c r="AM66">
        <v>2</v>
      </c>
      <c r="AN66" t="s">
        <v>48</v>
      </c>
    </row>
    <row r="67" spans="1:40" x14ac:dyDescent="0.25">
      <c r="A67" t="s">
        <v>688</v>
      </c>
      <c r="B67" t="s">
        <v>678</v>
      </c>
      <c r="C67" t="s">
        <v>142</v>
      </c>
      <c r="D67" t="s">
        <v>689</v>
      </c>
      <c r="E67" t="s">
        <v>173</v>
      </c>
      <c r="F67" t="s">
        <v>43</v>
      </c>
      <c r="G67" t="s">
        <v>44</v>
      </c>
      <c r="H67" t="s">
        <v>666</v>
      </c>
      <c r="I67">
        <v>13</v>
      </c>
      <c r="J67" t="s">
        <v>43</v>
      </c>
      <c r="K67">
        <v>0</v>
      </c>
      <c r="L67" t="s">
        <v>43</v>
      </c>
      <c r="M67">
        <v>0</v>
      </c>
      <c r="N67" t="s">
        <v>666</v>
      </c>
      <c r="O67">
        <v>13</v>
      </c>
      <c r="P67" t="s">
        <v>43</v>
      </c>
      <c r="Q67">
        <v>0</v>
      </c>
      <c r="R67" t="s">
        <v>43</v>
      </c>
      <c r="S67">
        <v>0</v>
      </c>
      <c r="T67">
        <v>40</v>
      </c>
      <c r="U67">
        <v>13</v>
      </c>
      <c r="V67">
        <v>13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1579</v>
      </c>
      <c r="AC67" t="s">
        <v>1578</v>
      </c>
      <c r="AD67" t="s">
        <v>1278</v>
      </c>
      <c r="AE67">
        <v>17</v>
      </c>
      <c r="AF67">
        <v>18</v>
      </c>
      <c r="AG67">
        <v>20</v>
      </c>
      <c r="AH67">
        <v>16</v>
      </c>
      <c r="AI67">
        <v>15</v>
      </c>
      <c r="AJ67">
        <v>16</v>
      </c>
      <c r="AK67">
        <v>1</v>
      </c>
      <c r="AL67">
        <v>0</v>
      </c>
      <c r="AM67">
        <v>2</v>
      </c>
      <c r="AN67" t="s">
        <v>48</v>
      </c>
    </row>
    <row r="68" spans="1:40" x14ac:dyDescent="0.25">
      <c r="A68" t="s">
        <v>693</v>
      </c>
      <c r="B68" t="s">
        <v>43</v>
      </c>
      <c r="C68" t="s">
        <v>44</v>
      </c>
      <c r="D68" t="s">
        <v>694</v>
      </c>
      <c r="E68" t="s">
        <v>188</v>
      </c>
      <c r="F68" t="s">
        <v>43</v>
      </c>
      <c r="G68" t="s">
        <v>44</v>
      </c>
      <c r="H68" t="s">
        <v>695</v>
      </c>
      <c r="I68">
        <v>11</v>
      </c>
      <c r="J68" t="s">
        <v>43</v>
      </c>
      <c r="K68">
        <v>0</v>
      </c>
      <c r="L68" t="s">
        <v>43</v>
      </c>
      <c r="M68">
        <v>0</v>
      </c>
      <c r="N68" t="s">
        <v>696</v>
      </c>
      <c r="O68">
        <v>8</v>
      </c>
      <c r="P68" t="s">
        <v>697</v>
      </c>
      <c r="Q68">
        <v>6</v>
      </c>
      <c r="R68" t="s">
        <v>43</v>
      </c>
      <c r="S68">
        <v>0</v>
      </c>
      <c r="T68">
        <v>6</v>
      </c>
      <c r="U68">
        <v>11</v>
      </c>
      <c r="V68">
        <v>14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818</v>
      </c>
      <c r="AC68" t="s">
        <v>1053</v>
      </c>
      <c r="AD68" t="s">
        <v>1577</v>
      </c>
      <c r="AE68">
        <v>15</v>
      </c>
      <c r="AF68">
        <v>15</v>
      </c>
      <c r="AG68">
        <v>15</v>
      </c>
      <c r="AH68">
        <v>15</v>
      </c>
      <c r="AI68">
        <v>15</v>
      </c>
      <c r="AJ68">
        <v>16</v>
      </c>
      <c r="AK68">
        <v>2</v>
      </c>
      <c r="AL68">
        <v>0</v>
      </c>
      <c r="AM68">
        <v>3</v>
      </c>
      <c r="AN68" t="s">
        <v>48</v>
      </c>
    </row>
    <row r="69" spans="1:40" x14ac:dyDescent="0.25">
      <c r="A69" t="s">
        <v>715</v>
      </c>
      <c r="B69" t="s">
        <v>716</v>
      </c>
      <c r="C69" t="s">
        <v>124</v>
      </c>
      <c r="D69" t="s">
        <v>43</v>
      </c>
      <c r="E69" t="s">
        <v>44</v>
      </c>
      <c r="F69" t="s">
        <v>43</v>
      </c>
      <c r="G69" t="s">
        <v>44</v>
      </c>
      <c r="H69" t="s">
        <v>717</v>
      </c>
      <c r="I69">
        <v>40</v>
      </c>
      <c r="J69" t="s">
        <v>718</v>
      </c>
      <c r="K69">
        <v>6</v>
      </c>
      <c r="L69" t="s">
        <v>43</v>
      </c>
      <c r="M69">
        <v>0</v>
      </c>
      <c r="N69" t="s">
        <v>719</v>
      </c>
      <c r="O69">
        <v>8</v>
      </c>
      <c r="P69" t="s">
        <v>720</v>
      </c>
      <c r="Q69">
        <v>631</v>
      </c>
      <c r="R69" t="s">
        <v>43</v>
      </c>
      <c r="S69">
        <v>0</v>
      </c>
      <c r="T69">
        <v>5</v>
      </c>
      <c r="U69">
        <v>46</v>
      </c>
      <c r="V69">
        <v>639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1574</v>
      </c>
      <c r="AC69" t="s">
        <v>487</v>
      </c>
      <c r="AD69" t="s">
        <v>799</v>
      </c>
      <c r="AE69">
        <v>17</v>
      </c>
      <c r="AF69">
        <v>31</v>
      </c>
      <c r="AG69">
        <v>33</v>
      </c>
      <c r="AH69">
        <v>19</v>
      </c>
      <c r="AI69">
        <v>72</v>
      </c>
      <c r="AJ69">
        <v>280</v>
      </c>
      <c r="AK69">
        <v>1</v>
      </c>
      <c r="AL69">
        <v>1</v>
      </c>
      <c r="AM69">
        <v>2</v>
      </c>
      <c r="AN69" t="s">
        <v>48</v>
      </c>
    </row>
    <row r="70" spans="1:40" x14ac:dyDescent="0.25">
      <c r="A70" t="s">
        <v>723</v>
      </c>
      <c r="B70" t="s">
        <v>724</v>
      </c>
      <c r="C70" t="s">
        <v>188</v>
      </c>
      <c r="D70" t="s">
        <v>43</v>
      </c>
      <c r="E70" t="s">
        <v>44</v>
      </c>
      <c r="F70" t="s">
        <v>43</v>
      </c>
      <c r="G70" t="s">
        <v>44</v>
      </c>
      <c r="H70" t="s">
        <v>725</v>
      </c>
      <c r="I70">
        <v>12</v>
      </c>
      <c r="J70" t="s">
        <v>43</v>
      </c>
      <c r="K70">
        <v>0</v>
      </c>
      <c r="L70" t="s">
        <v>43</v>
      </c>
      <c r="M70">
        <v>0</v>
      </c>
      <c r="N70" t="s">
        <v>725</v>
      </c>
      <c r="O70">
        <v>12</v>
      </c>
      <c r="P70" t="s">
        <v>43</v>
      </c>
      <c r="Q70">
        <v>0</v>
      </c>
      <c r="R70" t="s">
        <v>43</v>
      </c>
      <c r="S70">
        <v>0</v>
      </c>
      <c r="T70">
        <v>6</v>
      </c>
      <c r="U70">
        <v>12</v>
      </c>
      <c r="V70">
        <v>12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1367</v>
      </c>
      <c r="AC70" t="s">
        <v>113</v>
      </c>
      <c r="AD70" t="s">
        <v>1573</v>
      </c>
      <c r="AE70">
        <v>18</v>
      </c>
      <c r="AF70">
        <v>15</v>
      </c>
      <c r="AG70">
        <v>17</v>
      </c>
      <c r="AH70">
        <v>17</v>
      </c>
      <c r="AI70">
        <v>16</v>
      </c>
      <c r="AJ70">
        <v>17</v>
      </c>
      <c r="AK70">
        <v>1</v>
      </c>
      <c r="AL70">
        <v>1</v>
      </c>
      <c r="AM70">
        <v>1</v>
      </c>
      <c r="AN70" t="s">
        <v>48</v>
      </c>
    </row>
    <row r="71" spans="1:40" x14ac:dyDescent="0.25">
      <c r="A71" t="s">
        <v>729</v>
      </c>
      <c r="B71" t="s">
        <v>730</v>
      </c>
      <c r="C71" t="s">
        <v>111</v>
      </c>
      <c r="D71" t="s">
        <v>43</v>
      </c>
      <c r="E71" t="s">
        <v>44</v>
      </c>
      <c r="F71" t="s">
        <v>43</v>
      </c>
      <c r="G71" t="s">
        <v>44</v>
      </c>
      <c r="H71" t="s">
        <v>731</v>
      </c>
      <c r="I71">
        <v>13</v>
      </c>
      <c r="J71" t="s">
        <v>43</v>
      </c>
      <c r="K71">
        <v>0</v>
      </c>
      <c r="L71" t="s">
        <v>43</v>
      </c>
      <c r="M71">
        <v>0</v>
      </c>
      <c r="N71" t="s">
        <v>731</v>
      </c>
      <c r="O71">
        <v>13</v>
      </c>
      <c r="P71" t="s">
        <v>43</v>
      </c>
      <c r="Q71">
        <v>0</v>
      </c>
      <c r="R71" t="s">
        <v>43</v>
      </c>
      <c r="S71">
        <v>0</v>
      </c>
      <c r="T71">
        <v>7</v>
      </c>
      <c r="U71">
        <v>13</v>
      </c>
      <c r="V71">
        <v>13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886</v>
      </c>
      <c r="AC71" t="s">
        <v>504</v>
      </c>
      <c r="AD71" t="s">
        <v>1572</v>
      </c>
      <c r="AE71">
        <v>16</v>
      </c>
      <c r="AF71">
        <v>19</v>
      </c>
      <c r="AG71">
        <v>17</v>
      </c>
      <c r="AH71">
        <v>22</v>
      </c>
      <c r="AI71">
        <v>19</v>
      </c>
      <c r="AJ71">
        <v>18</v>
      </c>
      <c r="AK71">
        <v>1</v>
      </c>
      <c r="AL71">
        <v>0</v>
      </c>
      <c r="AM71">
        <v>1</v>
      </c>
      <c r="AN71" t="s">
        <v>48</v>
      </c>
    </row>
    <row r="72" spans="1:40" x14ac:dyDescent="0.25">
      <c r="A72" t="s">
        <v>735</v>
      </c>
      <c r="B72" t="s">
        <v>736</v>
      </c>
      <c r="C72" t="s">
        <v>88</v>
      </c>
      <c r="D72" t="s">
        <v>737</v>
      </c>
      <c r="E72" t="s">
        <v>78</v>
      </c>
      <c r="F72" t="s">
        <v>43</v>
      </c>
      <c r="G72" t="s">
        <v>44</v>
      </c>
      <c r="H72" t="s">
        <v>725</v>
      </c>
      <c r="I72">
        <v>12</v>
      </c>
      <c r="J72" t="s">
        <v>43</v>
      </c>
      <c r="K72">
        <v>0</v>
      </c>
      <c r="L72" t="s">
        <v>43</v>
      </c>
      <c r="M72">
        <v>0</v>
      </c>
      <c r="N72" t="s">
        <v>725</v>
      </c>
      <c r="O72">
        <v>12</v>
      </c>
      <c r="P72" t="s">
        <v>43</v>
      </c>
      <c r="Q72">
        <v>0</v>
      </c>
      <c r="R72" t="s">
        <v>43</v>
      </c>
      <c r="S72">
        <v>0</v>
      </c>
      <c r="T72">
        <v>31</v>
      </c>
      <c r="U72">
        <v>12</v>
      </c>
      <c r="V72">
        <v>12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1019</v>
      </c>
      <c r="AC72" t="s">
        <v>1571</v>
      </c>
      <c r="AD72" t="s">
        <v>1570</v>
      </c>
      <c r="AE72">
        <v>19</v>
      </c>
      <c r="AF72">
        <v>19</v>
      </c>
      <c r="AG72">
        <v>19</v>
      </c>
      <c r="AH72">
        <v>19</v>
      </c>
      <c r="AI72">
        <v>16</v>
      </c>
      <c r="AJ72">
        <v>17</v>
      </c>
      <c r="AK72">
        <v>1</v>
      </c>
      <c r="AL72">
        <v>1</v>
      </c>
      <c r="AM72">
        <v>2</v>
      </c>
      <c r="AN72" t="s">
        <v>48</v>
      </c>
    </row>
    <row r="73" spans="1:40" x14ac:dyDescent="0.25">
      <c r="A73" t="s">
        <v>741</v>
      </c>
      <c r="B73" t="s">
        <v>736</v>
      </c>
      <c r="C73" t="s">
        <v>88</v>
      </c>
      <c r="D73" t="s">
        <v>742</v>
      </c>
      <c r="E73" t="s">
        <v>78</v>
      </c>
      <c r="F73" t="s">
        <v>43</v>
      </c>
      <c r="G73" t="s">
        <v>44</v>
      </c>
      <c r="H73" t="s">
        <v>743</v>
      </c>
      <c r="I73">
        <v>12</v>
      </c>
      <c r="J73" t="s">
        <v>43</v>
      </c>
      <c r="K73">
        <v>0</v>
      </c>
      <c r="L73" t="s">
        <v>43</v>
      </c>
      <c r="M73">
        <v>0</v>
      </c>
      <c r="N73" t="s">
        <v>743</v>
      </c>
      <c r="O73">
        <v>12</v>
      </c>
      <c r="P73" t="s">
        <v>43</v>
      </c>
      <c r="Q73">
        <v>0</v>
      </c>
      <c r="R73" t="s">
        <v>43</v>
      </c>
      <c r="S73">
        <v>0</v>
      </c>
      <c r="T73">
        <v>31</v>
      </c>
      <c r="U73">
        <v>12</v>
      </c>
      <c r="V73">
        <v>12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1304</v>
      </c>
      <c r="AC73" t="s">
        <v>949</v>
      </c>
      <c r="AD73" t="s">
        <v>1569</v>
      </c>
      <c r="AE73">
        <v>24</v>
      </c>
      <c r="AF73">
        <v>23</v>
      </c>
      <c r="AG73">
        <v>24</v>
      </c>
      <c r="AH73">
        <v>17</v>
      </c>
      <c r="AI73">
        <v>16</v>
      </c>
      <c r="AJ73">
        <v>18</v>
      </c>
      <c r="AK73">
        <v>1</v>
      </c>
      <c r="AL73">
        <v>1</v>
      </c>
      <c r="AM73">
        <v>2</v>
      </c>
      <c r="AN73" t="s">
        <v>48</v>
      </c>
    </row>
    <row r="74" spans="1:40" x14ac:dyDescent="0.25">
      <c r="A74" t="s">
        <v>746</v>
      </c>
      <c r="B74" t="s">
        <v>747</v>
      </c>
      <c r="C74" t="s">
        <v>188</v>
      </c>
      <c r="D74" t="s">
        <v>43</v>
      </c>
      <c r="E74" t="s">
        <v>44</v>
      </c>
      <c r="F74" t="s">
        <v>43</v>
      </c>
      <c r="G74" t="s">
        <v>44</v>
      </c>
      <c r="H74" t="s">
        <v>748</v>
      </c>
      <c r="I74">
        <v>12</v>
      </c>
      <c r="J74" t="s">
        <v>43</v>
      </c>
      <c r="K74">
        <v>0</v>
      </c>
      <c r="L74" t="s">
        <v>43</v>
      </c>
      <c r="M74">
        <v>0</v>
      </c>
      <c r="N74" t="s">
        <v>748</v>
      </c>
      <c r="O74">
        <v>12</v>
      </c>
      <c r="P74" t="s">
        <v>43</v>
      </c>
      <c r="Q74">
        <v>0</v>
      </c>
      <c r="R74" t="s">
        <v>43</v>
      </c>
      <c r="S74">
        <v>0</v>
      </c>
      <c r="T74">
        <v>6</v>
      </c>
      <c r="U74">
        <v>12</v>
      </c>
      <c r="V74">
        <v>12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1019</v>
      </c>
      <c r="AC74" t="s">
        <v>646</v>
      </c>
      <c r="AD74" t="s">
        <v>602</v>
      </c>
      <c r="AE74">
        <v>29</v>
      </c>
      <c r="AF74">
        <v>28</v>
      </c>
      <c r="AG74">
        <v>25</v>
      </c>
      <c r="AH74">
        <v>19</v>
      </c>
      <c r="AI74">
        <v>20</v>
      </c>
      <c r="AJ74">
        <v>21</v>
      </c>
      <c r="AK74">
        <v>1</v>
      </c>
      <c r="AL74">
        <v>1</v>
      </c>
      <c r="AM74">
        <v>2</v>
      </c>
      <c r="AN74" t="s">
        <v>48</v>
      </c>
    </row>
    <row r="75" spans="1:40" x14ac:dyDescent="0.25">
      <c r="A75" t="s">
        <v>751</v>
      </c>
      <c r="B75" t="s">
        <v>736</v>
      </c>
      <c r="C75" t="s">
        <v>88</v>
      </c>
      <c r="D75" t="s">
        <v>752</v>
      </c>
      <c r="E75" t="s">
        <v>173</v>
      </c>
      <c r="F75" t="s">
        <v>43</v>
      </c>
      <c r="G75" t="s">
        <v>44</v>
      </c>
      <c r="H75" t="s">
        <v>731</v>
      </c>
      <c r="I75">
        <v>13</v>
      </c>
      <c r="J75" t="s">
        <v>43</v>
      </c>
      <c r="K75">
        <v>0</v>
      </c>
      <c r="L75" t="s">
        <v>43</v>
      </c>
      <c r="M75">
        <v>0</v>
      </c>
      <c r="N75" t="s">
        <v>731</v>
      </c>
      <c r="O75">
        <v>13</v>
      </c>
      <c r="P75" t="s">
        <v>43</v>
      </c>
      <c r="Q75">
        <v>0</v>
      </c>
      <c r="R75" t="s">
        <v>43</v>
      </c>
      <c r="S75">
        <v>0</v>
      </c>
      <c r="T75">
        <v>37</v>
      </c>
      <c r="U75">
        <v>13</v>
      </c>
      <c r="V75">
        <v>13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1568</v>
      </c>
      <c r="AC75" t="s">
        <v>1483</v>
      </c>
      <c r="AD75" t="s">
        <v>1567</v>
      </c>
      <c r="AE75">
        <v>18</v>
      </c>
      <c r="AF75">
        <v>18</v>
      </c>
      <c r="AG75">
        <v>19</v>
      </c>
      <c r="AH75">
        <v>19</v>
      </c>
      <c r="AI75">
        <v>17</v>
      </c>
      <c r="AJ75">
        <v>17</v>
      </c>
      <c r="AK75">
        <v>1</v>
      </c>
      <c r="AL75">
        <v>0</v>
      </c>
      <c r="AM75">
        <v>3</v>
      </c>
      <c r="AN75" t="s">
        <v>48</v>
      </c>
    </row>
    <row r="76" spans="1:40" x14ac:dyDescent="0.25">
      <c r="A76" t="s">
        <v>755</v>
      </c>
      <c r="B76" t="s">
        <v>756</v>
      </c>
      <c r="C76" t="s">
        <v>126</v>
      </c>
      <c r="D76" t="s">
        <v>757</v>
      </c>
      <c r="E76" t="s">
        <v>173</v>
      </c>
      <c r="F76" t="s">
        <v>43</v>
      </c>
      <c r="G76" t="s">
        <v>44</v>
      </c>
      <c r="H76" t="s">
        <v>758</v>
      </c>
      <c r="I76">
        <v>11</v>
      </c>
      <c r="J76" t="s">
        <v>43</v>
      </c>
      <c r="K76">
        <v>0</v>
      </c>
      <c r="L76" t="s">
        <v>43</v>
      </c>
      <c r="M76">
        <v>0</v>
      </c>
      <c r="N76" t="s">
        <v>758</v>
      </c>
      <c r="O76">
        <v>11</v>
      </c>
      <c r="P76" t="s">
        <v>43</v>
      </c>
      <c r="Q76">
        <v>0</v>
      </c>
      <c r="R76" t="s">
        <v>43</v>
      </c>
      <c r="S76">
        <v>0</v>
      </c>
      <c r="T76">
        <v>38</v>
      </c>
      <c r="U76">
        <v>11</v>
      </c>
      <c r="V76">
        <v>11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1566</v>
      </c>
      <c r="AC76" t="s">
        <v>1565</v>
      </c>
      <c r="AD76" t="s">
        <v>1564</v>
      </c>
      <c r="AE76">
        <v>15</v>
      </c>
      <c r="AF76">
        <v>18</v>
      </c>
      <c r="AG76">
        <v>19</v>
      </c>
      <c r="AH76">
        <v>15</v>
      </c>
      <c r="AI76">
        <v>17</v>
      </c>
      <c r="AJ76">
        <v>17</v>
      </c>
      <c r="AK76">
        <v>1</v>
      </c>
      <c r="AL76">
        <v>1</v>
      </c>
      <c r="AM76">
        <v>1</v>
      </c>
      <c r="AN76" t="s">
        <v>48</v>
      </c>
    </row>
    <row r="77" spans="1:40" x14ac:dyDescent="0.25">
      <c r="A77" t="s">
        <v>762</v>
      </c>
      <c r="B77" t="s">
        <v>763</v>
      </c>
      <c r="C77" t="s">
        <v>61</v>
      </c>
      <c r="D77" t="s">
        <v>43</v>
      </c>
      <c r="E77" t="s">
        <v>44</v>
      </c>
      <c r="F77" t="s">
        <v>43</v>
      </c>
      <c r="G77" t="s">
        <v>44</v>
      </c>
      <c r="H77" t="s">
        <v>763</v>
      </c>
      <c r="I77">
        <v>10</v>
      </c>
      <c r="J77" t="s">
        <v>43</v>
      </c>
      <c r="K77">
        <v>0</v>
      </c>
      <c r="L77" t="s">
        <v>43</v>
      </c>
      <c r="M77">
        <v>0</v>
      </c>
      <c r="N77" t="s">
        <v>763</v>
      </c>
      <c r="O77">
        <v>10</v>
      </c>
      <c r="P77" t="s">
        <v>43</v>
      </c>
      <c r="Q77">
        <v>0</v>
      </c>
      <c r="R77" t="s">
        <v>43</v>
      </c>
      <c r="S77">
        <v>0</v>
      </c>
      <c r="T77">
        <v>10</v>
      </c>
      <c r="U77">
        <v>10</v>
      </c>
      <c r="V77">
        <v>10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1563</v>
      </c>
      <c r="AC77" t="s">
        <v>722</v>
      </c>
      <c r="AD77" t="s">
        <v>596</v>
      </c>
      <c r="AE77">
        <v>18</v>
      </c>
      <c r="AF77">
        <v>20</v>
      </c>
      <c r="AG77">
        <v>21</v>
      </c>
      <c r="AH77">
        <v>17</v>
      </c>
      <c r="AI77">
        <v>18</v>
      </c>
      <c r="AJ77">
        <v>18</v>
      </c>
      <c r="AK77">
        <v>1</v>
      </c>
      <c r="AL77">
        <v>2</v>
      </c>
      <c r="AM77">
        <v>1</v>
      </c>
      <c r="AN77" t="s">
        <v>48</v>
      </c>
    </row>
    <row r="78" spans="1:40" x14ac:dyDescent="0.25">
      <c r="A78" t="s">
        <v>786</v>
      </c>
      <c r="B78" t="s">
        <v>787</v>
      </c>
      <c r="C78" t="s">
        <v>51</v>
      </c>
      <c r="D78" t="s">
        <v>43</v>
      </c>
      <c r="E78" t="s">
        <v>44</v>
      </c>
      <c r="F78" t="s">
        <v>43</v>
      </c>
      <c r="G78" t="s">
        <v>44</v>
      </c>
      <c r="H78" t="s">
        <v>788</v>
      </c>
      <c r="I78">
        <v>14</v>
      </c>
      <c r="J78" t="s">
        <v>43</v>
      </c>
      <c r="K78">
        <v>0</v>
      </c>
      <c r="L78" t="s">
        <v>43</v>
      </c>
      <c r="M78">
        <v>0</v>
      </c>
      <c r="N78" t="s">
        <v>787</v>
      </c>
      <c r="O78">
        <v>13</v>
      </c>
      <c r="P78" t="s">
        <v>43</v>
      </c>
      <c r="Q78">
        <v>0</v>
      </c>
      <c r="R78" t="s">
        <v>43</v>
      </c>
      <c r="S78">
        <v>0</v>
      </c>
      <c r="T78">
        <v>13</v>
      </c>
      <c r="U78">
        <v>14</v>
      </c>
      <c r="V78">
        <v>13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814</v>
      </c>
      <c r="AC78" t="s">
        <v>795</v>
      </c>
      <c r="AD78" t="s">
        <v>54</v>
      </c>
      <c r="AE78">
        <v>15</v>
      </c>
      <c r="AF78">
        <v>16</v>
      </c>
      <c r="AG78">
        <v>14</v>
      </c>
      <c r="AH78">
        <v>14</v>
      </c>
      <c r="AI78">
        <v>15</v>
      </c>
      <c r="AJ78">
        <v>15</v>
      </c>
      <c r="AK78">
        <v>1</v>
      </c>
      <c r="AL78">
        <v>1</v>
      </c>
      <c r="AM78">
        <v>1</v>
      </c>
      <c r="AN78" t="s">
        <v>48</v>
      </c>
    </row>
    <row r="79" spans="1:40" x14ac:dyDescent="0.25">
      <c r="A79" t="s">
        <v>790</v>
      </c>
      <c r="B79" t="s">
        <v>791</v>
      </c>
      <c r="C79" t="s">
        <v>51</v>
      </c>
      <c r="D79" t="s">
        <v>43</v>
      </c>
      <c r="E79" t="s">
        <v>44</v>
      </c>
      <c r="F79" t="s">
        <v>43</v>
      </c>
      <c r="G79" t="s">
        <v>44</v>
      </c>
      <c r="H79" t="s">
        <v>788</v>
      </c>
      <c r="I79">
        <v>14</v>
      </c>
      <c r="J79" t="s">
        <v>43</v>
      </c>
      <c r="K79">
        <v>0</v>
      </c>
      <c r="L79" t="s">
        <v>43</v>
      </c>
      <c r="M79">
        <v>0</v>
      </c>
      <c r="N79" t="s">
        <v>791</v>
      </c>
      <c r="O79">
        <v>13</v>
      </c>
      <c r="P79" t="s">
        <v>43</v>
      </c>
      <c r="Q79">
        <v>0</v>
      </c>
      <c r="R79" t="s">
        <v>43</v>
      </c>
      <c r="S79">
        <v>0</v>
      </c>
      <c r="T79">
        <v>13</v>
      </c>
      <c r="U79">
        <v>14</v>
      </c>
      <c r="V79">
        <v>13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1140</v>
      </c>
      <c r="AC79" t="s">
        <v>795</v>
      </c>
      <c r="AD79" t="s">
        <v>47</v>
      </c>
      <c r="AE79">
        <v>14</v>
      </c>
      <c r="AF79">
        <v>16</v>
      </c>
      <c r="AG79">
        <v>16</v>
      </c>
      <c r="AH79">
        <v>14</v>
      </c>
      <c r="AI79">
        <v>13</v>
      </c>
      <c r="AJ79">
        <v>13</v>
      </c>
      <c r="AK79">
        <v>1</v>
      </c>
      <c r="AL79">
        <v>1</v>
      </c>
      <c r="AM79">
        <v>2</v>
      </c>
      <c r="AN79" t="s">
        <v>48</v>
      </c>
    </row>
    <row r="80" spans="1:40" x14ac:dyDescent="0.25">
      <c r="A80" t="s">
        <v>793</v>
      </c>
      <c r="B80" t="s">
        <v>787</v>
      </c>
      <c r="C80" t="s">
        <v>51</v>
      </c>
      <c r="D80" t="s">
        <v>43</v>
      </c>
      <c r="E80" t="s">
        <v>44</v>
      </c>
      <c r="F80" t="s">
        <v>43</v>
      </c>
      <c r="G80" t="s">
        <v>44</v>
      </c>
      <c r="H80" t="s">
        <v>788</v>
      </c>
      <c r="I80">
        <v>14</v>
      </c>
      <c r="J80" t="s">
        <v>43</v>
      </c>
      <c r="K80">
        <v>0</v>
      </c>
      <c r="L80" t="s">
        <v>43</v>
      </c>
      <c r="M80">
        <v>0</v>
      </c>
      <c r="N80" t="s">
        <v>787</v>
      </c>
      <c r="O80">
        <v>13</v>
      </c>
      <c r="P80" t="s">
        <v>43</v>
      </c>
      <c r="Q80">
        <v>0</v>
      </c>
      <c r="R80" t="s">
        <v>43</v>
      </c>
      <c r="S80">
        <v>0</v>
      </c>
      <c r="T80">
        <v>13</v>
      </c>
      <c r="U80">
        <v>14</v>
      </c>
      <c r="V80">
        <v>13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614</v>
      </c>
      <c r="AC80" t="s">
        <v>47</v>
      </c>
      <c r="AD80" t="s">
        <v>577</v>
      </c>
      <c r="AE80">
        <v>13</v>
      </c>
      <c r="AF80">
        <v>15</v>
      </c>
      <c r="AG80">
        <v>15</v>
      </c>
      <c r="AH80">
        <v>14</v>
      </c>
      <c r="AI80">
        <v>14</v>
      </c>
      <c r="AJ80">
        <v>13</v>
      </c>
      <c r="AK80">
        <v>1</v>
      </c>
      <c r="AL80">
        <v>1</v>
      </c>
      <c r="AM80">
        <v>2</v>
      </c>
      <c r="AN80" t="s">
        <v>48</v>
      </c>
    </row>
    <row r="81" spans="1:40" x14ac:dyDescent="0.25">
      <c r="A81" t="s">
        <v>796</v>
      </c>
      <c r="B81" t="s">
        <v>787</v>
      </c>
      <c r="C81" t="s">
        <v>51</v>
      </c>
      <c r="D81" t="s">
        <v>43</v>
      </c>
      <c r="E81" t="s">
        <v>44</v>
      </c>
      <c r="F81" t="s">
        <v>43</v>
      </c>
      <c r="G81" t="s">
        <v>44</v>
      </c>
      <c r="H81" t="s">
        <v>788</v>
      </c>
      <c r="I81">
        <v>14</v>
      </c>
      <c r="J81" t="s">
        <v>43</v>
      </c>
      <c r="K81">
        <v>0</v>
      </c>
      <c r="L81" t="s">
        <v>43</v>
      </c>
      <c r="M81">
        <v>0</v>
      </c>
      <c r="N81" t="s">
        <v>787</v>
      </c>
      <c r="O81">
        <v>13</v>
      </c>
      <c r="P81" t="s">
        <v>43</v>
      </c>
      <c r="Q81">
        <v>0</v>
      </c>
      <c r="R81" t="s">
        <v>43</v>
      </c>
      <c r="S81">
        <v>0</v>
      </c>
      <c r="T81">
        <v>13</v>
      </c>
      <c r="U81">
        <v>14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220</v>
      </c>
      <c r="AC81" t="s">
        <v>798</v>
      </c>
      <c r="AD81" t="s">
        <v>546</v>
      </c>
      <c r="AE81">
        <v>15</v>
      </c>
      <c r="AF81">
        <v>18</v>
      </c>
      <c r="AG81">
        <v>16</v>
      </c>
      <c r="AH81">
        <v>16</v>
      </c>
      <c r="AI81">
        <v>16</v>
      </c>
      <c r="AJ81">
        <v>17</v>
      </c>
      <c r="AK81">
        <v>1</v>
      </c>
      <c r="AL81">
        <v>1</v>
      </c>
      <c r="AM81">
        <v>2</v>
      </c>
      <c r="AN81" t="s">
        <v>48</v>
      </c>
    </row>
    <row r="82" spans="1:40" x14ac:dyDescent="0.25">
      <c r="A82" t="s">
        <v>800</v>
      </c>
      <c r="B82" t="s">
        <v>801</v>
      </c>
      <c r="C82" t="s">
        <v>61</v>
      </c>
      <c r="D82" t="s">
        <v>802</v>
      </c>
      <c r="E82" t="s">
        <v>118</v>
      </c>
      <c r="F82" t="s">
        <v>43</v>
      </c>
      <c r="G82" t="s">
        <v>44</v>
      </c>
      <c r="H82" t="s">
        <v>788</v>
      </c>
      <c r="I82">
        <v>14</v>
      </c>
      <c r="J82" t="s">
        <v>43</v>
      </c>
      <c r="K82">
        <v>0</v>
      </c>
      <c r="L82" t="s">
        <v>43</v>
      </c>
      <c r="M82">
        <v>0</v>
      </c>
      <c r="N82" t="s">
        <v>787</v>
      </c>
      <c r="O82">
        <v>13</v>
      </c>
      <c r="P82" t="s">
        <v>43</v>
      </c>
      <c r="Q82">
        <v>0</v>
      </c>
      <c r="R82" t="s">
        <v>43</v>
      </c>
      <c r="S82">
        <v>0</v>
      </c>
      <c r="T82">
        <v>13</v>
      </c>
      <c r="U82">
        <v>14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814</v>
      </c>
      <c r="AC82" t="s">
        <v>47</v>
      </c>
      <c r="AD82" t="s">
        <v>1081</v>
      </c>
      <c r="AE82">
        <v>15</v>
      </c>
      <c r="AF82">
        <v>18</v>
      </c>
      <c r="AG82">
        <v>16</v>
      </c>
      <c r="AH82">
        <v>18</v>
      </c>
      <c r="AI82">
        <v>13</v>
      </c>
      <c r="AJ82">
        <v>16</v>
      </c>
      <c r="AK82">
        <v>1</v>
      </c>
      <c r="AL82">
        <v>1</v>
      </c>
      <c r="AM82">
        <v>3</v>
      </c>
      <c r="AN82" t="s">
        <v>48</v>
      </c>
    </row>
    <row r="83" spans="1:40" x14ac:dyDescent="0.25">
      <c r="A83" t="s">
        <v>804</v>
      </c>
      <c r="B83" t="s">
        <v>805</v>
      </c>
      <c r="C83" t="s">
        <v>88</v>
      </c>
      <c r="D83" t="s">
        <v>43</v>
      </c>
      <c r="E83" t="s">
        <v>44</v>
      </c>
      <c r="F83" t="s">
        <v>43</v>
      </c>
      <c r="G83" t="s">
        <v>44</v>
      </c>
      <c r="H83" t="s">
        <v>806</v>
      </c>
      <c r="I83">
        <v>30</v>
      </c>
      <c r="J83" t="s">
        <v>43</v>
      </c>
      <c r="K83">
        <v>0</v>
      </c>
      <c r="L83" t="s">
        <v>43</v>
      </c>
      <c r="M83">
        <v>0</v>
      </c>
      <c r="N83" t="s">
        <v>805</v>
      </c>
      <c r="O83">
        <v>1</v>
      </c>
      <c r="P83" t="s">
        <v>43</v>
      </c>
      <c r="Q83">
        <v>0</v>
      </c>
      <c r="R83" t="s">
        <v>43</v>
      </c>
      <c r="S83">
        <v>0</v>
      </c>
      <c r="T83">
        <v>1</v>
      </c>
      <c r="U83">
        <v>30</v>
      </c>
      <c r="V83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792</v>
      </c>
      <c r="AC83" t="s">
        <v>1124</v>
      </c>
      <c r="AD83" t="s">
        <v>662</v>
      </c>
      <c r="AE83">
        <v>24</v>
      </c>
      <c r="AF83">
        <v>25</v>
      </c>
      <c r="AG83">
        <v>28</v>
      </c>
      <c r="AH83">
        <v>23</v>
      </c>
      <c r="AI83">
        <v>21</v>
      </c>
      <c r="AJ83">
        <v>19</v>
      </c>
      <c r="AK83">
        <v>1</v>
      </c>
      <c r="AL83">
        <v>1</v>
      </c>
      <c r="AM83">
        <v>1</v>
      </c>
      <c r="AN83" t="s">
        <v>48</v>
      </c>
    </row>
    <row r="84" spans="1:40" x14ac:dyDescent="0.25">
      <c r="A84" t="s">
        <v>808</v>
      </c>
      <c r="B84" t="s">
        <v>809</v>
      </c>
      <c r="C84" t="s">
        <v>88</v>
      </c>
      <c r="D84" t="s">
        <v>43</v>
      </c>
      <c r="E84" t="s">
        <v>44</v>
      </c>
      <c r="F84" t="s">
        <v>43</v>
      </c>
      <c r="G84" t="s">
        <v>44</v>
      </c>
      <c r="H84" t="s">
        <v>810</v>
      </c>
      <c r="I84">
        <v>4</v>
      </c>
      <c r="J84" t="s">
        <v>43</v>
      </c>
      <c r="K84">
        <v>0</v>
      </c>
      <c r="L84" t="s">
        <v>43</v>
      </c>
      <c r="M84">
        <v>0</v>
      </c>
      <c r="N84" t="s">
        <v>809</v>
      </c>
      <c r="O84">
        <v>1</v>
      </c>
      <c r="P84" t="s">
        <v>811</v>
      </c>
      <c r="Q84">
        <v>1</v>
      </c>
      <c r="R84" t="s">
        <v>812</v>
      </c>
      <c r="S84">
        <v>2</v>
      </c>
      <c r="T84">
        <v>1</v>
      </c>
      <c r="U84">
        <v>4</v>
      </c>
      <c r="V84">
        <v>4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870</v>
      </c>
      <c r="AC84" t="s">
        <v>1251</v>
      </c>
      <c r="AD84" t="s">
        <v>674</v>
      </c>
      <c r="AE84">
        <v>15</v>
      </c>
      <c r="AF84">
        <v>19</v>
      </c>
      <c r="AG84">
        <v>18</v>
      </c>
      <c r="AH84">
        <v>18</v>
      </c>
      <c r="AI84">
        <v>19</v>
      </c>
      <c r="AJ84">
        <v>21</v>
      </c>
      <c r="AK84">
        <v>1</v>
      </c>
      <c r="AL84">
        <v>11</v>
      </c>
      <c r="AM84">
        <v>1</v>
      </c>
      <c r="AN84" t="s">
        <v>48</v>
      </c>
    </row>
    <row r="85" spans="1:40" x14ac:dyDescent="0.25">
      <c r="A85" t="s">
        <v>815</v>
      </c>
      <c r="B85" t="s">
        <v>816</v>
      </c>
      <c r="C85" t="s">
        <v>88</v>
      </c>
      <c r="D85" t="s">
        <v>43</v>
      </c>
      <c r="E85" t="s">
        <v>44</v>
      </c>
      <c r="F85" t="s">
        <v>43</v>
      </c>
      <c r="G85" t="s">
        <v>44</v>
      </c>
      <c r="H85" t="s">
        <v>816</v>
      </c>
      <c r="I85">
        <v>1</v>
      </c>
      <c r="J85" t="s">
        <v>43</v>
      </c>
      <c r="K85">
        <v>0</v>
      </c>
      <c r="L85" t="s">
        <v>43</v>
      </c>
      <c r="M85">
        <v>0</v>
      </c>
      <c r="N85" t="s">
        <v>816</v>
      </c>
      <c r="O85">
        <v>1</v>
      </c>
      <c r="P85" t="s">
        <v>43</v>
      </c>
      <c r="Q85">
        <v>0</v>
      </c>
      <c r="R85" t="s">
        <v>43</v>
      </c>
      <c r="S85">
        <v>0</v>
      </c>
      <c r="T85">
        <v>1</v>
      </c>
      <c r="U85">
        <v>1</v>
      </c>
      <c r="V85">
        <v>1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1346</v>
      </c>
      <c r="AC85" t="s">
        <v>1132</v>
      </c>
      <c r="AD85" t="s">
        <v>1557</v>
      </c>
      <c r="AE85">
        <v>18</v>
      </c>
      <c r="AF85">
        <v>17</v>
      </c>
      <c r="AG85">
        <v>18</v>
      </c>
      <c r="AH85">
        <v>16</v>
      </c>
      <c r="AI85">
        <v>15</v>
      </c>
      <c r="AJ85">
        <v>15</v>
      </c>
      <c r="AK85">
        <v>1</v>
      </c>
      <c r="AL85">
        <v>11</v>
      </c>
      <c r="AM85">
        <v>1</v>
      </c>
      <c r="AN85" t="s">
        <v>48</v>
      </c>
    </row>
    <row r="86" spans="1:40" x14ac:dyDescent="0.25">
      <c r="A86" t="s">
        <v>834</v>
      </c>
      <c r="B86" t="s">
        <v>816</v>
      </c>
      <c r="C86" t="s">
        <v>88</v>
      </c>
      <c r="D86" t="s">
        <v>43</v>
      </c>
      <c r="E86" t="s">
        <v>44</v>
      </c>
      <c r="F86" t="s">
        <v>43</v>
      </c>
      <c r="G86" t="s">
        <v>44</v>
      </c>
      <c r="H86" t="s">
        <v>816</v>
      </c>
      <c r="I86">
        <v>1</v>
      </c>
      <c r="J86" t="s">
        <v>43</v>
      </c>
      <c r="K86">
        <v>0</v>
      </c>
      <c r="L86" t="s">
        <v>43</v>
      </c>
      <c r="M86">
        <v>0</v>
      </c>
      <c r="N86" t="s">
        <v>816</v>
      </c>
      <c r="O86">
        <v>1</v>
      </c>
      <c r="P86" t="s">
        <v>43</v>
      </c>
      <c r="Q86">
        <v>0</v>
      </c>
      <c r="R86" t="s">
        <v>43</v>
      </c>
      <c r="S86">
        <v>0</v>
      </c>
      <c r="T86">
        <v>1</v>
      </c>
      <c r="U86">
        <v>1</v>
      </c>
      <c r="V86">
        <v>1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1058</v>
      </c>
      <c r="AC86" t="s">
        <v>580</v>
      </c>
      <c r="AD86" t="s">
        <v>127</v>
      </c>
      <c r="AE86">
        <v>18</v>
      </c>
      <c r="AF86">
        <v>19</v>
      </c>
      <c r="AG86">
        <v>18</v>
      </c>
      <c r="AH86">
        <v>15</v>
      </c>
      <c r="AI86">
        <v>17</v>
      </c>
      <c r="AJ86">
        <v>18</v>
      </c>
      <c r="AK86">
        <v>1</v>
      </c>
      <c r="AL86">
        <v>11</v>
      </c>
      <c r="AM86">
        <v>1</v>
      </c>
      <c r="AN86" t="s">
        <v>48</v>
      </c>
    </row>
    <row r="87" spans="1:40" x14ac:dyDescent="0.25">
      <c r="A87" t="s">
        <v>867</v>
      </c>
      <c r="B87" t="s">
        <v>868</v>
      </c>
      <c r="C87" t="s">
        <v>42</v>
      </c>
      <c r="D87" t="s">
        <v>43</v>
      </c>
      <c r="E87" t="s">
        <v>44</v>
      </c>
      <c r="F87" t="s">
        <v>43</v>
      </c>
      <c r="G87" t="s">
        <v>44</v>
      </c>
      <c r="H87" t="s">
        <v>868</v>
      </c>
      <c r="I87">
        <v>15</v>
      </c>
      <c r="J87" t="s">
        <v>43</v>
      </c>
      <c r="K87">
        <v>0</v>
      </c>
      <c r="L87" t="s">
        <v>43</v>
      </c>
      <c r="M87">
        <v>0</v>
      </c>
      <c r="N87" t="s">
        <v>868</v>
      </c>
      <c r="O87">
        <v>15</v>
      </c>
      <c r="P87" t="s">
        <v>43</v>
      </c>
      <c r="Q87">
        <v>0</v>
      </c>
      <c r="R87" t="s">
        <v>43</v>
      </c>
      <c r="S87">
        <v>0</v>
      </c>
      <c r="T87">
        <v>15</v>
      </c>
      <c r="U87">
        <v>15</v>
      </c>
      <c r="V87">
        <v>15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1051</v>
      </c>
      <c r="AC87" t="s">
        <v>1058</v>
      </c>
      <c r="AD87" t="s">
        <v>1330</v>
      </c>
      <c r="AE87">
        <v>22</v>
      </c>
      <c r="AF87">
        <v>26</v>
      </c>
      <c r="AG87">
        <v>24</v>
      </c>
      <c r="AH87">
        <v>21</v>
      </c>
      <c r="AI87">
        <v>23</v>
      </c>
      <c r="AJ87">
        <v>21</v>
      </c>
      <c r="AK87">
        <v>1</v>
      </c>
      <c r="AL87">
        <v>2</v>
      </c>
      <c r="AM87">
        <v>1</v>
      </c>
      <c r="AN87" t="s">
        <v>48</v>
      </c>
    </row>
    <row r="88" spans="1:40" x14ac:dyDescent="0.25">
      <c r="A88" t="s">
        <v>871</v>
      </c>
      <c r="B88" t="s">
        <v>872</v>
      </c>
      <c r="C88" t="s">
        <v>42</v>
      </c>
      <c r="D88" t="s">
        <v>43</v>
      </c>
      <c r="E88" t="s">
        <v>44</v>
      </c>
      <c r="F88" t="s">
        <v>43</v>
      </c>
      <c r="G88" t="s">
        <v>44</v>
      </c>
      <c r="H88" t="s">
        <v>872</v>
      </c>
      <c r="I88">
        <v>15</v>
      </c>
      <c r="J88" t="s">
        <v>43</v>
      </c>
      <c r="K88">
        <v>0</v>
      </c>
      <c r="L88" t="s">
        <v>43</v>
      </c>
      <c r="M88">
        <v>0</v>
      </c>
      <c r="N88" t="s">
        <v>872</v>
      </c>
      <c r="O88">
        <v>15</v>
      </c>
      <c r="P88" t="s">
        <v>43</v>
      </c>
      <c r="Q88">
        <v>0</v>
      </c>
      <c r="R88" t="s">
        <v>43</v>
      </c>
      <c r="S88">
        <v>0</v>
      </c>
      <c r="T88">
        <v>15</v>
      </c>
      <c r="U88">
        <v>15</v>
      </c>
      <c r="V88">
        <v>15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1542</v>
      </c>
      <c r="AC88" t="s">
        <v>1128</v>
      </c>
      <c r="AD88" t="s">
        <v>1132</v>
      </c>
      <c r="AE88">
        <v>19</v>
      </c>
      <c r="AF88">
        <v>20</v>
      </c>
      <c r="AG88">
        <v>20</v>
      </c>
      <c r="AH88">
        <v>17</v>
      </c>
      <c r="AI88">
        <v>17</v>
      </c>
      <c r="AJ88">
        <v>18</v>
      </c>
      <c r="AK88">
        <v>1</v>
      </c>
      <c r="AL88">
        <v>2</v>
      </c>
      <c r="AM88">
        <v>1</v>
      </c>
      <c r="AN88" t="s">
        <v>48</v>
      </c>
    </row>
    <row r="89" spans="1:40" x14ac:dyDescent="0.25">
      <c r="A89" t="s">
        <v>875</v>
      </c>
      <c r="B89" t="s">
        <v>868</v>
      </c>
      <c r="C89" t="s">
        <v>42</v>
      </c>
      <c r="D89" t="s">
        <v>43</v>
      </c>
      <c r="E89" t="s">
        <v>44</v>
      </c>
      <c r="F89" t="s">
        <v>43</v>
      </c>
      <c r="G89" t="s">
        <v>44</v>
      </c>
      <c r="H89" t="s">
        <v>868</v>
      </c>
      <c r="I89">
        <v>15</v>
      </c>
      <c r="J89" t="s">
        <v>43</v>
      </c>
      <c r="K89">
        <v>0</v>
      </c>
      <c r="L89" t="s">
        <v>43</v>
      </c>
      <c r="M89">
        <v>0</v>
      </c>
      <c r="N89" t="s">
        <v>868</v>
      </c>
      <c r="O89">
        <v>15</v>
      </c>
      <c r="P89" t="s">
        <v>43</v>
      </c>
      <c r="Q89">
        <v>0</v>
      </c>
      <c r="R89" t="s">
        <v>43</v>
      </c>
      <c r="S89">
        <v>0</v>
      </c>
      <c r="T89">
        <v>15</v>
      </c>
      <c r="U89">
        <v>15</v>
      </c>
      <c r="V89">
        <v>15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1541</v>
      </c>
      <c r="AC89" t="s">
        <v>646</v>
      </c>
      <c r="AD89" t="s">
        <v>1128</v>
      </c>
      <c r="AE89">
        <v>22</v>
      </c>
      <c r="AF89">
        <v>25</v>
      </c>
      <c r="AG89">
        <v>24</v>
      </c>
      <c r="AH89">
        <v>18</v>
      </c>
      <c r="AI89">
        <v>19</v>
      </c>
      <c r="AJ89">
        <v>22</v>
      </c>
      <c r="AK89">
        <v>1</v>
      </c>
      <c r="AL89">
        <v>2</v>
      </c>
      <c r="AM89">
        <v>2</v>
      </c>
      <c r="AN89" t="s">
        <v>48</v>
      </c>
    </row>
    <row r="90" spans="1:40" x14ac:dyDescent="0.25">
      <c r="A90" t="s">
        <v>878</v>
      </c>
      <c r="B90" t="s">
        <v>872</v>
      </c>
      <c r="C90" t="s">
        <v>42</v>
      </c>
      <c r="D90" t="s">
        <v>43</v>
      </c>
      <c r="E90" t="s">
        <v>44</v>
      </c>
      <c r="F90" t="s">
        <v>43</v>
      </c>
      <c r="G90" t="s">
        <v>44</v>
      </c>
      <c r="H90" t="s">
        <v>872</v>
      </c>
      <c r="I90">
        <v>15</v>
      </c>
      <c r="J90" t="s">
        <v>43</v>
      </c>
      <c r="K90">
        <v>0</v>
      </c>
      <c r="L90" t="s">
        <v>43</v>
      </c>
      <c r="M90">
        <v>0</v>
      </c>
      <c r="N90" t="s">
        <v>872</v>
      </c>
      <c r="O90">
        <v>15</v>
      </c>
      <c r="P90" t="s">
        <v>43</v>
      </c>
      <c r="Q90">
        <v>0</v>
      </c>
      <c r="R90" t="s">
        <v>43</v>
      </c>
      <c r="S90">
        <v>0</v>
      </c>
      <c r="T90">
        <v>15</v>
      </c>
      <c r="U90">
        <v>15</v>
      </c>
      <c r="V90">
        <v>15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1540</v>
      </c>
      <c r="AC90" t="s">
        <v>191</v>
      </c>
      <c r="AD90" t="s">
        <v>602</v>
      </c>
      <c r="AE90">
        <v>20</v>
      </c>
      <c r="AF90">
        <v>24</v>
      </c>
      <c r="AG90">
        <v>24</v>
      </c>
      <c r="AH90">
        <v>18</v>
      </c>
      <c r="AI90">
        <v>21</v>
      </c>
      <c r="AJ90">
        <v>18</v>
      </c>
      <c r="AK90">
        <v>1</v>
      </c>
      <c r="AL90">
        <v>2</v>
      </c>
      <c r="AM90">
        <v>2</v>
      </c>
      <c r="AN90" t="s">
        <v>48</v>
      </c>
    </row>
    <row r="91" spans="1:40" x14ac:dyDescent="0.25">
      <c r="A91" t="s">
        <v>880</v>
      </c>
      <c r="B91" t="s">
        <v>881</v>
      </c>
      <c r="C91" t="s">
        <v>102</v>
      </c>
      <c r="D91" t="s">
        <v>43</v>
      </c>
      <c r="E91" t="s">
        <v>44</v>
      </c>
      <c r="F91" t="s">
        <v>43</v>
      </c>
      <c r="G91" t="s">
        <v>44</v>
      </c>
      <c r="H91" t="s">
        <v>881</v>
      </c>
      <c r="I91">
        <v>16</v>
      </c>
      <c r="J91" t="s">
        <v>43</v>
      </c>
      <c r="K91">
        <v>0</v>
      </c>
      <c r="L91" t="s">
        <v>43</v>
      </c>
      <c r="M91">
        <v>0</v>
      </c>
      <c r="N91" t="s">
        <v>881</v>
      </c>
      <c r="O91">
        <v>16</v>
      </c>
      <c r="P91" t="s">
        <v>43</v>
      </c>
      <c r="Q91">
        <v>0</v>
      </c>
      <c r="R91" t="s">
        <v>43</v>
      </c>
      <c r="S91">
        <v>0</v>
      </c>
      <c r="T91">
        <v>16</v>
      </c>
      <c r="U91">
        <v>16</v>
      </c>
      <c r="V91">
        <v>16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1539</v>
      </c>
      <c r="AC91" t="s">
        <v>1128</v>
      </c>
      <c r="AD91" t="s">
        <v>320</v>
      </c>
      <c r="AE91">
        <v>18</v>
      </c>
      <c r="AF91">
        <v>23</v>
      </c>
      <c r="AG91">
        <v>24</v>
      </c>
      <c r="AH91">
        <v>18</v>
      </c>
      <c r="AI91">
        <v>19</v>
      </c>
      <c r="AJ91">
        <v>21</v>
      </c>
      <c r="AK91">
        <v>1</v>
      </c>
      <c r="AL91">
        <v>2</v>
      </c>
      <c r="AM91">
        <v>2</v>
      </c>
      <c r="AN91" t="s">
        <v>48</v>
      </c>
    </row>
    <row r="92" spans="1:40" x14ac:dyDescent="0.25">
      <c r="A92" t="s">
        <v>884</v>
      </c>
      <c r="B92" t="s">
        <v>43</v>
      </c>
      <c r="C92" t="s">
        <v>44</v>
      </c>
      <c r="D92" t="s">
        <v>885</v>
      </c>
      <c r="E92" t="s">
        <v>886</v>
      </c>
      <c r="F92" t="s">
        <v>43</v>
      </c>
      <c r="G92" t="s">
        <v>44</v>
      </c>
      <c r="H92" t="s">
        <v>43</v>
      </c>
      <c r="I92">
        <v>0</v>
      </c>
      <c r="J92" t="s">
        <v>885</v>
      </c>
      <c r="K92">
        <v>240</v>
      </c>
      <c r="L92" t="s">
        <v>43</v>
      </c>
      <c r="M92">
        <v>0</v>
      </c>
      <c r="N92" t="s">
        <v>43</v>
      </c>
      <c r="O92">
        <v>0</v>
      </c>
      <c r="P92" t="s">
        <v>885</v>
      </c>
      <c r="Q92">
        <v>240</v>
      </c>
      <c r="R92" t="s">
        <v>43</v>
      </c>
      <c r="S92">
        <v>0</v>
      </c>
      <c r="T92">
        <v>240</v>
      </c>
      <c r="U92">
        <v>240</v>
      </c>
      <c r="V92">
        <v>240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1538</v>
      </c>
      <c r="AC92" t="s">
        <v>1537</v>
      </c>
      <c r="AD92" t="s">
        <v>1047</v>
      </c>
      <c r="AE92">
        <v>17</v>
      </c>
      <c r="AF92">
        <v>28</v>
      </c>
      <c r="AG92">
        <v>107</v>
      </c>
      <c r="AH92">
        <v>16</v>
      </c>
      <c r="AI92">
        <v>35</v>
      </c>
      <c r="AJ92">
        <v>90</v>
      </c>
      <c r="AK92">
        <v>2</v>
      </c>
      <c r="AL92">
        <v>1</v>
      </c>
      <c r="AM92">
        <v>3</v>
      </c>
      <c r="AN92" t="s">
        <v>48</v>
      </c>
    </row>
    <row r="93" spans="1:40" x14ac:dyDescent="0.25">
      <c r="A93" t="s">
        <v>890</v>
      </c>
      <c r="B93" t="s">
        <v>891</v>
      </c>
      <c r="C93" t="s">
        <v>88</v>
      </c>
      <c r="D93" t="s">
        <v>892</v>
      </c>
      <c r="E93" t="s">
        <v>42</v>
      </c>
      <c r="F93" t="s">
        <v>43</v>
      </c>
      <c r="G93" t="s">
        <v>44</v>
      </c>
      <c r="H93" t="s">
        <v>891</v>
      </c>
      <c r="I93">
        <v>1</v>
      </c>
      <c r="J93" t="s">
        <v>892</v>
      </c>
      <c r="K93">
        <v>15</v>
      </c>
      <c r="L93" t="s">
        <v>43</v>
      </c>
      <c r="M93">
        <v>0</v>
      </c>
      <c r="N93" t="s">
        <v>891</v>
      </c>
      <c r="O93">
        <v>1</v>
      </c>
      <c r="P93" t="s">
        <v>892</v>
      </c>
      <c r="Q93">
        <v>15</v>
      </c>
      <c r="R93" t="s">
        <v>43</v>
      </c>
      <c r="S93">
        <v>0</v>
      </c>
      <c r="T93">
        <v>16</v>
      </c>
      <c r="U93">
        <v>16</v>
      </c>
      <c r="V93">
        <v>16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1536</v>
      </c>
      <c r="AC93" t="s">
        <v>1535</v>
      </c>
      <c r="AD93" t="s">
        <v>1248</v>
      </c>
      <c r="AE93">
        <v>22</v>
      </c>
      <c r="AF93">
        <v>28</v>
      </c>
      <c r="AG93">
        <v>28</v>
      </c>
      <c r="AH93">
        <v>22</v>
      </c>
      <c r="AI93">
        <v>28</v>
      </c>
      <c r="AJ93">
        <v>29</v>
      </c>
      <c r="AK93">
        <v>1</v>
      </c>
      <c r="AL93">
        <v>4</v>
      </c>
      <c r="AM93">
        <v>1</v>
      </c>
      <c r="AN93" t="s">
        <v>48</v>
      </c>
    </row>
    <row r="94" spans="1:40" x14ac:dyDescent="0.25">
      <c r="A94" t="s">
        <v>896</v>
      </c>
      <c r="B94" t="s">
        <v>897</v>
      </c>
      <c r="C94" t="s">
        <v>88</v>
      </c>
      <c r="D94" t="s">
        <v>43</v>
      </c>
      <c r="E94" t="s">
        <v>44</v>
      </c>
      <c r="F94" t="s">
        <v>43</v>
      </c>
      <c r="G94" t="s">
        <v>44</v>
      </c>
      <c r="H94" t="s">
        <v>898</v>
      </c>
      <c r="I94">
        <v>64</v>
      </c>
      <c r="J94" t="s">
        <v>43</v>
      </c>
      <c r="K94">
        <v>0</v>
      </c>
      <c r="L94" t="s">
        <v>43</v>
      </c>
      <c r="M94">
        <v>0</v>
      </c>
      <c r="N94" t="s">
        <v>897</v>
      </c>
      <c r="O94">
        <v>1</v>
      </c>
      <c r="P94" t="s">
        <v>43</v>
      </c>
      <c r="Q94">
        <v>0</v>
      </c>
      <c r="R94" t="s">
        <v>43</v>
      </c>
      <c r="S94">
        <v>0</v>
      </c>
      <c r="T94">
        <v>1</v>
      </c>
      <c r="U94">
        <v>64</v>
      </c>
      <c r="V94">
        <v>1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1534</v>
      </c>
      <c r="AC94" t="s">
        <v>1522</v>
      </c>
      <c r="AD94" t="s">
        <v>506</v>
      </c>
      <c r="AE94">
        <v>39</v>
      </c>
      <c r="AF94">
        <v>50</v>
      </c>
      <c r="AG94">
        <v>47</v>
      </c>
      <c r="AH94">
        <v>21</v>
      </c>
      <c r="AI94">
        <v>21</v>
      </c>
      <c r="AJ94">
        <v>23</v>
      </c>
      <c r="AK94">
        <v>1</v>
      </c>
      <c r="AL94">
        <v>4</v>
      </c>
      <c r="AM94">
        <v>1</v>
      </c>
      <c r="AN94" t="s">
        <v>48</v>
      </c>
    </row>
    <row r="95" spans="1:40" x14ac:dyDescent="0.25">
      <c r="A95" t="s">
        <v>902</v>
      </c>
      <c r="B95" t="s">
        <v>868</v>
      </c>
      <c r="C95" t="s">
        <v>42</v>
      </c>
      <c r="D95" t="s">
        <v>43</v>
      </c>
      <c r="E95" t="s">
        <v>44</v>
      </c>
      <c r="F95" t="s">
        <v>43</v>
      </c>
      <c r="G95" t="s">
        <v>44</v>
      </c>
      <c r="H95" t="s">
        <v>868</v>
      </c>
      <c r="I95">
        <v>15</v>
      </c>
      <c r="J95" t="s">
        <v>43</v>
      </c>
      <c r="K95">
        <v>0</v>
      </c>
      <c r="L95" t="s">
        <v>43</v>
      </c>
      <c r="M95">
        <v>0</v>
      </c>
      <c r="N95" t="s">
        <v>868</v>
      </c>
      <c r="O95">
        <v>15</v>
      </c>
      <c r="P95" t="s">
        <v>43</v>
      </c>
      <c r="Q95">
        <v>0</v>
      </c>
      <c r="R95" t="s">
        <v>43</v>
      </c>
      <c r="S95">
        <v>0</v>
      </c>
      <c r="T95">
        <v>15</v>
      </c>
      <c r="U95">
        <v>15</v>
      </c>
      <c r="V95">
        <v>15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1533</v>
      </c>
      <c r="AC95" t="s">
        <v>1149</v>
      </c>
      <c r="AD95" t="s">
        <v>1148</v>
      </c>
      <c r="AE95">
        <v>27</v>
      </c>
      <c r="AF95">
        <v>29</v>
      </c>
      <c r="AG95">
        <v>31</v>
      </c>
      <c r="AH95">
        <v>32</v>
      </c>
      <c r="AI95">
        <v>31</v>
      </c>
      <c r="AJ95">
        <v>31</v>
      </c>
      <c r="AK95">
        <v>1</v>
      </c>
      <c r="AL95">
        <v>4</v>
      </c>
      <c r="AM95">
        <v>1</v>
      </c>
      <c r="AN95" t="s">
        <v>48</v>
      </c>
    </row>
    <row r="96" spans="1:40" x14ac:dyDescent="0.25">
      <c r="A96" t="s">
        <v>906</v>
      </c>
      <c r="B96" t="s">
        <v>872</v>
      </c>
      <c r="C96" t="s">
        <v>42</v>
      </c>
      <c r="D96" t="s">
        <v>43</v>
      </c>
      <c r="E96" t="s">
        <v>44</v>
      </c>
      <c r="F96" t="s">
        <v>43</v>
      </c>
      <c r="G96" t="s">
        <v>44</v>
      </c>
      <c r="H96" t="s">
        <v>872</v>
      </c>
      <c r="I96">
        <v>15</v>
      </c>
      <c r="J96" t="s">
        <v>43</v>
      </c>
      <c r="K96">
        <v>0</v>
      </c>
      <c r="L96" t="s">
        <v>43</v>
      </c>
      <c r="M96">
        <v>0</v>
      </c>
      <c r="N96" t="s">
        <v>872</v>
      </c>
      <c r="O96">
        <v>15</v>
      </c>
      <c r="P96" t="s">
        <v>43</v>
      </c>
      <c r="Q96">
        <v>0</v>
      </c>
      <c r="R96" t="s">
        <v>43</v>
      </c>
      <c r="S96">
        <v>0</v>
      </c>
      <c r="T96">
        <v>15</v>
      </c>
      <c r="U96">
        <v>15</v>
      </c>
      <c r="V96">
        <v>15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1532</v>
      </c>
      <c r="AC96" t="s">
        <v>1036</v>
      </c>
      <c r="AD96" t="s">
        <v>1149</v>
      </c>
      <c r="AE96">
        <v>28</v>
      </c>
      <c r="AF96">
        <v>31</v>
      </c>
      <c r="AG96">
        <v>30</v>
      </c>
      <c r="AH96">
        <v>30</v>
      </c>
      <c r="AI96">
        <v>29</v>
      </c>
      <c r="AJ96">
        <v>30</v>
      </c>
      <c r="AK96">
        <v>1</v>
      </c>
      <c r="AL96">
        <v>4</v>
      </c>
      <c r="AM96">
        <v>1</v>
      </c>
      <c r="AN96" t="s">
        <v>48</v>
      </c>
    </row>
    <row r="97" spans="1:40" x14ac:dyDescent="0.25">
      <c r="A97" t="s">
        <v>909</v>
      </c>
      <c r="B97" t="s">
        <v>910</v>
      </c>
      <c r="C97" t="s">
        <v>102</v>
      </c>
      <c r="D97" t="s">
        <v>43</v>
      </c>
      <c r="E97" t="s">
        <v>44</v>
      </c>
      <c r="F97" t="s">
        <v>43</v>
      </c>
      <c r="G97" t="s">
        <v>44</v>
      </c>
      <c r="H97" t="s">
        <v>910</v>
      </c>
      <c r="I97">
        <v>16</v>
      </c>
      <c r="J97" t="s">
        <v>43</v>
      </c>
      <c r="K97">
        <v>0</v>
      </c>
      <c r="L97" t="s">
        <v>43</v>
      </c>
      <c r="M97">
        <v>0</v>
      </c>
      <c r="N97" t="s">
        <v>910</v>
      </c>
      <c r="O97">
        <v>16</v>
      </c>
      <c r="P97" t="s">
        <v>43</v>
      </c>
      <c r="Q97">
        <v>0</v>
      </c>
      <c r="R97" t="s">
        <v>43</v>
      </c>
      <c r="S97">
        <v>0</v>
      </c>
      <c r="T97">
        <v>16</v>
      </c>
      <c r="U97">
        <v>16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1531</v>
      </c>
      <c r="AC97" t="s">
        <v>1318</v>
      </c>
      <c r="AD97" t="s">
        <v>1023</v>
      </c>
      <c r="AE97">
        <v>29</v>
      </c>
      <c r="AF97">
        <v>31</v>
      </c>
      <c r="AG97">
        <v>32</v>
      </c>
      <c r="AH97">
        <v>28</v>
      </c>
      <c r="AI97">
        <v>30</v>
      </c>
      <c r="AJ97">
        <v>29</v>
      </c>
      <c r="AK97">
        <v>1</v>
      </c>
      <c r="AL97">
        <v>4</v>
      </c>
      <c r="AM97">
        <v>2</v>
      </c>
      <c r="AN97" t="s">
        <v>48</v>
      </c>
    </row>
    <row r="98" spans="1:40" x14ac:dyDescent="0.25">
      <c r="A98" t="s">
        <v>914</v>
      </c>
      <c r="B98" t="s">
        <v>43</v>
      </c>
      <c r="C98" t="s">
        <v>44</v>
      </c>
      <c r="D98" t="s">
        <v>915</v>
      </c>
      <c r="E98" t="s">
        <v>789</v>
      </c>
      <c r="F98" t="s">
        <v>43</v>
      </c>
      <c r="G98" t="s">
        <v>44</v>
      </c>
      <c r="H98" t="s">
        <v>43</v>
      </c>
      <c r="I98">
        <v>0</v>
      </c>
      <c r="J98" t="s">
        <v>915</v>
      </c>
      <c r="K98">
        <v>225</v>
      </c>
      <c r="L98" t="s">
        <v>43</v>
      </c>
      <c r="M98">
        <v>0</v>
      </c>
      <c r="N98" t="s">
        <v>43</v>
      </c>
      <c r="O98">
        <v>0</v>
      </c>
      <c r="P98" t="s">
        <v>915</v>
      </c>
      <c r="Q98">
        <v>225</v>
      </c>
      <c r="R98" t="s">
        <v>43</v>
      </c>
      <c r="S98">
        <v>0</v>
      </c>
      <c r="T98">
        <v>225</v>
      </c>
      <c r="U98">
        <v>225</v>
      </c>
      <c r="V98">
        <v>225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1178</v>
      </c>
      <c r="AC98" t="s">
        <v>1530</v>
      </c>
      <c r="AD98" t="s">
        <v>1529</v>
      </c>
      <c r="AE98">
        <v>26</v>
      </c>
      <c r="AF98">
        <v>68</v>
      </c>
      <c r="AG98">
        <v>358</v>
      </c>
      <c r="AH98">
        <v>27</v>
      </c>
      <c r="AI98">
        <v>113</v>
      </c>
      <c r="AJ98">
        <v>429</v>
      </c>
      <c r="AK98">
        <v>2</v>
      </c>
      <c r="AL98">
        <v>4</v>
      </c>
      <c r="AM98">
        <v>2</v>
      </c>
      <c r="AN98" t="s">
        <v>48</v>
      </c>
    </row>
    <row r="99" spans="1:40" x14ac:dyDescent="0.25">
      <c r="A99" t="s">
        <v>919</v>
      </c>
      <c r="B99" t="s">
        <v>920</v>
      </c>
      <c r="C99" t="s">
        <v>88</v>
      </c>
      <c r="D99" t="s">
        <v>43</v>
      </c>
      <c r="E99" t="s">
        <v>44</v>
      </c>
      <c r="F99" t="s">
        <v>43</v>
      </c>
      <c r="G99" t="s">
        <v>44</v>
      </c>
      <c r="H99" t="s">
        <v>921</v>
      </c>
      <c r="I99">
        <v>53</v>
      </c>
      <c r="J99" t="s">
        <v>43</v>
      </c>
      <c r="K99">
        <v>0</v>
      </c>
      <c r="L99" t="s">
        <v>43</v>
      </c>
      <c r="M99">
        <v>0</v>
      </c>
      <c r="N99" t="s">
        <v>920</v>
      </c>
      <c r="O99">
        <v>1</v>
      </c>
      <c r="P99" t="s">
        <v>43</v>
      </c>
      <c r="Q99">
        <v>0</v>
      </c>
      <c r="R99" t="s">
        <v>43</v>
      </c>
      <c r="S99">
        <v>0</v>
      </c>
      <c r="T99">
        <v>1</v>
      </c>
      <c r="U99">
        <v>53</v>
      </c>
      <c r="V99">
        <v>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52</v>
      </c>
      <c r="AC99" t="s">
        <v>532</v>
      </c>
      <c r="AD99" t="s">
        <v>1147</v>
      </c>
      <c r="AE99">
        <v>30</v>
      </c>
      <c r="AF99">
        <v>42</v>
      </c>
      <c r="AG99">
        <v>42</v>
      </c>
      <c r="AH99">
        <v>23</v>
      </c>
      <c r="AI99">
        <v>22</v>
      </c>
      <c r="AJ99">
        <v>22</v>
      </c>
      <c r="AK99">
        <v>1</v>
      </c>
      <c r="AL99">
        <v>3</v>
      </c>
      <c r="AM99">
        <v>1</v>
      </c>
      <c r="AN99" t="s">
        <v>48</v>
      </c>
    </row>
    <row r="100" spans="1:40" x14ac:dyDescent="0.25">
      <c r="A100" t="s">
        <v>925</v>
      </c>
      <c r="B100" t="s">
        <v>926</v>
      </c>
      <c r="C100" t="s">
        <v>200</v>
      </c>
      <c r="D100" t="s">
        <v>43</v>
      </c>
      <c r="E100" t="s">
        <v>44</v>
      </c>
      <c r="F100" t="s">
        <v>43</v>
      </c>
      <c r="G100" t="s">
        <v>44</v>
      </c>
      <c r="H100" t="s">
        <v>926</v>
      </c>
      <c r="I100">
        <v>12</v>
      </c>
      <c r="J100" t="s">
        <v>43</v>
      </c>
      <c r="K100">
        <v>0</v>
      </c>
      <c r="L100" t="s">
        <v>43</v>
      </c>
      <c r="M100">
        <v>0</v>
      </c>
      <c r="N100" t="s">
        <v>926</v>
      </c>
      <c r="O100">
        <v>12</v>
      </c>
      <c r="P100" t="s">
        <v>43</v>
      </c>
      <c r="Q100">
        <v>0</v>
      </c>
      <c r="R100" t="s">
        <v>43</v>
      </c>
      <c r="S100">
        <v>0</v>
      </c>
      <c r="T100">
        <v>12</v>
      </c>
      <c r="U100">
        <v>12</v>
      </c>
      <c r="V100">
        <v>12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1528</v>
      </c>
      <c r="AC100" t="s">
        <v>794</v>
      </c>
      <c r="AD100" t="s">
        <v>494</v>
      </c>
      <c r="AE100">
        <v>20</v>
      </c>
      <c r="AF100">
        <v>21</v>
      </c>
      <c r="AG100">
        <v>21</v>
      </c>
      <c r="AH100">
        <v>20</v>
      </c>
      <c r="AI100">
        <v>21</v>
      </c>
      <c r="AJ100">
        <v>19</v>
      </c>
      <c r="AK100">
        <v>1</v>
      </c>
      <c r="AL100">
        <v>2</v>
      </c>
      <c r="AM100">
        <v>1</v>
      </c>
      <c r="AN100" t="s">
        <v>48</v>
      </c>
    </row>
    <row r="101" spans="1:40" x14ac:dyDescent="0.25">
      <c r="A101" t="s">
        <v>929</v>
      </c>
      <c r="B101" t="s">
        <v>930</v>
      </c>
      <c r="C101" t="s">
        <v>88</v>
      </c>
      <c r="D101" t="s">
        <v>931</v>
      </c>
      <c r="E101" t="s">
        <v>61</v>
      </c>
      <c r="F101" t="s">
        <v>43</v>
      </c>
      <c r="G101" t="s">
        <v>44</v>
      </c>
      <c r="H101" t="s">
        <v>930</v>
      </c>
      <c r="I101">
        <v>1</v>
      </c>
      <c r="J101" t="s">
        <v>931</v>
      </c>
      <c r="K101">
        <v>10</v>
      </c>
      <c r="L101" t="s">
        <v>43</v>
      </c>
      <c r="M101">
        <v>0</v>
      </c>
      <c r="N101" t="s">
        <v>930</v>
      </c>
      <c r="O101">
        <v>1</v>
      </c>
      <c r="P101" t="s">
        <v>931</v>
      </c>
      <c r="Q101">
        <v>10</v>
      </c>
      <c r="R101" t="s">
        <v>43</v>
      </c>
      <c r="S101">
        <v>0</v>
      </c>
      <c r="T101">
        <v>11</v>
      </c>
      <c r="U101">
        <v>11</v>
      </c>
      <c r="V101">
        <v>11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1527</v>
      </c>
      <c r="AC101" t="s">
        <v>1526</v>
      </c>
      <c r="AD101" t="s">
        <v>516</v>
      </c>
      <c r="AE101">
        <v>18</v>
      </c>
      <c r="AF101">
        <v>19</v>
      </c>
      <c r="AG101">
        <v>25</v>
      </c>
      <c r="AH101">
        <v>17</v>
      </c>
      <c r="AI101">
        <v>19</v>
      </c>
      <c r="AJ101">
        <v>27</v>
      </c>
      <c r="AK101">
        <v>1</v>
      </c>
      <c r="AL101">
        <v>3</v>
      </c>
      <c r="AM101">
        <v>1</v>
      </c>
      <c r="AN101" t="s">
        <v>48</v>
      </c>
    </row>
    <row r="102" spans="1:40" x14ac:dyDescent="0.25">
      <c r="A102" t="s">
        <v>935</v>
      </c>
      <c r="B102" t="s">
        <v>926</v>
      </c>
      <c r="C102" t="s">
        <v>200</v>
      </c>
      <c r="D102" t="s">
        <v>43</v>
      </c>
      <c r="E102" t="s">
        <v>44</v>
      </c>
      <c r="F102" t="s">
        <v>43</v>
      </c>
      <c r="G102" t="s">
        <v>44</v>
      </c>
      <c r="H102" t="s">
        <v>926</v>
      </c>
      <c r="I102">
        <v>12</v>
      </c>
      <c r="J102" t="s">
        <v>43</v>
      </c>
      <c r="K102">
        <v>0</v>
      </c>
      <c r="L102" t="s">
        <v>43</v>
      </c>
      <c r="M102">
        <v>0</v>
      </c>
      <c r="N102" t="s">
        <v>926</v>
      </c>
      <c r="O102">
        <v>12</v>
      </c>
      <c r="P102" t="s">
        <v>43</v>
      </c>
      <c r="Q102">
        <v>0</v>
      </c>
      <c r="R102" t="s">
        <v>43</v>
      </c>
      <c r="S102">
        <v>0</v>
      </c>
      <c r="T102">
        <v>12</v>
      </c>
      <c r="U102">
        <v>12</v>
      </c>
      <c r="V102">
        <v>12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s">
        <v>1525</v>
      </c>
      <c r="AC102" t="s">
        <v>794</v>
      </c>
      <c r="AD102" t="s">
        <v>1142</v>
      </c>
      <c r="AE102">
        <v>19</v>
      </c>
      <c r="AF102">
        <v>20</v>
      </c>
      <c r="AG102">
        <v>21</v>
      </c>
      <c r="AH102">
        <v>21</v>
      </c>
      <c r="AI102">
        <v>21</v>
      </c>
      <c r="AJ102">
        <v>22</v>
      </c>
      <c r="AK102">
        <v>1</v>
      </c>
      <c r="AL102">
        <v>2</v>
      </c>
      <c r="AM102">
        <v>1</v>
      </c>
      <c r="AN102" t="s">
        <v>48</v>
      </c>
    </row>
    <row r="103" spans="1:40" x14ac:dyDescent="0.25">
      <c r="A103" t="s">
        <v>938</v>
      </c>
      <c r="B103" t="s">
        <v>43</v>
      </c>
      <c r="C103" t="s">
        <v>44</v>
      </c>
      <c r="D103" t="s">
        <v>939</v>
      </c>
      <c r="E103" t="s">
        <v>200</v>
      </c>
      <c r="F103" t="s">
        <v>43</v>
      </c>
      <c r="G103" t="s">
        <v>44</v>
      </c>
      <c r="H103" t="s">
        <v>43</v>
      </c>
      <c r="I103">
        <v>0</v>
      </c>
      <c r="J103" t="s">
        <v>939</v>
      </c>
      <c r="K103">
        <v>12</v>
      </c>
      <c r="L103" t="s">
        <v>43</v>
      </c>
      <c r="M103">
        <v>0</v>
      </c>
      <c r="N103" t="s">
        <v>43</v>
      </c>
      <c r="O103">
        <v>0</v>
      </c>
      <c r="P103" t="s">
        <v>939</v>
      </c>
      <c r="Q103">
        <v>12</v>
      </c>
      <c r="R103" t="s">
        <v>43</v>
      </c>
      <c r="S103">
        <v>0</v>
      </c>
      <c r="T103">
        <v>12</v>
      </c>
      <c r="U103">
        <v>12</v>
      </c>
      <c r="V103">
        <v>12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338</v>
      </c>
      <c r="AC103" t="s">
        <v>1524</v>
      </c>
      <c r="AD103" t="s">
        <v>507</v>
      </c>
      <c r="AE103">
        <v>18</v>
      </c>
      <c r="AF103">
        <v>20</v>
      </c>
      <c r="AG103">
        <v>26</v>
      </c>
      <c r="AH103">
        <v>20</v>
      </c>
      <c r="AI103">
        <v>21</v>
      </c>
      <c r="AJ103">
        <v>27</v>
      </c>
      <c r="AK103">
        <v>2</v>
      </c>
      <c r="AL103">
        <v>2</v>
      </c>
      <c r="AM103">
        <v>2</v>
      </c>
      <c r="AN103" t="s">
        <v>48</v>
      </c>
    </row>
    <row r="104" spans="1:40" x14ac:dyDescent="0.25">
      <c r="A104" t="s">
        <v>942</v>
      </c>
      <c r="B104" t="s">
        <v>930</v>
      </c>
      <c r="C104" t="s">
        <v>88</v>
      </c>
      <c r="D104" t="s">
        <v>43</v>
      </c>
      <c r="E104" t="s">
        <v>44</v>
      </c>
      <c r="F104" t="s">
        <v>43</v>
      </c>
      <c r="G104" t="s">
        <v>44</v>
      </c>
      <c r="H104" t="s">
        <v>930</v>
      </c>
      <c r="I104">
        <v>1</v>
      </c>
      <c r="J104" t="s">
        <v>43</v>
      </c>
      <c r="K104">
        <v>0</v>
      </c>
      <c r="L104" t="s">
        <v>43</v>
      </c>
      <c r="M104">
        <v>0</v>
      </c>
      <c r="N104" t="s">
        <v>930</v>
      </c>
      <c r="O104">
        <v>1</v>
      </c>
      <c r="P104" t="s">
        <v>43</v>
      </c>
      <c r="Q104">
        <v>0</v>
      </c>
      <c r="R104" t="s">
        <v>43</v>
      </c>
      <c r="S104">
        <v>0</v>
      </c>
      <c r="T104">
        <v>1</v>
      </c>
      <c r="U104">
        <v>1</v>
      </c>
      <c r="V104">
        <v>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1522</v>
      </c>
      <c r="AC104" t="s">
        <v>946</v>
      </c>
      <c r="AD104" t="s">
        <v>1014</v>
      </c>
      <c r="AE104">
        <v>18</v>
      </c>
      <c r="AF104">
        <v>19</v>
      </c>
      <c r="AG104">
        <v>18</v>
      </c>
      <c r="AH104">
        <v>19</v>
      </c>
      <c r="AI104">
        <v>19</v>
      </c>
      <c r="AJ104">
        <v>18</v>
      </c>
      <c r="AK104">
        <v>1</v>
      </c>
      <c r="AL104">
        <v>3</v>
      </c>
      <c r="AM104">
        <v>2</v>
      </c>
      <c r="AN104" t="s">
        <v>48</v>
      </c>
    </row>
    <row r="105" spans="1:40" x14ac:dyDescent="0.25">
      <c r="A105" t="s">
        <v>944</v>
      </c>
      <c r="B105" t="s">
        <v>926</v>
      </c>
      <c r="C105" t="s">
        <v>200</v>
      </c>
      <c r="D105" t="s">
        <v>43</v>
      </c>
      <c r="E105" t="s">
        <v>44</v>
      </c>
      <c r="F105" t="s">
        <v>43</v>
      </c>
      <c r="G105" t="s">
        <v>44</v>
      </c>
      <c r="H105" t="s">
        <v>926</v>
      </c>
      <c r="I105">
        <v>12</v>
      </c>
      <c r="J105" t="s">
        <v>43</v>
      </c>
      <c r="K105">
        <v>0</v>
      </c>
      <c r="L105" t="s">
        <v>43</v>
      </c>
      <c r="M105">
        <v>0</v>
      </c>
      <c r="N105" t="s">
        <v>926</v>
      </c>
      <c r="O105">
        <v>12</v>
      </c>
      <c r="P105" t="s">
        <v>43</v>
      </c>
      <c r="Q105">
        <v>0</v>
      </c>
      <c r="R105" t="s">
        <v>43</v>
      </c>
      <c r="S105">
        <v>0</v>
      </c>
      <c r="T105">
        <v>12</v>
      </c>
      <c r="U105">
        <v>12</v>
      </c>
      <c r="V105">
        <v>12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s">
        <v>1523</v>
      </c>
      <c r="AC105" t="s">
        <v>429</v>
      </c>
      <c r="AD105" t="s">
        <v>1298</v>
      </c>
      <c r="AE105">
        <v>18</v>
      </c>
      <c r="AF105">
        <v>21</v>
      </c>
      <c r="AG105">
        <v>19</v>
      </c>
      <c r="AH105">
        <v>21</v>
      </c>
      <c r="AI105">
        <v>21</v>
      </c>
      <c r="AJ105">
        <v>21</v>
      </c>
      <c r="AK105">
        <v>1</v>
      </c>
      <c r="AL105">
        <v>2</v>
      </c>
      <c r="AM105">
        <v>2</v>
      </c>
      <c r="AN105" t="s">
        <v>48</v>
      </c>
    </row>
    <row r="106" spans="1:40" x14ac:dyDescent="0.25">
      <c r="A106" t="s">
        <v>947</v>
      </c>
      <c r="B106" t="s">
        <v>948</v>
      </c>
      <c r="C106" t="s">
        <v>88</v>
      </c>
      <c r="D106" t="s">
        <v>43</v>
      </c>
      <c r="E106" t="s">
        <v>44</v>
      </c>
      <c r="F106" t="s">
        <v>43</v>
      </c>
      <c r="G106" t="s">
        <v>44</v>
      </c>
      <c r="H106" t="s">
        <v>948</v>
      </c>
      <c r="I106">
        <v>1</v>
      </c>
      <c r="J106" t="s">
        <v>43</v>
      </c>
      <c r="K106">
        <v>0</v>
      </c>
      <c r="L106" t="s">
        <v>43</v>
      </c>
      <c r="M106">
        <v>0</v>
      </c>
      <c r="N106" t="s">
        <v>948</v>
      </c>
      <c r="O106">
        <v>1</v>
      </c>
      <c r="P106" t="s">
        <v>43</v>
      </c>
      <c r="Q106">
        <v>0</v>
      </c>
      <c r="R106" t="s">
        <v>43</v>
      </c>
      <c r="S106">
        <v>0</v>
      </c>
      <c r="T106">
        <v>1</v>
      </c>
      <c r="U106">
        <v>1</v>
      </c>
      <c r="V106">
        <v>1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1522</v>
      </c>
      <c r="AC106" t="s">
        <v>563</v>
      </c>
      <c r="AD106" t="s">
        <v>874</v>
      </c>
      <c r="AE106">
        <v>20</v>
      </c>
      <c r="AF106">
        <v>22</v>
      </c>
      <c r="AG106">
        <v>21</v>
      </c>
      <c r="AH106">
        <v>21</v>
      </c>
      <c r="AI106">
        <v>20</v>
      </c>
      <c r="AJ106">
        <v>20</v>
      </c>
      <c r="AK106">
        <v>1</v>
      </c>
      <c r="AL106">
        <v>4</v>
      </c>
      <c r="AM106">
        <v>1</v>
      </c>
      <c r="AN106" t="s">
        <v>48</v>
      </c>
    </row>
    <row r="107" spans="1:40" x14ac:dyDescent="0.25">
      <c r="A107" t="s">
        <v>952</v>
      </c>
      <c r="B107" t="s">
        <v>953</v>
      </c>
      <c r="C107" t="s">
        <v>88</v>
      </c>
      <c r="D107" t="s">
        <v>43</v>
      </c>
      <c r="E107" t="s">
        <v>44</v>
      </c>
      <c r="F107" t="s">
        <v>43</v>
      </c>
      <c r="G107" t="s">
        <v>44</v>
      </c>
      <c r="H107" t="s">
        <v>953</v>
      </c>
      <c r="I107">
        <v>1</v>
      </c>
      <c r="J107" t="s">
        <v>43</v>
      </c>
      <c r="K107">
        <v>0</v>
      </c>
      <c r="L107" t="s">
        <v>43</v>
      </c>
      <c r="M107">
        <v>0</v>
      </c>
      <c r="N107" t="s">
        <v>953</v>
      </c>
      <c r="O107">
        <v>1</v>
      </c>
      <c r="P107" t="s">
        <v>43</v>
      </c>
      <c r="Q107">
        <v>0</v>
      </c>
      <c r="R107" t="s">
        <v>43</v>
      </c>
      <c r="S107">
        <v>0</v>
      </c>
      <c r="T107">
        <v>1</v>
      </c>
      <c r="U107">
        <v>1</v>
      </c>
      <c r="V107">
        <v>1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749</v>
      </c>
      <c r="AC107" t="s">
        <v>1521</v>
      </c>
      <c r="AD107" t="s">
        <v>978</v>
      </c>
      <c r="AE107">
        <v>21</v>
      </c>
      <c r="AF107">
        <v>19</v>
      </c>
      <c r="AG107">
        <v>22</v>
      </c>
      <c r="AH107">
        <v>21</v>
      </c>
      <c r="AI107">
        <v>20</v>
      </c>
      <c r="AJ107">
        <v>20</v>
      </c>
      <c r="AK107">
        <v>1</v>
      </c>
      <c r="AL107">
        <v>4</v>
      </c>
      <c r="AM107">
        <v>1</v>
      </c>
      <c r="AN107" t="s">
        <v>48</v>
      </c>
    </row>
    <row r="108" spans="1:40" x14ac:dyDescent="0.25">
      <c r="A108" t="s">
        <v>955</v>
      </c>
      <c r="B108" t="s">
        <v>920</v>
      </c>
      <c r="C108" t="s">
        <v>88</v>
      </c>
      <c r="D108" t="s">
        <v>43</v>
      </c>
      <c r="E108" t="s">
        <v>44</v>
      </c>
      <c r="F108" t="s">
        <v>43</v>
      </c>
      <c r="G108" t="s">
        <v>44</v>
      </c>
      <c r="H108" t="s">
        <v>920</v>
      </c>
      <c r="I108">
        <v>1</v>
      </c>
      <c r="J108" t="s">
        <v>43</v>
      </c>
      <c r="K108">
        <v>0</v>
      </c>
      <c r="L108" t="s">
        <v>43</v>
      </c>
      <c r="M108">
        <v>0</v>
      </c>
      <c r="N108" t="s">
        <v>920</v>
      </c>
      <c r="O108">
        <v>1</v>
      </c>
      <c r="P108" t="s">
        <v>43</v>
      </c>
      <c r="Q108">
        <v>0</v>
      </c>
      <c r="R108" t="s">
        <v>43</v>
      </c>
      <c r="S108">
        <v>0</v>
      </c>
      <c r="T108">
        <v>1</v>
      </c>
      <c r="U108">
        <v>1</v>
      </c>
      <c r="V108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s">
        <v>555</v>
      </c>
      <c r="AC108" t="s">
        <v>1520</v>
      </c>
      <c r="AD108" t="s">
        <v>1298</v>
      </c>
      <c r="AE108">
        <v>21</v>
      </c>
      <c r="AF108">
        <v>23</v>
      </c>
      <c r="AG108">
        <v>22</v>
      </c>
      <c r="AH108">
        <v>22</v>
      </c>
      <c r="AI108">
        <v>21</v>
      </c>
      <c r="AJ108">
        <v>20</v>
      </c>
      <c r="AK108">
        <v>1</v>
      </c>
      <c r="AL108">
        <v>4</v>
      </c>
      <c r="AM108">
        <v>1</v>
      </c>
      <c r="AN108" t="s">
        <v>48</v>
      </c>
    </row>
    <row r="109" spans="1:40" x14ac:dyDescent="0.25">
      <c r="A109" t="s">
        <v>956</v>
      </c>
      <c r="B109" t="s">
        <v>957</v>
      </c>
      <c r="C109" t="s">
        <v>88</v>
      </c>
      <c r="D109" t="s">
        <v>43</v>
      </c>
      <c r="E109" t="s">
        <v>44</v>
      </c>
      <c r="F109" t="s">
        <v>43</v>
      </c>
      <c r="G109" t="s">
        <v>44</v>
      </c>
      <c r="H109" t="s">
        <v>957</v>
      </c>
      <c r="I109">
        <v>1</v>
      </c>
      <c r="J109" t="s">
        <v>43</v>
      </c>
      <c r="K109">
        <v>0</v>
      </c>
      <c r="L109" t="s">
        <v>43</v>
      </c>
      <c r="M109">
        <v>0</v>
      </c>
      <c r="N109" t="s">
        <v>957</v>
      </c>
      <c r="O109">
        <v>1</v>
      </c>
      <c r="P109" t="s">
        <v>43</v>
      </c>
      <c r="Q109">
        <v>0</v>
      </c>
      <c r="R109" t="s">
        <v>43</v>
      </c>
      <c r="S109">
        <v>0</v>
      </c>
      <c r="T109">
        <v>1</v>
      </c>
      <c r="U109">
        <v>1</v>
      </c>
      <c r="V109">
        <v>1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s">
        <v>923</v>
      </c>
      <c r="AC109" t="s">
        <v>937</v>
      </c>
      <c r="AD109" t="s">
        <v>1513</v>
      </c>
      <c r="AE109">
        <v>21</v>
      </c>
      <c r="AF109">
        <v>19</v>
      </c>
      <c r="AG109">
        <v>20</v>
      </c>
      <c r="AH109">
        <v>21</v>
      </c>
      <c r="AI109">
        <v>19</v>
      </c>
      <c r="AJ109">
        <v>19</v>
      </c>
      <c r="AK109">
        <v>1</v>
      </c>
      <c r="AL109">
        <v>4</v>
      </c>
      <c r="AM109">
        <v>1</v>
      </c>
      <c r="AN109" t="s">
        <v>48</v>
      </c>
    </row>
    <row r="110" spans="1:40" x14ac:dyDescent="0.25">
      <c r="A110" t="s">
        <v>960</v>
      </c>
      <c r="B110" t="s">
        <v>961</v>
      </c>
      <c r="C110" t="s">
        <v>962</v>
      </c>
      <c r="D110" t="s">
        <v>43</v>
      </c>
      <c r="E110" t="s">
        <v>44</v>
      </c>
      <c r="F110" t="s">
        <v>43</v>
      </c>
      <c r="G110" t="s">
        <v>44</v>
      </c>
      <c r="H110" t="s">
        <v>963</v>
      </c>
      <c r="I110">
        <v>34</v>
      </c>
      <c r="J110" t="s">
        <v>43</v>
      </c>
      <c r="K110">
        <v>0</v>
      </c>
      <c r="L110" t="s">
        <v>43</v>
      </c>
      <c r="M110">
        <v>0</v>
      </c>
      <c r="N110" t="s">
        <v>963</v>
      </c>
      <c r="O110">
        <v>34</v>
      </c>
      <c r="P110" t="s">
        <v>43</v>
      </c>
      <c r="Q110">
        <v>0</v>
      </c>
      <c r="R110" t="s">
        <v>43</v>
      </c>
      <c r="S110">
        <v>0</v>
      </c>
      <c r="T110">
        <v>18</v>
      </c>
      <c r="U110">
        <v>34</v>
      </c>
      <c r="V110">
        <v>34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s">
        <v>1519</v>
      </c>
      <c r="AC110" t="s">
        <v>1518</v>
      </c>
      <c r="AD110" t="s">
        <v>1517</v>
      </c>
      <c r="AE110">
        <v>23</v>
      </c>
      <c r="AF110">
        <v>27</v>
      </c>
      <c r="AG110">
        <v>27</v>
      </c>
      <c r="AH110">
        <v>26</v>
      </c>
      <c r="AI110">
        <v>26</v>
      </c>
      <c r="AJ110">
        <v>26</v>
      </c>
      <c r="AK110">
        <v>1</v>
      </c>
      <c r="AL110">
        <v>5</v>
      </c>
      <c r="AM110">
        <v>2</v>
      </c>
      <c r="AN110" t="s">
        <v>48</v>
      </c>
    </row>
    <row r="111" spans="1:40" x14ac:dyDescent="0.25">
      <c r="A111" t="s">
        <v>967</v>
      </c>
      <c r="B111" t="s">
        <v>948</v>
      </c>
      <c r="C111" t="s">
        <v>88</v>
      </c>
      <c r="D111" t="s">
        <v>43</v>
      </c>
      <c r="E111" t="s">
        <v>44</v>
      </c>
      <c r="F111" t="s">
        <v>43</v>
      </c>
      <c r="G111" t="s">
        <v>44</v>
      </c>
      <c r="H111" t="s">
        <v>948</v>
      </c>
      <c r="I111">
        <v>1</v>
      </c>
      <c r="J111" t="s">
        <v>43</v>
      </c>
      <c r="K111">
        <v>0</v>
      </c>
      <c r="L111" t="s">
        <v>43</v>
      </c>
      <c r="M111">
        <v>0</v>
      </c>
      <c r="N111" t="s">
        <v>948</v>
      </c>
      <c r="O111">
        <v>1</v>
      </c>
      <c r="P111" t="s">
        <v>43</v>
      </c>
      <c r="Q111">
        <v>0</v>
      </c>
      <c r="R111" t="s">
        <v>43</v>
      </c>
      <c r="S111">
        <v>0</v>
      </c>
      <c r="T111">
        <v>1</v>
      </c>
      <c r="U111">
        <v>1</v>
      </c>
      <c r="V111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s">
        <v>342</v>
      </c>
      <c r="AC111" t="s">
        <v>1397</v>
      </c>
      <c r="AD111" t="s">
        <v>1141</v>
      </c>
      <c r="AE111">
        <v>18</v>
      </c>
      <c r="AF111">
        <v>21</v>
      </c>
      <c r="AG111">
        <v>21</v>
      </c>
      <c r="AH111">
        <v>26</v>
      </c>
      <c r="AI111">
        <v>23</v>
      </c>
      <c r="AJ111">
        <v>21</v>
      </c>
      <c r="AK111">
        <v>1</v>
      </c>
      <c r="AL111">
        <v>4</v>
      </c>
      <c r="AM111">
        <v>2</v>
      </c>
      <c r="AN111" t="s">
        <v>48</v>
      </c>
    </row>
    <row r="112" spans="1:40" x14ac:dyDescent="0.25">
      <c r="A112" t="s">
        <v>969</v>
      </c>
      <c r="B112" t="s">
        <v>970</v>
      </c>
      <c r="C112" t="s">
        <v>971</v>
      </c>
      <c r="D112" t="s">
        <v>43</v>
      </c>
      <c r="E112" t="s">
        <v>44</v>
      </c>
      <c r="F112" t="s">
        <v>43</v>
      </c>
      <c r="G112" t="s">
        <v>44</v>
      </c>
      <c r="H112" t="s">
        <v>972</v>
      </c>
      <c r="I112">
        <v>37</v>
      </c>
      <c r="J112" t="s">
        <v>43</v>
      </c>
      <c r="K112">
        <v>0</v>
      </c>
      <c r="L112" t="s">
        <v>43</v>
      </c>
      <c r="M112">
        <v>0</v>
      </c>
      <c r="N112" t="s">
        <v>972</v>
      </c>
      <c r="O112">
        <v>37</v>
      </c>
      <c r="P112" t="s">
        <v>43</v>
      </c>
      <c r="Q112">
        <v>0</v>
      </c>
      <c r="R112" t="s">
        <v>43</v>
      </c>
      <c r="S112">
        <v>0</v>
      </c>
      <c r="T112">
        <v>19</v>
      </c>
      <c r="U112">
        <v>37</v>
      </c>
      <c r="V112">
        <v>37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s">
        <v>1516</v>
      </c>
      <c r="AC112" t="s">
        <v>1515</v>
      </c>
      <c r="AD112" t="s">
        <v>1514</v>
      </c>
      <c r="AE112">
        <v>22</v>
      </c>
      <c r="AF112">
        <v>27</v>
      </c>
      <c r="AG112">
        <v>26</v>
      </c>
      <c r="AH112">
        <v>27</v>
      </c>
      <c r="AI112">
        <v>28</v>
      </c>
      <c r="AJ112">
        <v>27</v>
      </c>
      <c r="AK112">
        <v>1</v>
      </c>
      <c r="AL112">
        <v>4</v>
      </c>
      <c r="AM112">
        <v>2</v>
      </c>
      <c r="AN112" t="s">
        <v>48</v>
      </c>
    </row>
    <row r="113" spans="1:40" x14ac:dyDescent="0.25">
      <c r="A113" t="s">
        <v>976</v>
      </c>
      <c r="B113" t="s">
        <v>953</v>
      </c>
      <c r="C113" t="s">
        <v>88</v>
      </c>
      <c r="D113" t="s">
        <v>43</v>
      </c>
      <c r="E113" t="s">
        <v>44</v>
      </c>
      <c r="F113" t="s">
        <v>43</v>
      </c>
      <c r="G113" t="s">
        <v>44</v>
      </c>
      <c r="H113" t="s">
        <v>953</v>
      </c>
      <c r="I113">
        <v>1</v>
      </c>
      <c r="J113" t="s">
        <v>43</v>
      </c>
      <c r="K113">
        <v>0</v>
      </c>
      <c r="L113" t="s">
        <v>43</v>
      </c>
      <c r="M113">
        <v>0</v>
      </c>
      <c r="N113" t="s">
        <v>953</v>
      </c>
      <c r="O113">
        <v>1</v>
      </c>
      <c r="P113" t="s">
        <v>43</v>
      </c>
      <c r="Q113">
        <v>0</v>
      </c>
      <c r="R113" t="s">
        <v>43</v>
      </c>
      <c r="S113">
        <v>0</v>
      </c>
      <c r="T113">
        <v>1</v>
      </c>
      <c r="U113">
        <v>1</v>
      </c>
      <c r="V113">
        <v>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727</v>
      </c>
      <c r="AC113" t="s">
        <v>1513</v>
      </c>
      <c r="AD113" t="s">
        <v>532</v>
      </c>
      <c r="AE113">
        <v>23</v>
      </c>
      <c r="AF113">
        <v>23</v>
      </c>
      <c r="AG113">
        <v>21</v>
      </c>
      <c r="AH113">
        <v>26</v>
      </c>
      <c r="AI113">
        <v>23</v>
      </c>
      <c r="AJ113">
        <v>21</v>
      </c>
      <c r="AK113">
        <v>1</v>
      </c>
      <c r="AL113">
        <v>4</v>
      </c>
      <c r="AM113">
        <v>3</v>
      </c>
      <c r="AN113" t="s">
        <v>48</v>
      </c>
    </row>
    <row r="114" spans="1:40" x14ac:dyDescent="0.25">
      <c r="A114" t="s">
        <v>517</v>
      </c>
      <c r="B114" t="s">
        <v>518</v>
      </c>
      <c r="C114" t="s">
        <v>126</v>
      </c>
      <c r="D114" t="s">
        <v>519</v>
      </c>
      <c r="E114" t="s">
        <v>142</v>
      </c>
      <c r="F114" t="s">
        <v>520</v>
      </c>
      <c r="G114" t="s">
        <v>124</v>
      </c>
      <c r="H114" t="s">
        <v>521</v>
      </c>
      <c r="I114">
        <v>9</v>
      </c>
      <c r="J114" t="s">
        <v>522</v>
      </c>
      <c r="K114">
        <v>1</v>
      </c>
      <c r="L114" t="s">
        <v>43</v>
      </c>
      <c r="M114">
        <v>0</v>
      </c>
      <c r="N114" t="s">
        <v>521</v>
      </c>
      <c r="O114">
        <v>9</v>
      </c>
      <c r="P114" t="s">
        <v>522</v>
      </c>
      <c r="Q114">
        <v>1</v>
      </c>
      <c r="R114" t="s">
        <v>43</v>
      </c>
      <c r="S114">
        <v>0</v>
      </c>
      <c r="T114">
        <v>11</v>
      </c>
      <c r="U114">
        <v>10</v>
      </c>
      <c r="V114">
        <v>10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610</v>
      </c>
      <c r="AC114" t="s">
        <v>924</v>
      </c>
      <c r="AD114" t="s">
        <v>1243</v>
      </c>
      <c r="AE114">
        <v>24</v>
      </c>
      <c r="AF114">
        <v>22</v>
      </c>
      <c r="AG114">
        <v>23</v>
      </c>
      <c r="AH114">
        <v>17</v>
      </c>
      <c r="AI114">
        <v>18</v>
      </c>
      <c r="AJ114">
        <v>18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531</v>
      </c>
      <c r="B115" t="s">
        <v>518</v>
      </c>
      <c r="C115" t="s">
        <v>126</v>
      </c>
      <c r="D115" t="s">
        <v>519</v>
      </c>
      <c r="E115" t="s">
        <v>142</v>
      </c>
      <c r="F115" t="s">
        <v>520</v>
      </c>
      <c r="G115" t="s">
        <v>124</v>
      </c>
      <c r="H115" t="s">
        <v>165</v>
      </c>
      <c r="I115">
        <v>11</v>
      </c>
      <c r="J115" t="s">
        <v>43</v>
      </c>
      <c r="K115">
        <v>0</v>
      </c>
      <c r="L115" t="s">
        <v>43</v>
      </c>
      <c r="M115">
        <v>0</v>
      </c>
      <c r="N115" t="s">
        <v>521</v>
      </c>
      <c r="O115">
        <v>9</v>
      </c>
      <c r="P115" t="s">
        <v>522</v>
      </c>
      <c r="Q115">
        <v>1</v>
      </c>
      <c r="R115" t="s">
        <v>43</v>
      </c>
      <c r="S115">
        <v>0</v>
      </c>
      <c r="T115">
        <v>11</v>
      </c>
      <c r="U115">
        <v>11</v>
      </c>
      <c r="V115">
        <v>10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1305</v>
      </c>
      <c r="AC115" t="s">
        <v>1146</v>
      </c>
      <c r="AD115" t="s">
        <v>744</v>
      </c>
      <c r="AE115">
        <v>22</v>
      </c>
      <c r="AF115">
        <v>24</v>
      </c>
      <c r="AG115">
        <v>21</v>
      </c>
      <c r="AH115">
        <v>23</v>
      </c>
      <c r="AI115">
        <v>21</v>
      </c>
      <c r="AJ115">
        <v>19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551</v>
      </c>
      <c r="B116" t="s">
        <v>552</v>
      </c>
      <c r="C116" t="s">
        <v>142</v>
      </c>
      <c r="D116" t="s">
        <v>553</v>
      </c>
      <c r="E116" t="s">
        <v>137</v>
      </c>
      <c r="F116" t="s">
        <v>554</v>
      </c>
      <c r="G116" t="s">
        <v>124</v>
      </c>
      <c r="H116" t="s">
        <v>165</v>
      </c>
      <c r="I116">
        <v>11</v>
      </c>
      <c r="J116" t="s">
        <v>43</v>
      </c>
      <c r="K116">
        <v>0</v>
      </c>
      <c r="L116" t="s">
        <v>43</v>
      </c>
      <c r="M116">
        <v>0</v>
      </c>
      <c r="N116" t="s">
        <v>165</v>
      </c>
      <c r="O116">
        <v>11</v>
      </c>
      <c r="P116" t="s">
        <v>43</v>
      </c>
      <c r="Q116">
        <v>0</v>
      </c>
      <c r="R116" t="s">
        <v>43</v>
      </c>
      <c r="S116">
        <v>0</v>
      </c>
      <c r="T116">
        <v>17</v>
      </c>
      <c r="U116">
        <v>11</v>
      </c>
      <c r="V116">
        <v>11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1303</v>
      </c>
      <c r="AC116" t="s">
        <v>738</v>
      </c>
      <c r="AD116" t="s">
        <v>1395</v>
      </c>
      <c r="AE116">
        <v>20</v>
      </c>
      <c r="AF116">
        <v>20</v>
      </c>
      <c r="AG116">
        <v>18</v>
      </c>
      <c r="AH116">
        <v>18</v>
      </c>
      <c r="AI116">
        <v>20</v>
      </c>
      <c r="AJ116">
        <v>24</v>
      </c>
      <c r="AK116">
        <v>1</v>
      </c>
      <c r="AL116">
        <v>0</v>
      </c>
      <c r="AM116">
        <v>3</v>
      </c>
      <c r="AN116" t="s">
        <v>48</v>
      </c>
    </row>
    <row r="117" spans="1:40" x14ac:dyDescent="0.25">
      <c r="A117" t="s">
        <v>564</v>
      </c>
      <c r="B117" t="s">
        <v>565</v>
      </c>
      <c r="C117" t="s">
        <v>88</v>
      </c>
      <c r="D117" t="s">
        <v>566</v>
      </c>
      <c r="E117" t="s">
        <v>142</v>
      </c>
      <c r="F117" t="s">
        <v>567</v>
      </c>
      <c r="G117" t="s">
        <v>88</v>
      </c>
      <c r="H117" t="s">
        <v>560</v>
      </c>
      <c r="I117">
        <v>7</v>
      </c>
      <c r="J117" t="s">
        <v>43</v>
      </c>
      <c r="K117">
        <v>0</v>
      </c>
      <c r="L117" t="s">
        <v>43</v>
      </c>
      <c r="M117">
        <v>0</v>
      </c>
      <c r="N117" t="s">
        <v>568</v>
      </c>
      <c r="O117">
        <v>6</v>
      </c>
      <c r="P117" t="s">
        <v>43</v>
      </c>
      <c r="Q117">
        <v>0</v>
      </c>
      <c r="R117" t="s">
        <v>43</v>
      </c>
      <c r="S117">
        <v>0</v>
      </c>
      <c r="T117">
        <v>6</v>
      </c>
      <c r="U117">
        <v>7</v>
      </c>
      <c r="V117">
        <v>6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1027</v>
      </c>
      <c r="AC117" t="s">
        <v>1324</v>
      </c>
      <c r="AD117" t="s">
        <v>1083</v>
      </c>
      <c r="AE117">
        <v>19</v>
      </c>
      <c r="AF117">
        <v>19</v>
      </c>
      <c r="AG117">
        <v>19</v>
      </c>
      <c r="AH117">
        <v>16</v>
      </c>
      <c r="AI117">
        <v>14</v>
      </c>
      <c r="AJ117">
        <v>19</v>
      </c>
      <c r="AK117">
        <v>1</v>
      </c>
      <c r="AL117">
        <v>1</v>
      </c>
      <c r="AM117">
        <v>1</v>
      </c>
      <c r="AN117" t="s">
        <v>48</v>
      </c>
    </row>
    <row r="118" spans="1:40" x14ac:dyDescent="0.25">
      <c r="A118" t="s">
        <v>525</v>
      </c>
      <c r="B118" t="s">
        <v>526</v>
      </c>
      <c r="C118" t="s">
        <v>111</v>
      </c>
      <c r="D118" t="s">
        <v>527</v>
      </c>
      <c r="E118" t="s">
        <v>126</v>
      </c>
      <c r="F118" t="s">
        <v>528</v>
      </c>
      <c r="G118" t="s">
        <v>88</v>
      </c>
      <c r="H118" t="s">
        <v>165</v>
      </c>
      <c r="I118">
        <v>11</v>
      </c>
      <c r="J118" t="s">
        <v>43</v>
      </c>
      <c r="K118">
        <v>0</v>
      </c>
      <c r="L118" t="s">
        <v>43</v>
      </c>
      <c r="M118">
        <v>0</v>
      </c>
      <c r="N118" t="s">
        <v>165</v>
      </c>
      <c r="O118">
        <v>11</v>
      </c>
      <c r="P118" t="s">
        <v>43</v>
      </c>
      <c r="Q118">
        <v>0</v>
      </c>
      <c r="R118" t="s">
        <v>43</v>
      </c>
      <c r="S118">
        <v>0</v>
      </c>
      <c r="T118">
        <v>10</v>
      </c>
      <c r="U118">
        <v>11</v>
      </c>
      <c r="V118">
        <v>11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1095</v>
      </c>
      <c r="AC118" t="s">
        <v>1304</v>
      </c>
      <c r="AD118" t="s">
        <v>134</v>
      </c>
      <c r="AE118">
        <v>20</v>
      </c>
      <c r="AF118">
        <v>23</v>
      </c>
      <c r="AG118">
        <v>19</v>
      </c>
      <c r="AH118">
        <v>21</v>
      </c>
      <c r="AI118">
        <v>18</v>
      </c>
      <c r="AJ118">
        <v>18</v>
      </c>
      <c r="AK118">
        <v>1</v>
      </c>
      <c r="AL118">
        <v>0</v>
      </c>
      <c r="AM118">
        <v>1</v>
      </c>
      <c r="AN118" t="s">
        <v>48</v>
      </c>
    </row>
    <row r="119" spans="1:40" x14ac:dyDescent="0.25">
      <c r="A119" t="s">
        <v>547</v>
      </c>
      <c r="B119" t="s">
        <v>526</v>
      </c>
      <c r="C119" t="s">
        <v>111</v>
      </c>
      <c r="D119" t="s">
        <v>527</v>
      </c>
      <c r="E119" t="s">
        <v>126</v>
      </c>
      <c r="F119" t="s">
        <v>528</v>
      </c>
      <c r="G119" t="s">
        <v>88</v>
      </c>
      <c r="H119" t="s">
        <v>165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165</v>
      </c>
      <c r="O119">
        <v>11</v>
      </c>
      <c r="P119" t="s">
        <v>43</v>
      </c>
      <c r="Q119">
        <v>0</v>
      </c>
      <c r="R119" t="s">
        <v>43</v>
      </c>
      <c r="S119">
        <v>0</v>
      </c>
      <c r="T119">
        <v>10</v>
      </c>
      <c r="U119">
        <v>11</v>
      </c>
      <c r="V119">
        <v>11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562</v>
      </c>
      <c r="AC119" t="s">
        <v>1303</v>
      </c>
      <c r="AD119" t="s">
        <v>546</v>
      </c>
      <c r="AE119">
        <v>20</v>
      </c>
      <c r="AF119">
        <v>19</v>
      </c>
      <c r="AG119">
        <v>23</v>
      </c>
      <c r="AH119">
        <v>19</v>
      </c>
      <c r="AI119">
        <v>16</v>
      </c>
      <c r="AJ119">
        <v>17</v>
      </c>
      <c r="AK119">
        <v>1</v>
      </c>
      <c r="AL119">
        <v>0</v>
      </c>
      <c r="AM119">
        <v>2</v>
      </c>
      <c r="AN119" t="s">
        <v>48</v>
      </c>
    </row>
    <row r="120" spans="1:40" x14ac:dyDescent="0.25">
      <c r="A120" t="s">
        <v>535</v>
      </c>
      <c r="B120" t="s">
        <v>536</v>
      </c>
      <c r="C120" t="s">
        <v>142</v>
      </c>
      <c r="D120" t="s">
        <v>537</v>
      </c>
      <c r="E120" t="s">
        <v>142</v>
      </c>
      <c r="F120" t="s">
        <v>538</v>
      </c>
      <c r="G120" t="s">
        <v>126</v>
      </c>
      <c r="H120" t="s">
        <v>539</v>
      </c>
      <c r="I120">
        <v>9</v>
      </c>
      <c r="J120" t="s">
        <v>43</v>
      </c>
      <c r="K120">
        <v>0</v>
      </c>
      <c r="L120" t="s">
        <v>43</v>
      </c>
      <c r="M120">
        <v>0</v>
      </c>
      <c r="N120" t="s">
        <v>539</v>
      </c>
      <c r="O120">
        <v>9</v>
      </c>
      <c r="P120" t="s">
        <v>43</v>
      </c>
      <c r="Q120">
        <v>0</v>
      </c>
      <c r="R120" t="s">
        <v>43</v>
      </c>
      <c r="S120">
        <v>0</v>
      </c>
      <c r="T120">
        <v>10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1151</v>
      </c>
      <c r="AC120" t="s">
        <v>1097</v>
      </c>
      <c r="AD120" t="s">
        <v>1135</v>
      </c>
      <c r="AE120">
        <v>18</v>
      </c>
      <c r="AF120">
        <v>17</v>
      </c>
      <c r="AG120">
        <v>22</v>
      </c>
      <c r="AH120">
        <v>15</v>
      </c>
      <c r="AI120">
        <v>17</v>
      </c>
      <c r="AJ120">
        <v>18</v>
      </c>
      <c r="AK120">
        <v>1</v>
      </c>
      <c r="AL120">
        <v>1</v>
      </c>
      <c r="AM120">
        <v>2</v>
      </c>
      <c r="AN120" t="s">
        <v>48</v>
      </c>
    </row>
    <row r="121" spans="1:40" x14ac:dyDescent="0.25">
      <c r="A121" t="s">
        <v>827</v>
      </c>
      <c r="B121" t="s">
        <v>816</v>
      </c>
      <c r="C121" t="s">
        <v>88</v>
      </c>
      <c r="D121" t="s">
        <v>828</v>
      </c>
      <c r="E121" t="s">
        <v>88</v>
      </c>
      <c r="F121" t="s">
        <v>829</v>
      </c>
      <c r="G121" t="s">
        <v>126</v>
      </c>
      <c r="H121" t="s">
        <v>830</v>
      </c>
      <c r="I121">
        <v>5</v>
      </c>
      <c r="J121" t="s">
        <v>43</v>
      </c>
      <c r="K121">
        <v>0</v>
      </c>
      <c r="L121" t="s">
        <v>43</v>
      </c>
      <c r="M121">
        <v>0</v>
      </c>
      <c r="N121" t="s">
        <v>816</v>
      </c>
      <c r="O121">
        <v>1</v>
      </c>
      <c r="P121" t="s">
        <v>828</v>
      </c>
      <c r="Q121">
        <v>1</v>
      </c>
      <c r="R121" t="s">
        <v>829</v>
      </c>
      <c r="S121">
        <v>2</v>
      </c>
      <c r="T121">
        <v>4</v>
      </c>
      <c r="U121">
        <v>5</v>
      </c>
      <c r="V121">
        <v>4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s">
        <v>1554</v>
      </c>
      <c r="AC121" t="s">
        <v>1553</v>
      </c>
      <c r="AD121" t="s">
        <v>1552</v>
      </c>
      <c r="AE121">
        <v>17</v>
      </c>
      <c r="AF121">
        <v>17</v>
      </c>
      <c r="AG121">
        <v>17</v>
      </c>
      <c r="AH121">
        <v>17</v>
      </c>
      <c r="AI121">
        <v>16</v>
      </c>
      <c r="AJ121">
        <v>16</v>
      </c>
      <c r="AK121">
        <v>1</v>
      </c>
      <c r="AL121">
        <v>11</v>
      </c>
      <c r="AM121">
        <v>1</v>
      </c>
      <c r="AN121" t="s">
        <v>48</v>
      </c>
    </row>
    <row r="122" spans="1:40" x14ac:dyDescent="0.25">
      <c r="A122" t="s">
        <v>410</v>
      </c>
      <c r="B122" t="s">
        <v>43</v>
      </c>
      <c r="C122" t="s">
        <v>44</v>
      </c>
      <c r="D122" t="s">
        <v>43</v>
      </c>
      <c r="E122" t="s">
        <v>44</v>
      </c>
      <c r="F122" t="s">
        <v>411</v>
      </c>
      <c r="G122" t="s">
        <v>88</v>
      </c>
      <c r="H122" t="s">
        <v>412</v>
      </c>
      <c r="I122">
        <v>2</v>
      </c>
      <c r="J122" t="s">
        <v>413</v>
      </c>
      <c r="K122">
        <v>1</v>
      </c>
      <c r="L122" t="s">
        <v>414</v>
      </c>
      <c r="M122">
        <v>1</v>
      </c>
      <c r="N122" t="s">
        <v>412</v>
      </c>
      <c r="O122">
        <v>2</v>
      </c>
      <c r="P122" t="s">
        <v>413</v>
      </c>
      <c r="Q122">
        <v>1</v>
      </c>
      <c r="R122" t="s">
        <v>414</v>
      </c>
      <c r="S122">
        <v>1</v>
      </c>
      <c r="T122">
        <v>1</v>
      </c>
      <c r="U122">
        <v>4</v>
      </c>
      <c r="V122">
        <v>4</v>
      </c>
      <c r="W122" t="b">
        <v>1</v>
      </c>
      <c r="X122" t="b">
        <v>1</v>
      </c>
      <c r="Y122" t="b">
        <v>0</v>
      </c>
      <c r="Z122" t="b">
        <v>1</v>
      </c>
      <c r="AA122" t="b">
        <v>1</v>
      </c>
      <c r="AB122" t="s">
        <v>1623</v>
      </c>
      <c r="AC122" t="s">
        <v>1622</v>
      </c>
      <c r="AD122" t="s">
        <v>1621</v>
      </c>
      <c r="AE122">
        <v>26</v>
      </c>
      <c r="AF122">
        <v>28</v>
      </c>
      <c r="AG122">
        <v>37</v>
      </c>
      <c r="AH122">
        <v>37</v>
      </c>
      <c r="AI122">
        <v>34</v>
      </c>
      <c r="AJ122">
        <v>43</v>
      </c>
      <c r="AK122">
        <v>12</v>
      </c>
      <c r="AL122">
        <v>1</v>
      </c>
      <c r="AM122">
        <v>2</v>
      </c>
      <c r="AN122" t="s">
        <v>48</v>
      </c>
    </row>
    <row r="123" spans="1:40" x14ac:dyDescent="0.25">
      <c r="A123" t="s">
        <v>65</v>
      </c>
      <c r="B123" t="s">
        <v>43</v>
      </c>
      <c r="C123" t="s">
        <v>44</v>
      </c>
      <c r="D123" t="s">
        <v>66</v>
      </c>
      <c r="E123" t="s">
        <v>67</v>
      </c>
      <c r="F123" t="s">
        <v>68</v>
      </c>
      <c r="G123" t="s">
        <v>69</v>
      </c>
      <c r="H123" t="s">
        <v>70</v>
      </c>
      <c r="I123">
        <v>4</v>
      </c>
      <c r="J123" t="s">
        <v>71</v>
      </c>
      <c r="K123">
        <v>10</v>
      </c>
      <c r="L123" t="s">
        <v>72</v>
      </c>
      <c r="M123">
        <v>20</v>
      </c>
      <c r="N123" t="s">
        <v>70</v>
      </c>
      <c r="O123">
        <v>4</v>
      </c>
      <c r="P123" t="s">
        <v>71</v>
      </c>
      <c r="Q123">
        <v>10</v>
      </c>
      <c r="R123" t="s">
        <v>72</v>
      </c>
      <c r="S123">
        <v>20</v>
      </c>
      <c r="T123">
        <v>63</v>
      </c>
      <c r="U123">
        <v>34</v>
      </c>
      <c r="V123">
        <v>34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s">
        <v>1083</v>
      </c>
      <c r="AC123" t="s">
        <v>1701</v>
      </c>
      <c r="AD123" t="s">
        <v>1700</v>
      </c>
      <c r="AE123">
        <v>25</v>
      </c>
      <c r="AF123">
        <v>23</v>
      </c>
      <c r="AG123">
        <v>25</v>
      </c>
      <c r="AH123">
        <v>19</v>
      </c>
      <c r="AI123">
        <v>21</v>
      </c>
      <c r="AJ123">
        <v>30</v>
      </c>
      <c r="AK123">
        <v>2</v>
      </c>
      <c r="AL123">
        <v>1</v>
      </c>
      <c r="AM123">
        <v>3</v>
      </c>
      <c r="AN123" t="s">
        <v>48</v>
      </c>
    </row>
    <row r="124" spans="1:40" x14ac:dyDescent="0.25">
      <c r="A124" t="s">
        <v>836</v>
      </c>
      <c r="B124" t="s">
        <v>43</v>
      </c>
      <c r="C124" t="s">
        <v>44</v>
      </c>
      <c r="D124" t="s">
        <v>837</v>
      </c>
      <c r="E124" t="s">
        <v>102</v>
      </c>
      <c r="F124" t="s">
        <v>1340</v>
      </c>
      <c r="G124" t="s">
        <v>102</v>
      </c>
      <c r="H124" t="s">
        <v>838</v>
      </c>
      <c r="I124">
        <v>3</v>
      </c>
      <c r="J124" t="s">
        <v>839</v>
      </c>
      <c r="K124">
        <v>25</v>
      </c>
      <c r="L124" t="s">
        <v>43</v>
      </c>
      <c r="M124">
        <v>0</v>
      </c>
      <c r="N124" t="s">
        <v>43</v>
      </c>
      <c r="O124">
        <v>0</v>
      </c>
      <c r="P124" t="s">
        <v>840</v>
      </c>
      <c r="Q124">
        <v>17</v>
      </c>
      <c r="R124" t="s">
        <v>841</v>
      </c>
      <c r="S124">
        <v>18</v>
      </c>
      <c r="T124">
        <v>32</v>
      </c>
      <c r="U124">
        <v>28</v>
      </c>
      <c r="V124">
        <v>35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1551</v>
      </c>
      <c r="AC124" t="s">
        <v>1550</v>
      </c>
      <c r="AD124" t="s">
        <v>1549</v>
      </c>
      <c r="AE124">
        <v>16</v>
      </c>
      <c r="AF124">
        <v>16</v>
      </c>
      <c r="AG124">
        <v>32</v>
      </c>
      <c r="AH124">
        <v>17</v>
      </c>
      <c r="AI124">
        <v>18</v>
      </c>
      <c r="AJ124">
        <v>30</v>
      </c>
      <c r="AK124">
        <v>2</v>
      </c>
      <c r="AL124">
        <v>10</v>
      </c>
      <c r="AM124">
        <v>2</v>
      </c>
      <c r="AN124" t="s">
        <v>48</v>
      </c>
    </row>
    <row r="125" spans="1:40" x14ac:dyDescent="0.25">
      <c r="A125" t="s">
        <v>861</v>
      </c>
      <c r="B125" t="s">
        <v>43</v>
      </c>
      <c r="C125" t="s">
        <v>44</v>
      </c>
      <c r="D125" t="s">
        <v>43</v>
      </c>
      <c r="E125" t="s">
        <v>44</v>
      </c>
      <c r="F125" t="s">
        <v>862</v>
      </c>
      <c r="G125" t="s">
        <v>102</v>
      </c>
      <c r="H125" t="s">
        <v>847</v>
      </c>
      <c r="I125">
        <v>1</v>
      </c>
      <c r="J125" t="s">
        <v>848</v>
      </c>
      <c r="K125">
        <v>5</v>
      </c>
      <c r="L125" t="s">
        <v>863</v>
      </c>
      <c r="M125">
        <v>22</v>
      </c>
      <c r="N125" t="s">
        <v>43</v>
      </c>
      <c r="O125">
        <v>0</v>
      </c>
      <c r="P125" t="s">
        <v>43</v>
      </c>
      <c r="Q125">
        <v>0</v>
      </c>
      <c r="R125" t="s">
        <v>864</v>
      </c>
      <c r="S125">
        <v>17</v>
      </c>
      <c r="T125">
        <v>16</v>
      </c>
      <c r="U125">
        <v>28</v>
      </c>
      <c r="V125">
        <v>17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652</v>
      </c>
      <c r="AC125" t="s">
        <v>1544</v>
      </c>
      <c r="AD125" t="s">
        <v>1543</v>
      </c>
      <c r="AE125">
        <v>18</v>
      </c>
      <c r="AF125">
        <v>18</v>
      </c>
      <c r="AG125">
        <v>23</v>
      </c>
      <c r="AH125">
        <v>16</v>
      </c>
      <c r="AI125">
        <v>17</v>
      </c>
      <c r="AJ125">
        <v>19</v>
      </c>
      <c r="AK125">
        <v>3</v>
      </c>
      <c r="AL125">
        <v>9</v>
      </c>
      <c r="AM125">
        <v>3</v>
      </c>
      <c r="AN125" t="s">
        <v>48</v>
      </c>
    </row>
    <row r="126" spans="1:40" x14ac:dyDescent="0.25">
      <c r="A126" t="s">
        <v>766</v>
      </c>
      <c r="B126" t="s">
        <v>767</v>
      </c>
      <c r="C126" t="s">
        <v>88</v>
      </c>
      <c r="D126" t="s">
        <v>43</v>
      </c>
      <c r="E126" t="s">
        <v>44</v>
      </c>
      <c r="F126" t="s">
        <v>768</v>
      </c>
      <c r="G126" t="s">
        <v>58</v>
      </c>
      <c r="H126" t="s">
        <v>769</v>
      </c>
      <c r="I126">
        <v>11</v>
      </c>
      <c r="J126" t="s">
        <v>43</v>
      </c>
      <c r="K126">
        <v>0</v>
      </c>
      <c r="L126" t="s">
        <v>43</v>
      </c>
      <c r="M126">
        <v>0</v>
      </c>
      <c r="N126" t="s">
        <v>769</v>
      </c>
      <c r="O126">
        <v>11</v>
      </c>
      <c r="P126" t="s">
        <v>43</v>
      </c>
      <c r="Q126">
        <v>0</v>
      </c>
      <c r="R126" t="s">
        <v>43</v>
      </c>
      <c r="S126">
        <v>0</v>
      </c>
      <c r="T126">
        <v>58</v>
      </c>
      <c r="U126">
        <v>11</v>
      </c>
      <c r="V126">
        <v>11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1542</v>
      </c>
      <c r="AC126" t="s">
        <v>1562</v>
      </c>
      <c r="AD126" t="s">
        <v>1561</v>
      </c>
      <c r="AE126">
        <v>16</v>
      </c>
      <c r="AF126">
        <v>20</v>
      </c>
      <c r="AG126">
        <v>19</v>
      </c>
      <c r="AH126">
        <v>13</v>
      </c>
      <c r="AI126">
        <v>16</v>
      </c>
      <c r="AJ126">
        <v>22</v>
      </c>
      <c r="AK126">
        <v>1</v>
      </c>
      <c r="AL126">
        <v>1</v>
      </c>
      <c r="AM126">
        <v>1</v>
      </c>
      <c r="AN126" t="s">
        <v>48</v>
      </c>
    </row>
    <row r="127" spans="1:40" x14ac:dyDescent="0.25">
      <c r="A127" t="s">
        <v>773</v>
      </c>
      <c r="B127" t="s">
        <v>767</v>
      </c>
      <c r="C127" t="s">
        <v>88</v>
      </c>
      <c r="D127" t="s">
        <v>43</v>
      </c>
      <c r="E127" t="s">
        <v>44</v>
      </c>
      <c r="F127" t="s">
        <v>774</v>
      </c>
      <c r="G127" t="s">
        <v>139</v>
      </c>
      <c r="H127" t="s">
        <v>769</v>
      </c>
      <c r="I127">
        <v>11</v>
      </c>
      <c r="J127" t="s">
        <v>43</v>
      </c>
      <c r="K127">
        <v>0</v>
      </c>
      <c r="L127" t="s">
        <v>43</v>
      </c>
      <c r="M127">
        <v>0</v>
      </c>
      <c r="N127" t="s">
        <v>769</v>
      </c>
      <c r="O127">
        <v>11</v>
      </c>
      <c r="P127" t="s">
        <v>43</v>
      </c>
      <c r="Q127">
        <v>0</v>
      </c>
      <c r="R127" t="s">
        <v>43</v>
      </c>
      <c r="S127">
        <v>0</v>
      </c>
      <c r="T127">
        <v>49</v>
      </c>
      <c r="U127">
        <v>11</v>
      </c>
      <c r="V127">
        <v>11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1560</v>
      </c>
      <c r="AC127" t="s">
        <v>1559</v>
      </c>
      <c r="AD127" t="s">
        <v>1558</v>
      </c>
      <c r="AE127">
        <v>5</v>
      </c>
      <c r="AF127">
        <v>8</v>
      </c>
      <c r="AG127">
        <v>9</v>
      </c>
      <c r="AH127">
        <v>14</v>
      </c>
      <c r="AI127">
        <v>18</v>
      </c>
      <c r="AJ127">
        <v>17</v>
      </c>
      <c r="AK127">
        <v>1</v>
      </c>
      <c r="AL127">
        <v>1</v>
      </c>
      <c r="AM127">
        <v>2</v>
      </c>
      <c r="AN127" t="s">
        <v>48</v>
      </c>
    </row>
    <row r="128" spans="1:40" x14ac:dyDescent="0.25">
      <c r="A128" t="s">
        <v>819</v>
      </c>
      <c r="B128" t="s">
        <v>820</v>
      </c>
      <c r="C128" t="s">
        <v>88</v>
      </c>
      <c r="D128" t="s">
        <v>821</v>
      </c>
      <c r="E128" t="s">
        <v>88</v>
      </c>
      <c r="F128" t="s">
        <v>822</v>
      </c>
      <c r="G128" t="s">
        <v>126</v>
      </c>
      <c r="H128" t="s">
        <v>823</v>
      </c>
      <c r="I128">
        <v>9</v>
      </c>
      <c r="J128" t="s">
        <v>43</v>
      </c>
      <c r="K128">
        <v>0</v>
      </c>
      <c r="L128" t="s">
        <v>43</v>
      </c>
      <c r="M128">
        <v>0</v>
      </c>
      <c r="N128" t="s">
        <v>820</v>
      </c>
      <c r="O128">
        <v>1</v>
      </c>
      <c r="P128" t="s">
        <v>821</v>
      </c>
      <c r="Q128">
        <v>1</v>
      </c>
      <c r="R128" t="s">
        <v>822</v>
      </c>
      <c r="S128">
        <v>2</v>
      </c>
      <c r="T128">
        <v>4</v>
      </c>
      <c r="U128">
        <v>9</v>
      </c>
      <c r="V128">
        <v>4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507</v>
      </c>
      <c r="AC128" t="s">
        <v>1556</v>
      </c>
      <c r="AD128" t="s">
        <v>1555</v>
      </c>
      <c r="AE128">
        <v>17</v>
      </c>
      <c r="AF128">
        <v>19</v>
      </c>
      <c r="AG128">
        <v>21</v>
      </c>
      <c r="AH128">
        <v>16</v>
      </c>
      <c r="AI128">
        <v>18</v>
      </c>
      <c r="AJ128">
        <v>18</v>
      </c>
      <c r="AK128">
        <v>1</v>
      </c>
      <c r="AL128">
        <v>11</v>
      </c>
      <c r="AM128">
        <v>1</v>
      </c>
      <c r="AN128" t="s">
        <v>48</v>
      </c>
    </row>
    <row r="129" spans="1:40" x14ac:dyDescent="0.25">
      <c r="A129" t="s">
        <v>443</v>
      </c>
      <c r="B129" t="s">
        <v>444</v>
      </c>
      <c r="C129" t="s">
        <v>142</v>
      </c>
      <c r="D129" t="s">
        <v>445</v>
      </c>
      <c r="E129" t="s">
        <v>42</v>
      </c>
      <c r="F129" t="s">
        <v>446</v>
      </c>
      <c r="G129" t="s">
        <v>137</v>
      </c>
      <c r="H129" t="s">
        <v>447</v>
      </c>
      <c r="I129">
        <v>5</v>
      </c>
      <c r="J129" t="s">
        <v>43</v>
      </c>
      <c r="K129">
        <v>0</v>
      </c>
      <c r="L129" t="s">
        <v>43</v>
      </c>
      <c r="M129">
        <v>0</v>
      </c>
      <c r="N129" t="s">
        <v>447</v>
      </c>
      <c r="O129">
        <v>5</v>
      </c>
      <c r="P129" t="s">
        <v>43</v>
      </c>
      <c r="Q129">
        <v>0</v>
      </c>
      <c r="R129" t="s">
        <v>43</v>
      </c>
      <c r="S129">
        <v>0</v>
      </c>
      <c r="T129">
        <v>27</v>
      </c>
      <c r="U129">
        <v>5</v>
      </c>
      <c r="V129">
        <v>5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326</v>
      </c>
      <c r="AC129" t="s">
        <v>1614</v>
      </c>
      <c r="AD129" t="s">
        <v>1613</v>
      </c>
      <c r="AE129">
        <v>19</v>
      </c>
      <c r="AF129">
        <v>22</v>
      </c>
      <c r="AG129">
        <v>25</v>
      </c>
      <c r="AH129">
        <v>25</v>
      </c>
      <c r="AI129">
        <v>21</v>
      </c>
      <c r="AJ129">
        <v>19</v>
      </c>
      <c r="AK129">
        <v>1</v>
      </c>
      <c r="AL129">
        <v>4</v>
      </c>
      <c r="AM129">
        <v>3</v>
      </c>
      <c r="AN129" t="s">
        <v>48</v>
      </c>
    </row>
    <row r="130" spans="1:40" x14ac:dyDescent="0.25">
      <c r="A130" t="s">
        <v>430</v>
      </c>
      <c r="B130" t="s">
        <v>431</v>
      </c>
      <c r="C130" t="s">
        <v>88</v>
      </c>
      <c r="D130" t="s">
        <v>432</v>
      </c>
      <c r="E130" t="s">
        <v>88</v>
      </c>
      <c r="F130" t="s">
        <v>433</v>
      </c>
      <c r="G130" t="s">
        <v>88</v>
      </c>
      <c r="H130" t="s">
        <v>431</v>
      </c>
      <c r="I130">
        <v>1</v>
      </c>
      <c r="J130" t="s">
        <v>434</v>
      </c>
      <c r="K130">
        <v>18</v>
      </c>
      <c r="L130" t="s">
        <v>43</v>
      </c>
      <c r="M130">
        <v>0</v>
      </c>
      <c r="N130" t="s">
        <v>431</v>
      </c>
      <c r="O130">
        <v>1</v>
      </c>
      <c r="P130" t="s">
        <v>434</v>
      </c>
      <c r="Q130">
        <v>18</v>
      </c>
      <c r="R130" t="s">
        <v>43</v>
      </c>
      <c r="S130">
        <v>0</v>
      </c>
      <c r="T130">
        <v>3</v>
      </c>
      <c r="U130">
        <v>19</v>
      </c>
      <c r="V130">
        <v>19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1130</v>
      </c>
      <c r="AC130" t="s">
        <v>1616</v>
      </c>
      <c r="AD130" t="s">
        <v>1615</v>
      </c>
      <c r="AE130">
        <v>26</v>
      </c>
      <c r="AF130">
        <v>22</v>
      </c>
      <c r="AG130">
        <v>27</v>
      </c>
      <c r="AH130">
        <v>40</v>
      </c>
      <c r="AI130">
        <v>40</v>
      </c>
      <c r="AJ130">
        <v>43</v>
      </c>
      <c r="AK130">
        <v>1</v>
      </c>
      <c r="AL130">
        <v>3</v>
      </c>
      <c r="AM130">
        <v>1</v>
      </c>
      <c r="AN130" t="s">
        <v>48</v>
      </c>
    </row>
    <row r="131" spans="1:40" x14ac:dyDescent="0.25">
      <c r="A131" t="s">
        <v>854</v>
      </c>
      <c r="B131" t="s">
        <v>43</v>
      </c>
      <c r="C131" t="s">
        <v>44</v>
      </c>
      <c r="D131" t="s">
        <v>855</v>
      </c>
      <c r="E131" t="s">
        <v>147</v>
      </c>
      <c r="F131" t="s">
        <v>856</v>
      </c>
      <c r="G131" t="s">
        <v>88</v>
      </c>
      <c r="H131" t="s">
        <v>43</v>
      </c>
      <c r="I131">
        <v>0</v>
      </c>
      <c r="J131" t="s">
        <v>857</v>
      </c>
      <c r="K131">
        <v>28</v>
      </c>
      <c r="L131" t="s">
        <v>43</v>
      </c>
      <c r="M131">
        <v>0</v>
      </c>
      <c r="N131" t="s">
        <v>43</v>
      </c>
      <c r="O131">
        <v>0</v>
      </c>
      <c r="P131" t="s">
        <v>855</v>
      </c>
      <c r="Q131">
        <v>17</v>
      </c>
      <c r="R131" t="s">
        <v>856</v>
      </c>
      <c r="S131">
        <v>1</v>
      </c>
      <c r="T131">
        <v>18</v>
      </c>
      <c r="U131">
        <v>28</v>
      </c>
      <c r="V131">
        <v>18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64</v>
      </c>
      <c r="AC131" t="s">
        <v>1546</v>
      </c>
      <c r="AD131" t="s">
        <v>1545</v>
      </c>
      <c r="AE131">
        <v>17</v>
      </c>
      <c r="AF131">
        <v>18</v>
      </c>
      <c r="AG131">
        <v>33</v>
      </c>
      <c r="AH131">
        <v>17</v>
      </c>
      <c r="AI131">
        <v>20</v>
      </c>
      <c r="AJ131">
        <v>26</v>
      </c>
      <c r="AK131">
        <v>2</v>
      </c>
      <c r="AL131">
        <v>10</v>
      </c>
      <c r="AM131">
        <v>2</v>
      </c>
      <c r="AN131" t="s">
        <v>48</v>
      </c>
    </row>
    <row r="132" spans="1:40" x14ac:dyDescent="0.25">
      <c r="A132" t="s">
        <v>844</v>
      </c>
      <c r="B132" t="s">
        <v>43</v>
      </c>
      <c r="C132" t="s">
        <v>44</v>
      </c>
      <c r="D132" t="s">
        <v>845</v>
      </c>
      <c r="E132" t="s">
        <v>88</v>
      </c>
      <c r="F132" t="s">
        <v>846</v>
      </c>
      <c r="G132" t="s">
        <v>126</v>
      </c>
      <c r="H132" t="s">
        <v>847</v>
      </c>
      <c r="I132">
        <v>1</v>
      </c>
      <c r="J132" t="s">
        <v>848</v>
      </c>
      <c r="K132">
        <v>5</v>
      </c>
      <c r="L132" t="s">
        <v>849</v>
      </c>
      <c r="M132">
        <v>1</v>
      </c>
      <c r="N132" t="s">
        <v>43</v>
      </c>
      <c r="O132">
        <v>0</v>
      </c>
      <c r="P132" t="s">
        <v>845</v>
      </c>
      <c r="Q132">
        <v>1</v>
      </c>
      <c r="R132" t="s">
        <v>850</v>
      </c>
      <c r="S132">
        <v>3</v>
      </c>
      <c r="T132">
        <v>3</v>
      </c>
      <c r="U132">
        <v>7</v>
      </c>
      <c r="V132">
        <v>4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1124</v>
      </c>
      <c r="AC132" t="s">
        <v>1548</v>
      </c>
      <c r="AD132" t="s">
        <v>1547</v>
      </c>
      <c r="AE132">
        <v>15</v>
      </c>
      <c r="AF132">
        <v>16</v>
      </c>
      <c r="AG132">
        <v>22</v>
      </c>
      <c r="AH132">
        <v>19</v>
      </c>
      <c r="AI132">
        <v>15</v>
      </c>
      <c r="AJ132">
        <v>20</v>
      </c>
      <c r="AK132">
        <v>8</v>
      </c>
      <c r="AL132">
        <v>4</v>
      </c>
      <c r="AM132">
        <v>2</v>
      </c>
      <c r="AN132" t="s">
        <v>48</v>
      </c>
    </row>
    <row r="133" spans="1:40" x14ac:dyDescent="0.25">
      <c r="A133" t="s">
        <v>339</v>
      </c>
      <c r="B133" t="s">
        <v>43</v>
      </c>
      <c r="C133" t="s">
        <v>44</v>
      </c>
      <c r="D133" t="s">
        <v>340</v>
      </c>
      <c r="E133" t="s">
        <v>188</v>
      </c>
      <c r="F133" t="s">
        <v>341</v>
      </c>
      <c r="G133" t="s">
        <v>342</v>
      </c>
      <c r="H133" t="s">
        <v>343</v>
      </c>
      <c r="I133">
        <v>22</v>
      </c>
      <c r="J133" t="s">
        <v>344</v>
      </c>
      <c r="K133">
        <v>1</v>
      </c>
      <c r="L133" t="s">
        <v>43</v>
      </c>
      <c r="M133">
        <v>0</v>
      </c>
      <c r="N133" t="s">
        <v>343</v>
      </c>
      <c r="O133">
        <v>22</v>
      </c>
      <c r="P133" t="s">
        <v>344</v>
      </c>
      <c r="Q133">
        <v>1</v>
      </c>
      <c r="R133" t="s">
        <v>43</v>
      </c>
      <c r="S133">
        <v>0</v>
      </c>
      <c r="T133">
        <v>199</v>
      </c>
      <c r="U133">
        <v>23</v>
      </c>
      <c r="V133">
        <v>23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1652</v>
      </c>
      <c r="AC133" t="s">
        <v>1651</v>
      </c>
      <c r="AD133" t="s">
        <v>1650</v>
      </c>
      <c r="AE133">
        <v>24</v>
      </c>
      <c r="AF133">
        <v>23</v>
      </c>
      <c r="AG133">
        <v>25</v>
      </c>
      <c r="AH133">
        <v>37</v>
      </c>
      <c r="AI133">
        <v>26</v>
      </c>
      <c r="AJ133">
        <v>26</v>
      </c>
      <c r="AK133">
        <v>2</v>
      </c>
      <c r="AL133">
        <v>8</v>
      </c>
      <c r="AM133">
        <v>2</v>
      </c>
      <c r="AN133" t="s">
        <v>48</v>
      </c>
    </row>
    <row r="134" spans="1:40" x14ac:dyDescent="0.25">
      <c r="A134" t="s">
        <v>100</v>
      </c>
      <c r="B134" t="s">
        <v>101</v>
      </c>
      <c r="C134" t="s">
        <v>102</v>
      </c>
      <c r="D134" t="s">
        <v>103</v>
      </c>
      <c r="E134" t="s">
        <v>104</v>
      </c>
      <c r="F134" t="s">
        <v>105</v>
      </c>
      <c r="G134" t="s">
        <v>105</v>
      </c>
      <c r="H134" t="s">
        <v>106</v>
      </c>
      <c r="I134">
        <v>72</v>
      </c>
      <c r="J134" t="s">
        <v>43</v>
      </c>
      <c r="K134">
        <v>0</v>
      </c>
      <c r="L134" t="s">
        <v>43</v>
      </c>
      <c r="M134">
        <v>0</v>
      </c>
      <c r="N134" t="s">
        <v>106</v>
      </c>
      <c r="O134">
        <v>72</v>
      </c>
      <c r="P134" t="s">
        <v>43</v>
      </c>
      <c r="Q134">
        <v>0</v>
      </c>
      <c r="R134" t="s">
        <v>43</v>
      </c>
      <c r="S134">
        <v>0</v>
      </c>
      <c r="T134">
        <v>124</v>
      </c>
      <c r="U134">
        <v>72</v>
      </c>
      <c r="V134">
        <v>72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1690</v>
      </c>
      <c r="AC134" t="s">
        <v>1689</v>
      </c>
      <c r="AD134" t="s">
        <v>105</v>
      </c>
      <c r="AE134">
        <v>24</v>
      </c>
      <c r="AF134">
        <v>45</v>
      </c>
      <c r="AG134">
        <v>47</v>
      </c>
      <c r="AH134">
        <v>30</v>
      </c>
      <c r="AI134">
        <v>51</v>
      </c>
      <c r="AJ134">
        <v>51</v>
      </c>
      <c r="AK134">
        <v>1</v>
      </c>
      <c r="AL134">
        <v>2</v>
      </c>
      <c r="AM134">
        <v>3</v>
      </c>
      <c r="AN134" t="s">
        <v>48</v>
      </c>
    </row>
    <row r="135" spans="1:40" x14ac:dyDescent="0.25">
      <c r="A135" t="s">
        <v>116</v>
      </c>
      <c r="B135" t="s">
        <v>117</v>
      </c>
      <c r="C135" t="s">
        <v>118</v>
      </c>
      <c r="D135" t="s">
        <v>105</v>
      </c>
      <c r="E135" t="s">
        <v>105</v>
      </c>
      <c r="F135" t="s">
        <v>105</v>
      </c>
      <c r="G135" t="s">
        <v>105</v>
      </c>
      <c r="H135" t="s">
        <v>119</v>
      </c>
      <c r="I135">
        <v>5</v>
      </c>
      <c r="J135" t="s">
        <v>120</v>
      </c>
      <c r="K135">
        <v>3</v>
      </c>
      <c r="L135" t="s">
        <v>43</v>
      </c>
      <c r="M135">
        <v>0</v>
      </c>
      <c r="N135" t="s">
        <v>119</v>
      </c>
      <c r="O135">
        <v>5</v>
      </c>
      <c r="P135" t="s">
        <v>120</v>
      </c>
      <c r="Q135">
        <v>3</v>
      </c>
      <c r="R135" t="s">
        <v>43</v>
      </c>
      <c r="S135">
        <v>0</v>
      </c>
      <c r="T135">
        <v>3</v>
      </c>
      <c r="U135">
        <v>8</v>
      </c>
      <c r="V135">
        <v>8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s">
        <v>138</v>
      </c>
      <c r="AC135" t="s">
        <v>105</v>
      </c>
      <c r="AD135" t="s">
        <v>105</v>
      </c>
      <c r="AE135">
        <v>16</v>
      </c>
      <c r="AF135">
        <v>14</v>
      </c>
      <c r="AG135">
        <v>15</v>
      </c>
      <c r="AH135">
        <v>16</v>
      </c>
      <c r="AI135">
        <v>13</v>
      </c>
      <c r="AJ135">
        <v>16</v>
      </c>
      <c r="AK135">
        <v>1</v>
      </c>
      <c r="AL135">
        <v>1</v>
      </c>
      <c r="AM135">
        <v>1</v>
      </c>
      <c r="AN135" t="s">
        <v>48</v>
      </c>
    </row>
    <row r="136" spans="1:40" x14ac:dyDescent="0.25">
      <c r="A136" t="s">
        <v>140</v>
      </c>
      <c r="B136" t="s">
        <v>141</v>
      </c>
      <c r="C136" t="s">
        <v>142</v>
      </c>
      <c r="D136" t="s">
        <v>125</v>
      </c>
      <c r="E136" t="s">
        <v>126</v>
      </c>
      <c r="F136" t="s">
        <v>105</v>
      </c>
      <c r="G136" t="s">
        <v>105</v>
      </c>
      <c r="H136" t="s">
        <v>112</v>
      </c>
      <c r="I136">
        <v>8</v>
      </c>
      <c r="J136" t="s">
        <v>43</v>
      </c>
      <c r="K136">
        <v>0</v>
      </c>
      <c r="L136" t="s">
        <v>43</v>
      </c>
      <c r="M136">
        <v>0</v>
      </c>
      <c r="N136" t="s">
        <v>123</v>
      </c>
      <c r="O136">
        <v>5</v>
      </c>
      <c r="P136" t="s">
        <v>125</v>
      </c>
      <c r="Q136">
        <v>2</v>
      </c>
      <c r="R136" t="s">
        <v>43</v>
      </c>
      <c r="S136">
        <v>0</v>
      </c>
      <c r="T136">
        <v>6</v>
      </c>
      <c r="U136">
        <v>8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 t="s">
        <v>958</v>
      </c>
      <c r="AC136" t="s">
        <v>1488</v>
      </c>
      <c r="AD136" t="s">
        <v>105</v>
      </c>
      <c r="AE136">
        <v>12</v>
      </c>
      <c r="AF136">
        <v>13</v>
      </c>
      <c r="AG136">
        <v>12</v>
      </c>
      <c r="AH136">
        <v>13</v>
      </c>
      <c r="AI136">
        <v>11</v>
      </c>
      <c r="AJ136">
        <v>12</v>
      </c>
      <c r="AK136">
        <v>1</v>
      </c>
      <c r="AL136">
        <v>1</v>
      </c>
      <c r="AM136">
        <v>2</v>
      </c>
      <c r="AN136" t="s">
        <v>48</v>
      </c>
    </row>
    <row r="137" spans="1:40" x14ac:dyDescent="0.25">
      <c r="A137" t="s">
        <v>192</v>
      </c>
      <c r="B137" t="s">
        <v>193</v>
      </c>
      <c r="C137" t="s">
        <v>51</v>
      </c>
      <c r="D137" t="s">
        <v>43</v>
      </c>
      <c r="E137" t="s">
        <v>44</v>
      </c>
      <c r="F137" t="s">
        <v>105</v>
      </c>
      <c r="G137" t="s">
        <v>105</v>
      </c>
      <c r="H137" t="s">
        <v>194</v>
      </c>
      <c r="I137">
        <v>16</v>
      </c>
      <c r="J137" t="s">
        <v>43</v>
      </c>
      <c r="K137">
        <v>0</v>
      </c>
      <c r="L137" t="s">
        <v>43</v>
      </c>
      <c r="M137">
        <v>0</v>
      </c>
      <c r="N137" t="s">
        <v>194</v>
      </c>
      <c r="O137">
        <v>16</v>
      </c>
      <c r="P137" t="s">
        <v>43</v>
      </c>
      <c r="Q137">
        <v>0</v>
      </c>
      <c r="R137" t="s">
        <v>43</v>
      </c>
      <c r="S137">
        <v>0</v>
      </c>
      <c r="T137">
        <v>13</v>
      </c>
      <c r="U137">
        <v>16</v>
      </c>
      <c r="V137">
        <v>16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 t="s">
        <v>1684</v>
      </c>
      <c r="AC137" t="s">
        <v>1683</v>
      </c>
      <c r="AD137" t="s">
        <v>105</v>
      </c>
      <c r="AE137">
        <v>14</v>
      </c>
      <c r="AF137">
        <v>14</v>
      </c>
      <c r="AG137">
        <v>16</v>
      </c>
      <c r="AH137">
        <v>18</v>
      </c>
      <c r="AI137">
        <v>17</v>
      </c>
      <c r="AJ137">
        <v>17</v>
      </c>
      <c r="AK137">
        <v>1</v>
      </c>
      <c r="AL137">
        <v>0</v>
      </c>
      <c r="AM137">
        <v>1</v>
      </c>
      <c r="AN137" t="s">
        <v>48</v>
      </c>
    </row>
    <row r="138" spans="1:40" x14ac:dyDescent="0.25">
      <c r="A138" t="s">
        <v>197</v>
      </c>
      <c r="B138" t="s">
        <v>198</v>
      </c>
      <c r="C138" t="s">
        <v>111</v>
      </c>
      <c r="D138" t="s">
        <v>199</v>
      </c>
      <c r="E138" t="s">
        <v>200</v>
      </c>
      <c r="F138" t="s">
        <v>105</v>
      </c>
      <c r="G138" t="s">
        <v>105</v>
      </c>
      <c r="H138" t="s">
        <v>194</v>
      </c>
      <c r="I138">
        <v>16</v>
      </c>
      <c r="J138" t="s">
        <v>43</v>
      </c>
      <c r="K138">
        <v>0</v>
      </c>
      <c r="L138" t="s">
        <v>43</v>
      </c>
      <c r="M138">
        <v>0</v>
      </c>
      <c r="N138" t="s">
        <v>201</v>
      </c>
      <c r="O138">
        <v>8</v>
      </c>
      <c r="P138" t="s">
        <v>202</v>
      </c>
      <c r="Q138">
        <v>26</v>
      </c>
      <c r="R138" t="s">
        <v>43</v>
      </c>
      <c r="S138">
        <v>0</v>
      </c>
      <c r="T138">
        <v>19</v>
      </c>
      <c r="U138">
        <v>16</v>
      </c>
      <c r="V138">
        <v>34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 t="s">
        <v>1098</v>
      </c>
      <c r="AC138" t="s">
        <v>1682</v>
      </c>
      <c r="AD138" t="s">
        <v>105</v>
      </c>
      <c r="AE138">
        <v>11</v>
      </c>
      <c r="AF138">
        <v>16</v>
      </c>
      <c r="AG138">
        <v>17</v>
      </c>
      <c r="AH138">
        <v>16</v>
      </c>
      <c r="AI138">
        <v>15</v>
      </c>
      <c r="AJ138">
        <v>22</v>
      </c>
      <c r="AK138">
        <v>1</v>
      </c>
      <c r="AL138">
        <v>1</v>
      </c>
      <c r="AM138">
        <v>1</v>
      </c>
      <c r="AN138" t="s">
        <v>48</v>
      </c>
    </row>
    <row r="139" spans="1:40" x14ac:dyDescent="0.25">
      <c r="A139" t="s">
        <v>228</v>
      </c>
      <c r="B139" t="s">
        <v>43</v>
      </c>
      <c r="C139" t="s">
        <v>44</v>
      </c>
      <c r="D139" t="s">
        <v>229</v>
      </c>
      <c r="E139" t="s">
        <v>163</v>
      </c>
      <c r="F139" t="s">
        <v>105</v>
      </c>
      <c r="G139" t="s">
        <v>105</v>
      </c>
      <c r="H139" t="s">
        <v>230</v>
      </c>
      <c r="I139">
        <v>6</v>
      </c>
      <c r="J139" t="s">
        <v>231</v>
      </c>
      <c r="K139">
        <v>16</v>
      </c>
      <c r="L139" t="s">
        <v>43</v>
      </c>
      <c r="M139">
        <v>0</v>
      </c>
      <c r="N139" t="s">
        <v>232</v>
      </c>
      <c r="O139">
        <v>4</v>
      </c>
      <c r="P139" t="s">
        <v>233</v>
      </c>
      <c r="Q139">
        <v>37</v>
      </c>
      <c r="R139" t="s">
        <v>43</v>
      </c>
      <c r="S139">
        <v>0</v>
      </c>
      <c r="T139">
        <v>58</v>
      </c>
      <c r="U139">
        <v>22</v>
      </c>
      <c r="V139">
        <v>41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 t="s">
        <v>727</v>
      </c>
      <c r="AC139" t="s">
        <v>1676</v>
      </c>
      <c r="AD139" t="s">
        <v>105</v>
      </c>
      <c r="AE139">
        <v>20</v>
      </c>
      <c r="AF139">
        <v>15</v>
      </c>
      <c r="AG139">
        <v>19</v>
      </c>
      <c r="AH139">
        <v>13</v>
      </c>
      <c r="AI139">
        <v>15</v>
      </c>
      <c r="AJ139">
        <v>23</v>
      </c>
      <c r="AK139">
        <v>2</v>
      </c>
      <c r="AL139">
        <v>0</v>
      </c>
      <c r="AM139">
        <v>2</v>
      </c>
      <c r="AN139" t="s">
        <v>48</v>
      </c>
    </row>
    <row r="140" spans="1:40" x14ac:dyDescent="0.25">
      <c r="A140" t="s">
        <v>235</v>
      </c>
      <c r="B140" t="s">
        <v>236</v>
      </c>
      <c r="C140" t="s">
        <v>51</v>
      </c>
      <c r="D140" t="s">
        <v>43</v>
      </c>
      <c r="E140" t="s">
        <v>44</v>
      </c>
      <c r="F140" t="s">
        <v>105</v>
      </c>
      <c r="G140" t="s">
        <v>105</v>
      </c>
      <c r="H140" t="s">
        <v>194</v>
      </c>
      <c r="I140">
        <v>16</v>
      </c>
      <c r="J140" t="s">
        <v>43</v>
      </c>
      <c r="K140">
        <v>0</v>
      </c>
      <c r="L140" t="s">
        <v>43</v>
      </c>
      <c r="M140">
        <v>0</v>
      </c>
      <c r="N140" t="s">
        <v>194</v>
      </c>
      <c r="O140">
        <v>16</v>
      </c>
      <c r="P140" t="s">
        <v>43</v>
      </c>
      <c r="Q140">
        <v>0</v>
      </c>
      <c r="R140" t="s">
        <v>43</v>
      </c>
      <c r="S140">
        <v>0</v>
      </c>
      <c r="T140">
        <v>13</v>
      </c>
      <c r="U140">
        <v>16</v>
      </c>
      <c r="V140">
        <v>16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1675</v>
      </c>
      <c r="AC140" t="s">
        <v>1674</v>
      </c>
      <c r="AD140" t="s">
        <v>105</v>
      </c>
      <c r="AE140">
        <v>14</v>
      </c>
      <c r="AF140">
        <v>15</v>
      </c>
      <c r="AG140">
        <v>16</v>
      </c>
      <c r="AH140">
        <v>14</v>
      </c>
      <c r="AI140">
        <v>17</v>
      </c>
      <c r="AJ140">
        <v>17</v>
      </c>
      <c r="AK140">
        <v>1</v>
      </c>
      <c r="AL140">
        <v>0</v>
      </c>
      <c r="AM140">
        <v>3</v>
      </c>
      <c r="AN140" t="s">
        <v>48</v>
      </c>
    </row>
    <row r="141" spans="1:40" x14ac:dyDescent="0.25">
      <c r="A141" t="s">
        <v>239</v>
      </c>
      <c r="B141" t="s">
        <v>240</v>
      </c>
      <c r="C141" t="s">
        <v>42</v>
      </c>
      <c r="D141" t="s">
        <v>105</v>
      </c>
      <c r="E141" t="s">
        <v>105</v>
      </c>
      <c r="F141" t="s">
        <v>105</v>
      </c>
      <c r="G141" t="s">
        <v>105</v>
      </c>
      <c r="H141" t="s">
        <v>241</v>
      </c>
      <c r="I141">
        <v>21</v>
      </c>
      <c r="J141" t="s">
        <v>242</v>
      </c>
      <c r="K141">
        <v>45</v>
      </c>
      <c r="L141" t="s">
        <v>43</v>
      </c>
      <c r="M141">
        <v>0</v>
      </c>
      <c r="N141" t="s">
        <v>240</v>
      </c>
      <c r="O141">
        <v>15</v>
      </c>
      <c r="P141" t="s">
        <v>243</v>
      </c>
      <c r="Q141">
        <v>144</v>
      </c>
      <c r="R141" t="s">
        <v>43</v>
      </c>
      <c r="S141">
        <v>0</v>
      </c>
      <c r="T141">
        <v>15</v>
      </c>
      <c r="U141">
        <v>66</v>
      </c>
      <c r="V141">
        <v>159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1673</v>
      </c>
      <c r="AC141" t="s">
        <v>105</v>
      </c>
      <c r="AD141" t="s">
        <v>105</v>
      </c>
      <c r="AE141">
        <v>16</v>
      </c>
      <c r="AF141">
        <v>23</v>
      </c>
      <c r="AG141">
        <v>42</v>
      </c>
      <c r="AH141">
        <v>18</v>
      </c>
      <c r="AI141">
        <v>24</v>
      </c>
      <c r="AJ141">
        <v>72</v>
      </c>
      <c r="AK141">
        <v>1</v>
      </c>
      <c r="AL141">
        <v>1</v>
      </c>
      <c r="AM141">
        <v>1</v>
      </c>
      <c r="AN141" t="s">
        <v>48</v>
      </c>
    </row>
    <row r="142" spans="1:40" x14ac:dyDescent="0.25">
      <c r="A142" t="s">
        <v>245</v>
      </c>
      <c r="B142" t="s">
        <v>246</v>
      </c>
      <c r="C142" t="s">
        <v>247</v>
      </c>
      <c r="D142" t="s">
        <v>1236</v>
      </c>
      <c r="E142" t="s">
        <v>124</v>
      </c>
      <c r="F142" t="s">
        <v>105</v>
      </c>
      <c r="G142" t="s">
        <v>105</v>
      </c>
      <c r="H142" t="s">
        <v>248</v>
      </c>
      <c r="I142">
        <v>35</v>
      </c>
      <c r="J142" t="s">
        <v>43</v>
      </c>
      <c r="K142">
        <v>0</v>
      </c>
      <c r="L142" t="s">
        <v>43</v>
      </c>
      <c r="M142">
        <v>0</v>
      </c>
      <c r="N142" t="s">
        <v>248</v>
      </c>
      <c r="O142">
        <v>35</v>
      </c>
      <c r="P142" t="s">
        <v>43</v>
      </c>
      <c r="Q142">
        <v>0</v>
      </c>
      <c r="R142" t="s">
        <v>43</v>
      </c>
      <c r="S142">
        <v>0</v>
      </c>
      <c r="T142">
        <v>34</v>
      </c>
      <c r="U142">
        <v>35</v>
      </c>
      <c r="V142">
        <v>35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1672</v>
      </c>
      <c r="AC142" t="s">
        <v>1671</v>
      </c>
      <c r="AD142" t="s">
        <v>105</v>
      </c>
      <c r="AE142">
        <v>15</v>
      </c>
      <c r="AF142">
        <v>21</v>
      </c>
      <c r="AG142">
        <v>21</v>
      </c>
      <c r="AH142">
        <v>20</v>
      </c>
      <c r="AI142">
        <v>21</v>
      </c>
      <c r="AJ142">
        <v>21</v>
      </c>
      <c r="AK142">
        <v>1</v>
      </c>
      <c r="AL142">
        <v>0</v>
      </c>
      <c r="AM142">
        <v>1</v>
      </c>
      <c r="AN142" t="s">
        <v>48</v>
      </c>
    </row>
    <row r="143" spans="1:40" x14ac:dyDescent="0.25">
      <c r="A143" t="s">
        <v>250</v>
      </c>
      <c r="B143" t="s">
        <v>251</v>
      </c>
      <c r="C143" t="s">
        <v>111</v>
      </c>
      <c r="D143" t="s">
        <v>105</v>
      </c>
      <c r="E143" t="s">
        <v>105</v>
      </c>
      <c r="F143" t="s">
        <v>105</v>
      </c>
      <c r="G143" t="s">
        <v>105</v>
      </c>
      <c r="H143" t="s">
        <v>252</v>
      </c>
      <c r="I143">
        <v>24</v>
      </c>
      <c r="J143" t="s">
        <v>253</v>
      </c>
      <c r="K143">
        <v>43</v>
      </c>
      <c r="L143" t="s">
        <v>43</v>
      </c>
      <c r="M143">
        <v>0</v>
      </c>
      <c r="N143" t="s">
        <v>254</v>
      </c>
      <c r="O143">
        <v>19</v>
      </c>
      <c r="P143" t="s">
        <v>255</v>
      </c>
      <c r="Q143">
        <v>108</v>
      </c>
      <c r="R143" t="s">
        <v>43</v>
      </c>
      <c r="S143">
        <v>0</v>
      </c>
      <c r="T143">
        <v>7</v>
      </c>
      <c r="U143">
        <v>67</v>
      </c>
      <c r="V143">
        <v>127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1670</v>
      </c>
      <c r="AC143" t="s">
        <v>105</v>
      </c>
      <c r="AD143" t="s">
        <v>105</v>
      </c>
      <c r="AE143">
        <v>17</v>
      </c>
      <c r="AF143">
        <v>22</v>
      </c>
      <c r="AG143">
        <v>38</v>
      </c>
      <c r="AH143">
        <v>18</v>
      </c>
      <c r="AI143">
        <v>28</v>
      </c>
      <c r="AJ143">
        <v>59</v>
      </c>
      <c r="AK143">
        <v>1</v>
      </c>
      <c r="AL143">
        <v>1</v>
      </c>
      <c r="AM143">
        <v>1</v>
      </c>
      <c r="AN143" t="s">
        <v>48</v>
      </c>
    </row>
    <row r="144" spans="1:40" x14ac:dyDescent="0.25">
      <c r="A144" t="s">
        <v>257</v>
      </c>
      <c r="B144" t="s">
        <v>258</v>
      </c>
      <c r="C144" t="s">
        <v>102</v>
      </c>
      <c r="D144" t="s">
        <v>105</v>
      </c>
      <c r="E144" t="s">
        <v>105</v>
      </c>
      <c r="F144" t="s">
        <v>105</v>
      </c>
      <c r="G144" t="s">
        <v>105</v>
      </c>
      <c r="H144" t="s">
        <v>259</v>
      </c>
      <c r="I144">
        <v>23</v>
      </c>
      <c r="J144" t="s">
        <v>260</v>
      </c>
      <c r="K144">
        <v>44</v>
      </c>
      <c r="L144" t="s">
        <v>43</v>
      </c>
      <c r="M144">
        <v>0</v>
      </c>
      <c r="N144" t="s">
        <v>261</v>
      </c>
      <c r="O144">
        <v>20</v>
      </c>
      <c r="P144" t="s">
        <v>262</v>
      </c>
      <c r="Q144">
        <v>83</v>
      </c>
      <c r="R144" t="s">
        <v>43</v>
      </c>
      <c r="S144">
        <v>0</v>
      </c>
      <c r="T144">
        <v>16</v>
      </c>
      <c r="U144">
        <v>67</v>
      </c>
      <c r="V144">
        <v>103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1669</v>
      </c>
      <c r="AC144" t="s">
        <v>105</v>
      </c>
      <c r="AD144" t="s">
        <v>105</v>
      </c>
      <c r="AE144">
        <v>17</v>
      </c>
      <c r="AF144">
        <v>22</v>
      </c>
      <c r="AG144">
        <v>44</v>
      </c>
      <c r="AH144">
        <v>20</v>
      </c>
      <c r="AI144">
        <v>26</v>
      </c>
      <c r="AJ144">
        <v>54</v>
      </c>
      <c r="AK144">
        <v>1</v>
      </c>
      <c r="AL144">
        <v>1</v>
      </c>
      <c r="AM144">
        <v>2</v>
      </c>
      <c r="AN144" t="s">
        <v>48</v>
      </c>
    </row>
    <row r="145" spans="1:40" x14ac:dyDescent="0.25">
      <c r="A145" t="s">
        <v>264</v>
      </c>
      <c r="B145" t="s">
        <v>43</v>
      </c>
      <c r="C145" t="s">
        <v>44</v>
      </c>
      <c r="D145" t="s">
        <v>105</v>
      </c>
      <c r="E145" t="s">
        <v>105</v>
      </c>
      <c r="F145" t="s">
        <v>105</v>
      </c>
      <c r="G145" t="s">
        <v>105</v>
      </c>
      <c r="H145" t="s">
        <v>265</v>
      </c>
      <c r="I145">
        <v>15</v>
      </c>
      <c r="J145" t="s">
        <v>43</v>
      </c>
      <c r="K145">
        <v>0</v>
      </c>
      <c r="L145" t="s">
        <v>43</v>
      </c>
      <c r="M145">
        <v>0</v>
      </c>
      <c r="N145" t="s">
        <v>266</v>
      </c>
      <c r="O145">
        <v>8</v>
      </c>
      <c r="P145" t="s">
        <v>267</v>
      </c>
      <c r="Q145">
        <v>140</v>
      </c>
      <c r="R145" t="s">
        <v>43</v>
      </c>
      <c r="S145">
        <v>0</v>
      </c>
      <c r="T145">
        <v>0</v>
      </c>
      <c r="U145">
        <v>15</v>
      </c>
      <c r="V145">
        <v>148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 t="s">
        <v>1668</v>
      </c>
      <c r="AC145" t="s">
        <v>105</v>
      </c>
      <c r="AD145" t="s">
        <v>105</v>
      </c>
      <c r="AE145">
        <v>16</v>
      </c>
      <c r="AF145">
        <v>19</v>
      </c>
      <c r="AG145">
        <v>18</v>
      </c>
      <c r="AH145">
        <v>18</v>
      </c>
      <c r="AI145">
        <v>26</v>
      </c>
      <c r="AJ145">
        <v>71</v>
      </c>
      <c r="AK145">
        <v>2</v>
      </c>
      <c r="AL145">
        <v>0</v>
      </c>
      <c r="AM145">
        <v>2</v>
      </c>
      <c r="AN145" t="s">
        <v>48</v>
      </c>
    </row>
    <row r="146" spans="1:40" x14ac:dyDescent="0.25">
      <c r="A146" t="s">
        <v>269</v>
      </c>
      <c r="B146" t="s">
        <v>43</v>
      </c>
      <c r="C146" t="s">
        <v>44</v>
      </c>
      <c r="D146" t="s">
        <v>105</v>
      </c>
      <c r="E146" t="s">
        <v>105</v>
      </c>
      <c r="F146" t="s">
        <v>105</v>
      </c>
      <c r="G146" t="s">
        <v>105</v>
      </c>
      <c r="H146" t="s">
        <v>266</v>
      </c>
      <c r="I146">
        <v>8</v>
      </c>
      <c r="J146" t="s">
        <v>267</v>
      </c>
      <c r="K146">
        <v>140</v>
      </c>
      <c r="L146" t="s">
        <v>43</v>
      </c>
      <c r="M146">
        <v>0</v>
      </c>
      <c r="N146" t="s">
        <v>266</v>
      </c>
      <c r="O146">
        <v>8</v>
      </c>
      <c r="P146" t="s">
        <v>267</v>
      </c>
      <c r="Q146">
        <v>140</v>
      </c>
      <c r="R146" t="s">
        <v>43</v>
      </c>
      <c r="S146">
        <v>0</v>
      </c>
      <c r="T146">
        <v>0</v>
      </c>
      <c r="U146">
        <v>148</v>
      </c>
      <c r="V146">
        <v>148</v>
      </c>
      <c r="W146" t="b">
        <v>1</v>
      </c>
      <c r="X146" t="b">
        <v>1</v>
      </c>
      <c r="Y146" t="b">
        <v>0</v>
      </c>
      <c r="Z146" t="b">
        <v>1</v>
      </c>
      <c r="AA146" t="b">
        <v>1</v>
      </c>
      <c r="AB146" t="s">
        <v>1667</v>
      </c>
      <c r="AC146" t="s">
        <v>105</v>
      </c>
      <c r="AD146" t="s">
        <v>105</v>
      </c>
      <c r="AE146">
        <v>14</v>
      </c>
      <c r="AF146">
        <v>21</v>
      </c>
      <c r="AG146">
        <v>72</v>
      </c>
      <c r="AH146">
        <v>20</v>
      </c>
      <c r="AI146">
        <v>23</v>
      </c>
      <c r="AJ146">
        <v>73</v>
      </c>
      <c r="AK146">
        <v>2</v>
      </c>
      <c r="AL146">
        <v>0</v>
      </c>
      <c r="AM146">
        <v>2</v>
      </c>
      <c r="AN146" t="s">
        <v>48</v>
      </c>
    </row>
    <row r="147" spans="1:40" x14ac:dyDescent="0.25">
      <c r="A147" t="s">
        <v>271</v>
      </c>
      <c r="B147" t="s">
        <v>43</v>
      </c>
      <c r="C147" t="s">
        <v>44</v>
      </c>
      <c r="D147" t="s">
        <v>105</v>
      </c>
      <c r="E147" t="s">
        <v>105</v>
      </c>
      <c r="F147" t="s">
        <v>105</v>
      </c>
      <c r="G147" t="s">
        <v>105</v>
      </c>
      <c r="H147" t="s">
        <v>272</v>
      </c>
      <c r="I147">
        <v>11</v>
      </c>
      <c r="J147" t="s">
        <v>273</v>
      </c>
      <c r="K147">
        <v>95</v>
      </c>
      <c r="L147" t="s">
        <v>43</v>
      </c>
      <c r="M147">
        <v>0</v>
      </c>
      <c r="N147" t="s">
        <v>272</v>
      </c>
      <c r="O147">
        <v>11</v>
      </c>
      <c r="P147" t="s">
        <v>273</v>
      </c>
      <c r="Q147">
        <v>95</v>
      </c>
      <c r="R147" t="s">
        <v>43</v>
      </c>
      <c r="S147">
        <v>0</v>
      </c>
      <c r="T147">
        <v>0</v>
      </c>
      <c r="U147">
        <v>106</v>
      </c>
      <c r="V147">
        <v>106</v>
      </c>
      <c r="W147" t="b">
        <v>1</v>
      </c>
      <c r="X147" t="b">
        <v>1</v>
      </c>
      <c r="Y147" t="b">
        <v>0</v>
      </c>
      <c r="Z147" t="b">
        <v>1</v>
      </c>
      <c r="AA147" t="b">
        <v>1</v>
      </c>
      <c r="AB147" t="s">
        <v>1666</v>
      </c>
      <c r="AC147" t="s">
        <v>105</v>
      </c>
      <c r="AD147" t="s">
        <v>105</v>
      </c>
      <c r="AE147">
        <v>28</v>
      </c>
      <c r="AF147">
        <v>40</v>
      </c>
      <c r="AG147">
        <v>105</v>
      </c>
      <c r="AH147">
        <v>33</v>
      </c>
      <c r="AI147">
        <v>46</v>
      </c>
      <c r="AJ147">
        <v>97</v>
      </c>
      <c r="AK147">
        <v>2</v>
      </c>
      <c r="AL147">
        <v>0</v>
      </c>
      <c r="AM147">
        <v>3</v>
      </c>
      <c r="AN147" t="s">
        <v>48</v>
      </c>
    </row>
    <row r="148" spans="1:40" x14ac:dyDescent="0.25">
      <c r="A148" t="s">
        <v>275</v>
      </c>
      <c r="B148" t="s">
        <v>276</v>
      </c>
      <c r="C148" t="s">
        <v>111</v>
      </c>
      <c r="D148" t="s">
        <v>105</v>
      </c>
      <c r="E148" t="s">
        <v>105</v>
      </c>
      <c r="F148" t="s">
        <v>105</v>
      </c>
      <c r="G148" t="s">
        <v>105</v>
      </c>
      <c r="H148" t="s">
        <v>277</v>
      </c>
      <c r="I148">
        <v>14</v>
      </c>
      <c r="J148" t="s">
        <v>278</v>
      </c>
      <c r="K148">
        <v>20</v>
      </c>
      <c r="L148" t="s">
        <v>43</v>
      </c>
      <c r="M148">
        <v>0</v>
      </c>
      <c r="N148" t="s">
        <v>276</v>
      </c>
      <c r="O148">
        <v>7</v>
      </c>
      <c r="P148" t="s">
        <v>279</v>
      </c>
      <c r="Q148">
        <v>32</v>
      </c>
      <c r="R148" t="s">
        <v>280</v>
      </c>
      <c r="S148">
        <v>168</v>
      </c>
      <c r="T148">
        <v>7</v>
      </c>
      <c r="U148">
        <v>34</v>
      </c>
      <c r="V148">
        <v>207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t="s">
        <v>1665</v>
      </c>
      <c r="AC148" t="s">
        <v>105</v>
      </c>
      <c r="AD148" t="s">
        <v>105</v>
      </c>
      <c r="AE148">
        <v>24</v>
      </c>
      <c r="AF148">
        <v>23</v>
      </c>
      <c r="AG148">
        <v>40</v>
      </c>
      <c r="AH148">
        <v>29</v>
      </c>
      <c r="AI148">
        <v>49</v>
      </c>
      <c r="AJ148">
        <v>92</v>
      </c>
      <c r="AK148">
        <v>1</v>
      </c>
      <c r="AL148">
        <v>2</v>
      </c>
      <c r="AM148">
        <v>1</v>
      </c>
      <c r="AN148" t="s">
        <v>48</v>
      </c>
    </row>
    <row r="149" spans="1:40" x14ac:dyDescent="0.25">
      <c r="A149" t="s">
        <v>282</v>
      </c>
      <c r="B149" t="s">
        <v>283</v>
      </c>
      <c r="C149" t="s">
        <v>118</v>
      </c>
      <c r="D149" t="s">
        <v>105</v>
      </c>
      <c r="E149" t="s">
        <v>105</v>
      </c>
      <c r="F149" t="s">
        <v>105</v>
      </c>
      <c r="G149" t="s">
        <v>105</v>
      </c>
      <c r="H149" t="s">
        <v>284</v>
      </c>
      <c r="I149">
        <v>16</v>
      </c>
      <c r="J149" t="s">
        <v>278</v>
      </c>
      <c r="K149">
        <v>20</v>
      </c>
      <c r="L149" t="s">
        <v>43</v>
      </c>
      <c r="M149">
        <v>0</v>
      </c>
      <c r="N149" t="s">
        <v>285</v>
      </c>
      <c r="O149">
        <v>11</v>
      </c>
      <c r="P149" t="s">
        <v>286</v>
      </c>
      <c r="Q149">
        <v>69</v>
      </c>
      <c r="R149" t="s">
        <v>43</v>
      </c>
      <c r="S149">
        <v>0</v>
      </c>
      <c r="T149">
        <v>3</v>
      </c>
      <c r="U149">
        <v>36</v>
      </c>
      <c r="V149">
        <v>80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s">
        <v>1664</v>
      </c>
      <c r="AC149" t="s">
        <v>105</v>
      </c>
      <c r="AD149" t="s">
        <v>105</v>
      </c>
      <c r="AE149">
        <v>29</v>
      </c>
      <c r="AF149">
        <v>33</v>
      </c>
      <c r="AG149">
        <v>43</v>
      </c>
      <c r="AH149">
        <v>28</v>
      </c>
      <c r="AI149">
        <v>42</v>
      </c>
      <c r="AJ149">
        <v>62</v>
      </c>
      <c r="AK149">
        <v>1</v>
      </c>
      <c r="AL149">
        <v>1</v>
      </c>
      <c r="AM149">
        <v>1</v>
      </c>
      <c r="AN149" t="s">
        <v>48</v>
      </c>
    </row>
    <row r="150" spans="1:40" x14ac:dyDescent="0.25">
      <c r="A150" t="s">
        <v>288</v>
      </c>
      <c r="B150" t="s">
        <v>289</v>
      </c>
      <c r="C150" t="s">
        <v>142</v>
      </c>
      <c r="D150" t="s">
        <v>105</v>
      </c>
      <c r="E150" t="s">
        <v>105</v>
      </c>
      <c r="F150" t="s">
        <v>105</v>
      </c>
      <c r="G150" t="s">
        <v>105</v>
      </c>
      <c r="H150" t="s">
        <v>290</v>
      </c>
      <c r="I150">
        <v>24</v>
      </c>
      <c r="J150" t="s">
        <v>43</v>
      </c>
      <c r="K150">
        <v>0</v>
      </c>
      <c r="L150" t="s">
        <v>43</v>
      </c>
      <c r="M150">
        <v>0</v>
      </c>
      <c r="N150" t="s">
        <v>289</v>
      </c>
      <c r="O150">
        <v>4</v>
      </c>
      <c r="P150" t="s">
        <v>291</v>
      </c>
      <c r="Q150">
        <v>132</v>
      </c>
      <c r="R150" t="s">
        <v>43</v>
      </c>
      <c r="S150">
        <v>0</v>
      </c>
      <c r="T150">
        <v>4</v>
      </c>
      <c r="U150">
        <v>24</v>
      </c>
      <c r="V150">
        <v>136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t="s">
        <v>1663</v>
      </c>
      <c r="AC150" t="s">
        <v>105</v>
      </c>
      <c r="AD150" t="s">
        <v>105</v>
      </c>
      <c r="AE150">
        <v>35</v>
      </c>
      <c r="AF150">
        <v>37</v>
      </c>
      <c r="AG150">
        <v>35</v>
      </c>
      <c r="AH150">
        <v>19</v>
      </c>
      <c r="AI150">
        <v>60</v>
      </c>
      <c r="AJ150">
        <v>101</v>
      </c>
      <c r="AK150">
        <v>1</v>
      </c>
      <c r="AL150">
        <v>1</v>
      </c>
      <c r="AM150">
        <v>1</v>
      </c>
      <c r="AN150" t="s">
        <v>48</v>
      </c>
    </row>
    <row r="151" spans="1:40" x14ac:dyDescent="0.25">
      <c r="A151" t="s">
        <v>293</v>
      </c>
      <c r="B151" t="s">
        <v>289</v>
      </c>
      <c r="C151" t="s">
        <v>142</v>
      </c>
      <c r="D151" t="s">
        <v>105</v>
      </c>
      <c r="E151" t="s">
        <v>105</v>
      </c>
      <c r="F151" t="s">
        <v>105</v>
      </c>
      <c r="G151" t="s">
        <v>105</v>
      </c>
      <c r="H151" t="s">
        <v>294</v>
      </c>
      <c r="I151">
        <v>11</v>
      </c>
      <c r="J151" t="s">
        <v>295</v>
      </c>
      <c r="K151">
        <v>22</v>
      </c>
      <c r="L151" t="s">
        <v>43</v>
      </c>
      <c r="M151">
        <v>0</v>
      </c>
      <c r="N151" t="s">
        <v>289</v>
      </c>
      <c r="O151">
        <v>4</v>
      </c>
      <c r="P151" t="s">
        <v>291</v>
      </c>
      <c r="Q151">
        <v>132</v>
      </c>
      <c r="R151" t="s">
        <v>43</v>
      </c>
      <c r="S151">
        <v>0</v>
      </c>
      <c r="T151">
        <v>4</v>
      </c>
      <c r="U151">
        <v>33</v>
      </c>
      <c r="V151">
        <v>136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s">
        <v>1662</v>
      </c>
      <c r="AC151" t="s">
        <v>105</v>
      </c>
      <c r="AD151" t="s">
        <v>105</v>
      </c>
      <c r="AE151">
        <v>28</v>
      </c>
      <c r="AF151">
        <v>32</v>
      </c>
      <c r="AG151">
        <v>41</v>
      </c>
      <c r="AH151">
        <v>29</v>
      </c>
      <c r="AI151">
        <v>51</v>
      </c>
      <c r="AJ151">
        <v>70</v>
      </c>
      <c r="AK151">
        <v>1</v>
      </c>
      <c r="AL151">
        <v>1</v>
      </c>
      <c r="AM151">
        <v>1</v>
      </c>
      <c r="AN151" t="s">
        <v>48</v>
      </c>
    </row>
    <row r="152" spans="1:40" x14ac:dyDescent="0.25">
      <c r="A152" t="s">
        <v>297</v>
      </c>
      <c r="B152" t="s">
        <v>276</v>
      </c>
      <c r="C152" t="s">
        <v>111</v>
      </c>
      <c r="D152" t="s">
        <v>105</v>
      </c>
      <c r="E152" t="s">
        <v>105</v>
      </c>
      <c r="F152" t="s">
        <v>105</v>
      </c>
      <c r="G152" t="s">
        <v>105</v>
      </c>
      <c r="H152" t="s">
        <v>277</v>
      </c>
      <c r="I152">
        <v>14</v>
      </c>
      <c r="J152" t="s">
        <v>278</v>
      </c>
      <c r="K152">
        <v>20</v>
      </c>
      <c r="L152" t="s">
        <v>43</v>
      </c>
      <c r="M152">
        <v>0</v>
      </c>
      <c r="N152" t="s">
        <v>276</v>
      </c>
      <c r="O152">
        <v>7</v>
      </c>
      <c r="P152" t="s">
        <v>279</v>
      </c>
      <c r="Q152">
        <v>32</v>
      </c>
      <c r="R152" t="s">
        <v>280</v>
      </c>
      <c r="S152">
        <v>168</v>
      </c>
      <c r="T152">
        <v>7</v>
      </c>
      <c r="U152">
        <v>34</v>
      </c>
      <c r="V152">
        <v>207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s">
        <v>1661</v>
      </c>
      <c r="AC152" t="s">
        <v>105</v>
      </c>
      <c r="AD152" t="s">
        <v>105</v>
      </c>
      <c r="AE152">
        <v>28</v>
      </c>
      <c r="AF152">
        <v>32</v>
      </c>
      <c r="AG152">
        <v>43</v>
      </c>
      <c r="AH152">
        <v>36</v>
      </c>
      <c r="AI152">
        <v>51</v>
      </c>
      <c r="AJ152">
        <v>102</v>
      </c>
      <c r="AK152">
        <v>1</v>
      </c>
      <c r="AL152">
        <v>2</v>
      </c>
      <c r="AM152">
        <v>1</v>
      </c>
      <c r="AN152" t="s">
        <v>48</v>
      </c>
    </row>
    <row r="153" spans="1:40" x14ac:dyDescent="0.25">
      <c r="A153" t="s">
        <v>299</v>
      </c>
      <c r="B153" t="s">
        <v>43</v>
      </c>
      <c r="C153" t="s">
        <v>44</v>
      </c>
      <c r="D153" t="s">
        <v>105</v>
      </c>
      <c r="E153" t="s">
        <v>105</v>
      </c>
      <c r="F153" t="s">
        <v>105</v>
      </c>
      <c r="G153" t="s">
        <v>105</v>
      </c>
      <c r="H153" t="s">
        <v>290</v>
      </c>
      <c r="I153">
        <v>24</v>
      </c>
      <c r="J153" t="s">
        <v>43</v>
      </c>
      <c r="K153">
        <v>0</v>
      </c>
      <c r="L153" t="s">
        <v>43</v>
      </c>
      <c r="M153">
        <v>0</v>
      </c>
      <c r="N153" t="s">
        <v>300</v>
      </c>
      <c r="O153">
        <v>7</v>
      </c>
      <c r="P153" t="s">
        <v>301</v>
      </c>
      <c r="Q153">
        <v>74</v>
      </c>
      <c r="R153" t="s">
        <v>43</v>
      </c>
      <c r="S153">
        <v>0</v>
      </c>
      <c r="T153">
        <v>0</v>
      </c>
      <c r="U153">
        <v>24</v>
      </c>
      <c r="V153">
        <v>81</v>
      </c>
      <c r="W153" t="b">
        <v>1</v>
      </c>
      <c r="X153" t="b">
        <v>1</v>
      </c>
      <c r="Y153" t="b">
        <v>0</v>
      </c>
      <c r="Z153" t="b">
        <v>1</v>
      </c>
      <c r="AA153" t="b">
        <v>1</v>
      </c>
      <c r="AB153" t="s">
        <v>1660</v>
      </c>
      <c r="AC153" t="s">
        <v>105</v>
      </c>
      <c r="AD153" t="s">
        <v>105</v>
      </c>
      <c r="AE153">
        <v>24</v>
      </c>
      <c r="AF153">
        <v>35</v>
      </c>
      <c r="AG153">
        <v>34</v>
      </c>
      <c r="AH153">
        <v>32</v>
      </c>
      <c r="AI153">
        <v>38</v>
      </c>
      <c r="AJ153">
        <v>64</v>
      </c>
      <c r="AK153">
        <v>2</v>
      </c>
      <c r="AL153">
        <v>0</v>
      </c>
      <c r="AM153">
        <v>2</v>
      </c>
      <c r="AN153" t="s">
        <v>48</v>
      </c>
    </row>
    <row r="154" spans="1:40" x14ac:dyDescent="0.25">
      <c r="A154" t="s">
        <v>303</v>
      </c>
      <c r="B154" t="s">
        <v>43</v>
      </c>
      <c r="C154" t="s">
        <v>44</v>
      </c>
      <c r="D154" t="s">
        <v>105</v>
      </c>
      <c r="E154" t="s">
        <v>105</v>
      </c>
      <c r="F154" t="s">
        <v>105</v>
      </c>
      <c r="G154" t="s">
        <v>105</v>
      </c>
      <c r="H154" t="s">
        <v>300</v>
      </c>
      <c r="I154">
        <v>7</v>
      </c>
      <c r="J154" t="s">
        <v>304</v>
      </c>
      <c r="K154">
        <v>52</v>
      </c>
      <c r="L154" t="s">
        <v>43</v>
      </c>
      <c r="M154">
        <v>0</v>
      </c>
      <c r="N154" t="s">
        <v>300</v>
      </c>
      <c r="O154">
        <v>7</v>
      </c>
      <c r="P154" t="s">
        <v>304</v>
      </c>
      <c r="Q154">
        <v>52</v>
      </c>
      <c r="R154" t="s">
        <v>43</v>
      </c>
      <c r="S154">
        <v>0</v>
      </c>
      <c r="T154">
        <v>0</v>
      </c>
      <c r="U154">
        <v>59</v>
      </c>
      <c r="V154">
        <v>59</v>
      </c>
      <c r="W154" t="b">
        <v>1</v>
      </c>
      <c r="X154" t="b">
        <v>1</v>
      </c>
      <c r="Y154" t="b">
        <v>0</v>
      </c>
      <c r="Z154" t="b">
        <v>1</v>
      </c>
      <c r="AA154" t="b">
        <v>1</v>
      </c>
      <c r="AB154" t="s">
        <v>1659</v>
      </c>
      <c r="AC154" t="s">
        <v>105</v>
      </c>
      <c r="AD154" t="s">
        <v>105</v>
      </c>
      <c r="AE154">
        <v>28</v>
      </c>
      <c r="AF154">
        <v>41</v>
      </c>
      <c r="AG154">
        <v>53</v>
      </c>
      <c r="AH154">
        <v>30</v>
      </c>
      <c r="AI154">
        <v>37</v>
      </c>
      <c r="AJ154">
        <v>53</v>
      </c>
      <c r="AK154">
        <v>2</v>
      </c>
      <c r="AL154">
        <v>0</v>
      </c>
      <c r="AM154">
        <v>2</v>
      </c>
      <c r="AN154" t="s">
        <v>48</v>
      </c>
    </row>
    <row r="155" spans="1:40" x14ac:dyDescent="0.25">
      <c r="A155" t="s">
        <v>306</v>
      </c>
      <c r="B155" t="s">
        <v>43</v>
      </c>
      <c r="C155" t="s">
        <v>44</v>
      </c>
      <c r="D155" t="s">
        <v>105</v>
      </c>
      <c r="E155" t="s">
        <v>105</v>
      </c>
      <c r="F155" t="s">
        <v>105</v>
      </c>
      <c r="G155" t="s">
        <v>105</v>
      </c>
      <c r="H155" t="s">
        <v>307</v>
      </c>
      <c r="I155">
        <v>9</v>
      </c>
      <c r="J155" t="s">
        <v>308</v>
      </c>
      <c r="K155">
        <v>44</v>
      </c>
      <c r="L155" t="s">
        <v>43</v>
      </c>
      <c r="M155">
        <v>0</v>
      </c>
      <c r="N155" t="s">
        <v>307</v>
      </c>
      <c r="O155">
        <v>9</v>
      </c>
      <c r="P155" t="s">
        <v>308</v>
      </c>
      <c r="Q155">
        <v>44</v>
      </c>
      <c r="R155" t="s">
        <v>43</v>
      </c>
      <c r="S155">
        <v>0</v>
      </c>
      <c r="T155">
        <v>0</v>
      </c>
      <c r="U155">
        <v>53</v>
      </c>
      <c r="V155">
        <v>53</v>
      </c>
      <c r="W155" t="b">
        <v>1</v>
      </c>
      <c r="X155" t="b">
        <v>1</v>
      </c>
      <c r="Y155" t="b">
        <v>0</v>
      </c>
      <c r="Z155" t="b">
        <v>1</v>
      </c>
      <c r="AA155" t="b">
        <v>1</v>
      </c>
      <c r="AB155" t="s">
        <v>1658</v>
      </c>
      <c r="AC155" t="s">
        <v>105</v>
      </c>
      <c r="AD155" t="s">
        <v>105</v>
      </c>
      <c r="AE155">
        <v>33</v>
      </c>
      <c r="AF155">
        <v>35</v>
      </c>
      <c r="AG155">
        <v>53</v>
      </c>
      <c r="AH155">
        <v>39</v>
      </c>
      <c r="AI155">
        <v>34</v>
      </c>
      <c r="AJ155">
        <v>51</v>
      </c>
      <c r="AK155">
        <v>2</v>
      </c>
      <c r="AL155">
        <v>0</v>
      </c>
      <c r="AM155">
        <v>2</v>
      </c>
      <c r="AN155" t="s">
        <v>48</v>
      </c>
    </row>
    <row r="156" spans="1:40" x14ac:dyDescent="0.25">
      <c r="A156" t="s">
        <v>310</v>
      </c>
      <c r="B156" t="s">
        <v>43</v>
      </c>
      <c r="C156" t="s">
        <v>44</v>
      </c>
      <c r="D156" t="s">
        <v>105</v>
      </c>
      <c r="E156" t="s">
        <v>105</v>
      </c>
      <c r="F156" t="s">
        <v>105</v>
      </c>
      <c r="G156" t="s">
        <v>105</v>
      </c>
      <c r="H156" t="s">
        <v>311</v>
      </c>
      <c r="I156">
        <v>6</v>
      </c>
      <c r="J156" t="s">
        <v>312</v>
      </c>
      <c r="K156">
        <v>20</v>
      </c>
      <c r="L156" t="s">
        <v>313</v>
      </c>
      <c r="M156">
        <v>80</v>
      </c>
      <c r="N156" t="s">
        <v>314</v>
      </c>
      <c r="O156">
        <v>1</v>
      </c>
      <c r="P156" t="s">
        <v>315</v>
      </c>
      <c r="Q156">
        <v>69</v>
      </c>
      <c r="R156" t="s">
        <v>313</v>
      </c>
      <c r="S156">
        <v>80</v>
      </c>
      <c r="T156">
        <v>0</v>
      </c>
      <c r="U156">
        <v>106</v>
      </c>
      <c r="V156">
        <v>150</v>
      </c>
      <c r="W156" t="b">
        <v>1</v>
      </c>
      <c r="X156" t="b">
        <v>1</v>
      </c>
      <c r="Y156" t="b">
        <v>0</v>
      </c>
      <c r="Z156" t="b">
        <v>1</v>
      </c>
      <c r="AA156" t="b">
        <v>1</v>
      </c>
      <c r="AB156" t="s">
        <v>1657</v>
      </c>
      <c r="AC156" t="s">
        <v>105</v>
      </c>
      <c r="AD156" t="s">
        <v>105</v>
      </c>
      <c r="AE156">
        <v>16</v>
      </c>
      <c r="AF156">
        <v>17</v>
      </c>
      <c r="AG156">
        <v>28</v>
      </c>
      <c r="AH156">
        <v>17</v>
      </c>
      <c r="AI156">
        <v>29</v>
      </c>
      <c r="AJ156">
        <v>53</v>
      </c>
      <c r="AK156">
        <v>2</v>
      </c>
      <c r="AL156">
        <v>1</v>
      </c>
      <c r="AM156">
        <v>3</v>
      </c>
      <c r="AN156" t="s">
        <v>48</v>
      </c>
    </row>
    <row r="157" spans="1:40" x14ac:dyDescent="0.25">
      <c r="A157" t="s">
        <v>392</v>
      </c>
      <c r="B157" t="s">
        <v>393</v>
      </c>
      <c r="C157" t="s">
        <v>88</v>
      </c>
      <c r="D157" t="s">
        <v>43</v>
      </c>
      <c r="E157" t="s">
        <v>44</v>
      </c>
      <c r="F157" t="s">
        <v>105</v>
      </c>
      <c r="G157" t="s">
        <v>105</v>
      </c>
      <c r="H157" t="s">
        <v>394</v>
      </c>
      <c r="I157">
        <v>6</v>
      </c>
      <c r="J157" t="s">
        <v>43</v>
      </c>
      <c r="K157">
        <v>0</v>
      </c>
      <c r="L157" t="s">
        <v>43</v>
      </c>
      <c r="M157">
        <v>0</v>
      </c>
      <c r="N157" t="s">
        <v>394</v>
      </c>
      <c r="O157">
        <v>6</v>
      </c>
      <c r="P157" t="s">
        <v>43</v>
      </c>
      <c r="Q157">
        <v>0</v>
      </c>
      <c r="R157" t="s">
        <v>43</v>
      </c>
      <c r="S157">
        <v>0</v>
      </c>
      <c r="T157">
        <v>1</v>
      </c>
      <c r="U157">
        <v>6</v>
      </c>
      <c r="V157">
        <v>6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s">
        <v>1630</v>
      </c>
      <c r="AC157" t="s">
        <v>1629</v>
      </c>
      <c r="AD157" t="s">
        <v>105</v>
      </c>
      <c r="AE157">
        <v>28</v>
      </c>
      <c r="AF157">
        <v>21</v>
      </c>
      <c r="AG157">
        <v>21</v>
      </c>
      <c r="AH157">
        <v>29</v>
      </c>
      <c r="AI157">
        <v>27</v>
      </c>
      <c r="AJ157">
        <v>21</v>
      </c>
      <c r="AK157">
        <v>1</v>
      </c>
      <c r="AL157">
        <v>12</v>
      </c>
      <c r="AM157">
        <v>1</v>
      </c>
      <c r="AN157" t="s">
        <v>48</v>
      </c>
    </row>
    <row r="158" spans="1:40" x14ac:dyDescent="0.25">
      <c r="A158" t="s">
        <v>468</v>
      </c>
      <c r="B158" t="s">
        <v>469</v>
      </c>
      <c r="C158" t="s">
        <v>470</v>
      </c>
      <c r="D158" t="s">
        <v>105</v>
      </c>
      <c r="E158" t="s">
        <v>105</v>
      </c>
      <c r="F158" t="s">
        <v>105</v>
      </c>
      <c r="G158" t="s">
        <v>105</v>
      </c>
      <c r="H158" t="s">
        <v>471</v>
      </c>
      <c r="I158">
        <v>65</v>
      </c>
      <c r="J158" t="s">
        <v>43</v>
      </c>
      <c r="K158">
        <v>0</v>
      </c>
      <c r="L158" t="s">
        <v>43</v>
      </c>
      <c r="M158">
        <v>0</v>
      </c>
      <c r="N158" t="s">
        <v>471</v>
      </c>
      <c r="O158">
        <v>65</v>
      </c>
      <c r="P158" t="s">
        <v>43</v>
      </c>
      <c r="Q158">
        <v>0</v>
      </c>
      <c r="R158" t="s">
        <v>43</v>
      </c>
      <c r="S158">
        <v>0</v>
      </c>
      <c r="T158">
        <v>44</v>
      </c>
      <c r="U158">
        <v>65</v>
      </c>
      <c r="V158">
        <v>65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s">
        <v>1604</v>
      </c>
      <c r="AC158" t="s">
        <v>105</v>
      </c>
      <c r="AD158" t="s">
        <v>105</v>
      </c>
      <c r="AE158">
        <v>30</v>
      </c>
      <c r="AF158">
        <v>51</v>
      </c>
      <c r="AG158">
        <v>53</v>
      </c>
      <c r="AH158">
        <v>32</v>
      </c>
      <c r="AI158">
        <v>44</v>
      </c>
      <c r="AJ158">
        <v>49</v>
      </c>
      <c r="AK158">
        <v>1</v>
      </c>
      <c r="AL158">
        <v>1</v>
      </c>
      <c r="AM158">
        <v>1</v>
      </c>
      <c r="AN158" t="s">
        <v>48</v>
      </c>
    </row>
    <row r="159" spans="1:40" x14ac:dyDescent="0.25">
      <c r="A159" t="s">
        <v>473</v>
      </c>
      <c r="B159" t="s">
        <v>474</v>
      </c>
      <c r="C159" t="s">
        <v>156</v>
      </c>
      <c r="D159" t="s">
        <v>105</v>
      </c>
      <c r="E159" t="s">
        <v>105</v>
      </c>
      <c r="F159" t="s">
        <v>105</v>
      </c>
      <c r="G159" t="s">
        <v>105</v>
      </c>
      <c r="H159" t="s">
        <v>475</v>
      </c>
      <c r="I159">
        <v>64</v>
      </c>
      <c r="J159" t="s">
        <v>43</v>
      </c>
      <c r="K159">
        <v>0</v>
      </c>
      <c r="L159" t="s">
        <v>43</v>
      </c>
      <c r="M159">
        <v>0</v>
      </c>
      <c r="N159" t="s">
        <v>475</v>
      </c>
      <c r="O159">
        <v>64</v>
      </c>
      <c r="P159" t="s">
        <v>43</v>
      </c>
      <c r="Q159">
        <v>0</v>
      </c>
      <c r="R159" t="s">
        <v>43</v>
      </c>
      <c r="S159">
        <v>0</v>
      </c>
      <c r="T159">
        <v>43</v>
      </c>
      <c r="U159">
        <v>64</v>
      </c>
      <c r="V159">
        <v>64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s">
        <v>1603</v>
      </c>
      <c r="AC159" t="s">
        <v>105</v>
      </c>
      <c r="AD159" t="s">
        <v>105</v>
      </c>
      <c r="AE159">
        <v>23</v>
      </c>
      <c r="AF159">
        <v>37</v>
      </c>
      <c r="AG159">
        <v>35</v>
      </c>
      <c r="AH159">
        <v>24</v>
      </c>
      <c r="AI159">
        <v>32</v>
      </c>
      <c r="AJ159">
        <v>40</v>
      </c>
      <c r="AK159">
        <v>1</v>
      </c>
      <c r="AL159">
        <v>2</v>
      </c>
      <c r="AM159">
        <v>2</v>
      </c>
      <c r="AN159" t="s">
        <v>48</v>
      </c>
    </row>
    <row r="160" spans="1:40" x14ac:dyDescent="0.25">
      <c r="A160" t="s">
        <v>477</v>
      </c>
      <c r="B160" t="s">
        <v>478</v>
      </c>
      <c r="C160" t="s">
        <v>479</v>
      </c>
      <c r="D160" t="s">
        <v>105</v>
      </c>
      <c r="E160" t="s">
        <v>105</v>
      </c>
      <c r="F160" t="s">
        <v>105</v>
      </c>
      <c r="G160" t="s">
        <v>105</v>
      </c>
      <c r="H160" t="s">
        <v>471</v>
      </c>
      <c r="I160">
        <v>65</v>
      </c>
      <c r="J160" t="s">
        <v>43</v>
      </c>
      <c r="K160">
        <v>0</v>
      </c>
      <c r="L160" t="s">
        <v>43</v>
      </c>
      <c r="M160">
        <v>0</v>
      </c>
      <c r="N160" t="s">
        <v>471</v>
      </c>
      <c r="O160">
        <v>65</v>
      </c>
      <c r="P160" t="s">
        <v>43</v>
      </c>
      <c r="Q160">
        <v>0</v>
      </c>
      <c r="R160" t="s">
        <v>43</v>
      </c>
      <c r="S160">
        <v>0</v>
      </c>
      <c r="T160">
        <v>20</v>
      </c>
      <c r="U160">
        <v>65</v>
      </c>
      <c r="V160">
        <v>65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1602</v>
      </c>
      <c r="AC160" t="s">
        <v>105</v>
      </c>
      <c r="AD160" t="s">
        <v>105</v>
      </c>
      <c r="AE160">
        <v>26</v>
      </c>
      <c r="AF160">
        <v>44</v>
      </c>
      <c r="AG160">
        <v>38</v>
      </c>
      <c r="AH160">
        <v>28</v>
      </c>
      <c r="AI160">
        <v>36</v>
      </c>
      <c r="AJ160">
        <v>39</v>
      </c>
      <c r="AK160">
        <v>1</v>
      </c>
      <c r="AL160">
        <v>1</v>
      </c>
      <c r="AM160">
        <v>2</v>
      </c>
      <c r="AN160" t="s">
        <v>48</v>
      </c>
    </row>
    <row r="161" spans="1:40" x14ac:dyDescent="0.25">
      <c r="A161" t="s">
        <v>481</v>
      </c>
      <c r="B161" t="s">
        <v>482</v>
      </c>
      <c r="C161" t="s">
        <v>147</v>
      </c>
      <c r="D161" t="s">
        <v>105</v>
      </c>
      <c r="E161" t="s">
        <v>105</v>
      </c>
      <c r="F161" t="s">
        <v>105</v>
      </c>
      <c r="G161" t="s">
        <v>105</v>
      </c>
      <c r="H161" t="s">
        <v>483</v>
      </c>
      <c r="I161">
        <v>65</v>
      </c>
      <c r="J161" t="s">
        <v>43</v>
      </c>
      <c r="K161">
        <v>0</v>
      </c>
      <c r="L161" t="s">
        <v>43</v>
      </c>
      <c r="M161">
        <v>0</v>
      </c>
      <c r="N161" t="s">
        <v>483</v>
      </c>
      <c r="O161">
        <v>65</v>
      </c>
      <c r="P161" t="s">
        <v>43</v>
      </c>
      <c r="Q161">
        <v>0</v>
      </c>
      <c r="R161" t="s">
        <v>43</v>
      </c>
      <c r="S161">
        <v>0</v>
      </c>
      <c r="T161">
        <v>17</v>
      </c>
      <c r="U161">
        <v>65</v>
      </c>
      <c r="V161">
        <v>65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1601</v>
      </c>
      <c r="AC161" t="s">
        <v>105</v>
      </c>
      <c r="AD161" t="s">
        <v>105</v>
      </c>
      <c r="AE161">
        <v>30</v>
      </c>
      <c r="AF161">
        <v>48</v>
      </c>
      <c r="AG161">
        <v>46</v>
      </c>
      <c r="AH161">
        <v>28</v>
      </c>
      <c r="AI161">
        <v>37</v>
      </c>
      <c r="AJ161">
        <v>37</v>
      </c>
      <c r="AK161">
        <v>1</v>
      </c>
      <c r="AL161">
        <v>1</v>
      </c>
      <c r="AM161">
        <v>2</v>
      </c>
      <c r="AN161" t="s">
        <v>48</v>
      </c>
    </row>
    <row r="162" spans="1:40" x14ac:dyDescent="0.25">
      <c r="A162" t="s">
        <v>485</v>
      </c>
      <c r="B162" t="s">
        <v>43</v>
      </c>
      <c r="C162" t="s">
        <v>44</v>
      </c>
      <c r="D162" t="s">
        <v>486</v>
      </c>
      <c r="E162" t="s">
        <v>487</v>
      </c>
      <c r="F162" t="s">
        <v>105</v>
      </c>
      <c r="G162" t="s">
        <v>105</v>
      </c>
      <c r="H162" t="s">
        <v>43</v>
      </c>
      <c r="I162">
        <v>0</v>
      </c>
      <c r="J162" t="s">
        <v>488</v>
      </c>
      <c r="K162">
        <v>186</v>
      </c>
      <c r="L162" t="s">
        <v>43</v>
      </c>
      <c r="M162">
        <v>0</v>
      </c>
      <c r="N162" t="s">
        <v>43</v>
      </c>
      <c r="O162">
        <v>0</v>
      </c>
      <c r="P162" t="s">
        <v>488</v>
      </c>
      <c r="Q162">
        <v>186</v>
      </c>
      <c r="R162" t="s">
        <v>43</v>
      </c>
      <c r="S162">
        <v>0</v>
      </c>
      <c r="T162">
        <v>96</v>
      </c>
      <c r="U162">
        <v>186</v>
      </c>
      <c r="V162">
        <v>186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1600</v>
      </c>
      <c r="AC162" t="s">
        <v>1599</v>
      </c>
      <c r="AD162" t="s">
        <v>105</v>
      </c>
      <c r="AE162">
        <v>19</v>
      </c>
      <c r="AF162">
        <v>32</v>
      </c>
      <c r="AG162">
        <v>137</v>
      </c>
      <c r="AH162">
        <v>21</v>
      </c>
      <c r="AI162">
        <v>45</v>
      </c>
      <c r="AJ162">
        <v>133</v>
      </c>
      <c r="AK162">
        <v>2</v>
      </c>
      <c r="AL162">
        <v>2</v>
      </c>
      <c r="AM162">
        <v>3</v>
      </c>
      <c r="AN162" t="s">
        <v>48</v>
      </c>
    </row>
    <row r="163" spans="1:40" x14ac:dyDescent="0.25">
      <c r="A163" t="s">
        <v>616</v>
      </c>
      <c r="B163" t="s">
        <v>105</v>
      </c>
      <c r="C163" t="s">
        <v>105</v>
      </c>
      <c r="D163" t="s">
        <v>105</v>
      </c>
      <c r="E163" t="s">
        <v>105</v>
      </c>
      <c r="F163" t="s">
        <v>105</v>
      </c>
      <c r="G163" t="s">
        <v>105</v>
      </c>
      <c r="H163" t="s">
        <v>617</v>
      </c>
      <c r="I163">
        <v>6</v>
      </c>
      <c r="J163" t="s">
        <v>618</v>
      </c>
      <c r="K163">
        <v>46</v>
      </c>
      <c r="L163" t="s">
        <v>619</v>
      </c>
      <c r="M163">
        <v>240</v>
      </c>
      <c r="N163" t="s">
        <v>620</v>
      </c>
      <c r="O163">
        <v>1</v>
      </c>
      <c r="P163" t="s">
        <v>621</v>
      </c>
      <c r="Q163">
        <v>40</v>
      </c>
      <c r="R163" t="s">
        <v>622</v>
      </c>
      <c r="S163">
        <v>344</v>
      </c>
      <c r="T163">
        <v>0</v>
      </c>
      <c r="U163">
        <v>292</v>
      </c>
      <c r="V163">
        <v>385</v>
      </c>
      <c r="W163" t="b">
        <v>1</v>
      </c>
      <c r="X163" t="b">
        <v>1</v>
      </c>
      <c r="Y163" t="b">
        <v>0</v>
      </c>
      <c r="Z163" t="b">
        <v>1</v>
      </c>
      <c r="AA163" t="b">
        <v>1</v>
      </c>
      <c r="AB163" t="s">
        <v>105</v>
      </c>
      <c r="AC163" t="s">
        <v>105</v>
      </c>
      <c r="AD163" t="s">
        <v>105</v>
      </c>
      <c r="AE163">
        <v>30</v>
      </c>
      <c r="AF163">
        <v>99</v>
      </c>
      <c r="AG163">
        <v>1321</v>
      </c>
      <c r="AH163">
        <v>31</v>
      </c>
      <c r="AI163">
        <v>357</v>
      </c>
      <c r="AJ163">
        <v>9419</v>
      </c>
      <c r="AK163">
        <v>1</v>
      </c>
      <c r="AL163">
        <v>11</v>
      </c>
      <c r="AM163">
        <v>1</v>
      </c>
      <c r="AN163" t="s">
        <v>48</v>
      </c>
    </row>
    <row r="164" spans="1:40" x14ac:dyDescent="0.25">
      <c r="A164" t="s">
        <v>623</v>
      </c>
      <c r="B164" t="s">
        <v>624</v>
      </c>
      <c r="C164" t="s">
        <v>88</v>
      </c>
      <c r="D164" t="s">
        <v>105</v>
      </c>
      <c r="E164" t="s">
        <v>105</v>
      </c>
      <c r="F164" t="s">
        <v>105</v>
      </c>
      <c r="G164" t="s">
        <v>105</v>
      </c>
      <c r="H164" t="s">
        <v>625</v>
      </c>
      <c r="I164">
        <v>8</v>
      </c>
      <c r="J164" t="s">
        <v>626</v>
      </c>
      <c r="K164">
        <v>38</v>
      </c>
      <c r="L164" t="s">
        <v>627</v>
      </c>
      <c r="M164">
        <v>240</v>
      </c>
      <c r="N164" t="s">
        <v>624</v>
      </c>
      <c r="O164">
        <v>1</v>
      </c>
      <c r="P164" t="s">
        <v>628</v>
      </c>
      <c r="Q164">
        <v>56</v>
      </c>
      <c r="R164" t="s">
        <v>629</v>
      </c>
      <c r="S164">
        <v>371</v>
      </c>
      <c r="T164">
        <v>1</v>
      </c>
      <c r="U164">
        <v>286</v>
      </c>
      <c r="V164">
        <v>428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1590</v>
      </c>
      <c r="AC164" t="s">
        <v>105</v>
      </c>
      <c r="AD164" t="s">
        <v>105</v>
      </c>
      <c r="AE164">
        <v>39</v>
      </c>
      <c r="AF164">
        <v>139</v>
      </c>
      <c r="AG164">
        <v>1788</v>
      </c>
      <c r="AH164">
        <v>48</v>
      </c>
      <c r="AI164">
        <v>385</v>
      </c>
      <c r="AJ164">
        <v>15313</v>
      </c>
      <c r="AK164">
        <v>1</v>
      </c>
      <c r="AL164">
        <v>11</v>
      </c>
      <c r="AM164">
        <v>1</v>
      </c>
      <c r="AN164" t="s">
        <v>48</v>
      </c>
    </row>
    <row r="165" spans="1:40" x14ac:dyDescent="0.25">
      <c r="A165" t="s">
        <v>631</v>
      </c>
      <c r="B165" t="s">
        <v>632</v>
      </c>
      <c r="C165" t="s">
        <v>188</v>
      </c>
      <c r="D165" t="s">
        <v>105</v>
      </c>
      <c r="E165" t="s">
        <v>105</v>
      </c>
      <c r="F165" t="s">
        <v>105</v>
      </c>
      <c r="G165" t="s">
        <v>105</v>
      </c>
      <c r="H165" t="s">
        <v>633</v>
      </c>
      <c r="I165">
        <v>13</v>
      </c>
      <c r="J165" t="s">
        <v>634</v>
      </c>
      <c r="K165">
        <v>100</v>
      </c>
      <c r="L165" t="s">
        <v>43</v>
      </c>
      <c r="M165">
        <v>0</v>
      </c>
      <c r="N165" t="s">
        <v>632</v>
      </c>
      <c r="O165">
        <v>6</v>
      </c>
      <c r="P165" t="s">
        <v>635</v>
      </c>
      <c r="Q165">
        <v>87</v>
      </c>
      <c r="R165" t="s">
        <v>636</v>
      </c>
      <c r="S165">
        <v>78</v>
      </c>
      <c r="T165">
        <v>6</v>
      </c>
      <c r="U165">
        <v>113</v>
      </c>
      <c r="V165">
        <v>171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1589</v>
      </c>
      <c r="AC165" t="s">
        <v>105</v>
      </c>
      <c r="AD165" t="s">
        <v>105</v>
      </c>
      <c r="AE165">
        <v>53</v>
      </c>
      <c r="AF165">
        <v>261</v>
      </c>
      <c r="AG165">
        <v>2766</v>
      </c>
      <c r="AH165">
        <v>50</v>
      </c>
      <c r="AI165">
        <v>605</v>
      </c>
      <c r="AJ165">
        <v>14967</v>
      </c>
      <c r="AK165">
        <v>1</v>
      </c>
      <c r="AL165">
        <v>11</v>
      </c>
      <c r="AM165">
        <v>1</v>
      </c>
      <c r="AN165" t="s">
        <v>48</v>
      </c>
    </row>
    <row r="166" spans="1:40" x14ac:dyDescent="0.25">
      <c r="A166" t="s">
        <v>638</v>
      </c>
      <c r="B166" t="s">
        <v>43</v>
      </c>
      <c r="C166" t="s">
        <v>44</v>
      </c>
      <c r="D166" t="s">
        <v>105</v>
      </c>
      <c r="E166" t="s">
        <v>105</v>
      </c>
      <c r="F166" t="s">
        <v>105</v>
      </c>
      <c r="G166" t="s">
        <v>105</v>
      </c>
      <c r="H166" t="s">
        <v>43</v>
      </c>
      <c r="I166">
        <v>0</v>
      </c>
      <c r="J166" t="s">
        <v>639</v>
      </c>
      <c r="K166">
        <v>24</v>
      </c>
      <c r="L166" t="s">
        <v>640</v>
      </c>
      <c r="M166">
        <v>364</v>
      </c>
      <c r="N166" t="s">
        <v>43</v>
      </c>
      <c r="O166">
        <v>0</v>
      </c>
      <c r="P166" t="s">
        <v>641</v>
      </c>
      <c r="Q166">
        <v>4</v>
      </c>
      <c r="R166" t="s">
        <v>642</v>
      </c>
      <c r="S166">
        <v>190</v>
      </c>
      <c r="T166">
        <v>0</v>
      </c>
      <c r="U166">
        <v>388</v>
      </c>
      <c r="V166">
        <v>194</v>
      </c>
      <c r="W166" t="b">
        <v>1</v>
      </c>
      <c r="X166" t="b">
        <v>1</v>
      </c>
      <c r="Y166" t="b">
        <v>0</v>
      </c>
      <c r="Z166" t="b">
        <v>1</v>
      </c>
      <c r="AA166" t="b">
        <v>1</v>
      </c>
      <c r="AB166" t="s">
        <v>1588</v>
      </c>
      <c r="AC166" t="s">
        <v>105</v>
      </c>
      <c r="AD166" t="s">
        <v>105</v>
      </c>
      <c r="AE166">
        <v>50</v>
      </c>
      <c r="AF166">
        <v>291</v>
      </c>
      <c r="AG166">
        <v>4883</v>
      </c>
      <c r="AH166">
        <v>34</v>
      </c>
      <c r="AI166">
        <v>763</v>
      </c>
      <c r="AJ166">
        <v>16669</v>
      </c>
      <c r="AK166">
        <v>7</v>
      </c>
      <c r="AL166">
        <v>5</v>
      </c>
      <c r="AM166">
        <v>2</v>
      </c>
      <c r="AN166" t="s">
        <v>48</v>
      </c>
    </row>
    <row r="167" spans="1:40" x14ac:dyDescent="0.25">
      <c r="A167" t="s">
        <v>644</v>
      </c>
      <c r="B167" t="s">
        <v>43</v>
      </c>
      <c r="C167" t="s">
        <v>44</v>
      </c>
      <c r="D167" t="s">
        <v>105</v>
      </c>
      <c r="E167" t="s">
        <v>105</v>
      </c>
      <c r="F167" t="s">
        <v>105</v>
      </c>
      <c r="G167" t="s">
        <v>105</v>
      </c>
      <c r="H167" t="s">
        <v>645</v>
      </c>
      <c r="I167">
        <v>22</v>
      </c>
      <c r="J167" t="s">
        <v>43</v>
      </c>
      <c r="K167">
        <v>0</v>
      </c>
      <c r="L167" t="s">
        <v>43</v>
      </c>
      <c r="M167">
        <v>0</v>
      </c>
      <c r="N167" t="s">
        <v>645</v>
      </c>
      <c r="O167">
        <v>22</v>
      </c>
      <c r="P167" t="s">
        <v>43</v>
      </c>
      <c r="Q167">
        <v>0</v>
      </c>
      <c r="R167" t="s">
        <v>43</v>
      </c>
      <c r="S167">
        <v>0</v>
      </c>
      <c r="T167">
        <v>0</v>
      </c>
      <c r="U167">
        <v>22</v>
      </c>
      <c r="V167">
        <v>22</v>
      </c>
      <c r="W167" t="b">
        <v>1</v>
      </c>
      <c r="X167" t="b">
        <v>1</v>
      </c>
      <c r="Y167" t="b">
        <v>0</v>
      </c>
      <c r="Z167" t="b">
        <v>1</v>
      </c>
      <c r="AA167" t="b">
        <v>1</v>
      </c>
      <c r="AB167" t="s">
        <v>858</v>
      </c>
      <c r="AC167" t="s">
        <v>105</v>
      </c>
      <c r="AD167" t="s">
        <v>105</v>
      </c>
      <c r="AE167">
        <v>18</v>
      </c>
      <c r="AF167">
        <v>20</v>
      </c>
      <c r="AG167">
        <v>19</v>
      </c>
      <c r="AH167">
        <v>19</v>
      </c>
      <c r="AI167">
        <v>19</v>
      </c>
      <c r="AJ167">
        <v>21</v>
      </c>
      <c r="AK167">
        <v>1</v>
      </c>
      <c r="AL167">
        <v>1</v>
      </c>
      <c r="AM167">
        <v>1</v>
      </c>
      <c r="AN167" t="s">
        <v>48</v>
      </c>
    </row>
    <row r="168" spans="1:40" x14ac:dyDescent="0.25">
      <c r="A168" t="s">
        <v>647</v>
      </c>
      <c r="B168" t="s">
        <v>43</v>
      </c>
      <c r="C168" t="s">
        <v>44</v>
      </c>
      <c r="D168" t="s">
        <v>105</v>
      </c>
      <c r="E168" t="s">
        <v>105</v>
      </c>
      <c r="F168" t="s">
        <v>105</v>
      </c>
      <c r="G168" t="s">
        <v>105</v>
      </c>
      <c r="H168" t="s">
        <v>648</v>
      </c>
      <c r="I168">
        <v>23</v>
      </c>
      <c r="J168" t="s">
        <v>43</v>
      </c>
      <c r="K168">
        <v>0</v>
      </c>
      <c r="L168" t="s">
        <v>43</v>
      </c>
      <c r="M168">
        <v>0</v>
      </c>
      <c r="N168" t="s">
        <v>648</v>
      </c>
      <c r="O168">
        <v>23</v>
      </c>
      <c r="P168" t="s">
        <v>43</v>
      </c>
      <c r="Q168">
        <v>0</v>
      </c>
      <c r="R168" t="s">
        <v>43</v>
      </c>
      <c r="S168">
        <v>0</v>
      </c>
      <c r="T168">
        <v>0</v>
      </c>
      <c r="U168">
        <v>23</v>
      </c>
      <c r="V168">
        <v>23</v>
      </c>
      <c r="W168" t="b">
        <v>1</v>
      </c>
      <c r="X168" t="b">
        <v>1</v>
      </c>
      <c r="Y168" t="b">
        <v>0</v>
      </c>
      <c r="Z168" t="b">
        <v>1</v>
      </c>
      <c r="AA168" t="b">
        <v>1</v>
      </c>
      <c r="AB168" t="s">
        <v>1587</v>
      </c>
      <c r="AC168" t="s">
        <v>105</v>
      </c>
      <c r="AD168" t="s">
        <v>105</v>
      </c>
      <c r="AE168">
        <v>17</v>
      </c>
      <c r="AF168">
        <v>19</v>
      </c>
      <c r="AG168">
        <v>20</v>
      </c>
      <c r="AH168">
        <v>20</v>
      </c>
      <c r="AI168">
        <v>18</v>
      </c>
      <c r="AJ168">
        <v>20</v>
      </c>
      <c r="AK168">
        <v>1</v>
      </c>
      <c r="AL168">
        <v>0</v>
      </c>
      <c r="AM168">
        <v>1</v>
      </c>
      <c r="AN168" t="s">
        <v>48</v>
      </c>
    </row>
    <row r="169" spans="1:40" x14ac:dyDescent="0.25">
      <c r="A169" t="s">
        <v>650</v>
      </c>
      <c r="B169" t="s">
        <v>43</v>
      </c>
      <c r="C169" t="s">
        <v>44</v>
      </c>
      <c r="D169" t="s">
        <v>105</v>
      </c>
      <c r="E169" t="s">
        <v>105</v>
      </c>
      <c r="F169" t="s">
        <v>105</v>
      </c>
      <c r="G169" t="s">
        <v>105</v>
      </c>
      <c r="H169" t="s">
        <v>648</v>
      </c>
      <c r="I169">
        <v>23</v>
      </c>
      <c r="J169" t="s">
        <v>43</v>
      </c>
      <c r="K169">
        <v>0</v>
      </c>
      <c r="L169" t="s">
        <v>43</v>
      </c>
      <c r="M169">
        <v>0</v>
      </c>
      <c r="N169" t="s">
        <v>651</v>
      </c>
      <c r="O169">
        <v>22</v>
      </c>
      <c r="P169" t="s">
        <v>43</v>
      </c>
      <c r="Q169">
        <v>0</v>
      </c>
      <c r="R169" t="s">
        <v>43</v>
      </c>
      <c r="S169">
        <v>0</v>
      </c>
      <c r="T169">
        <v>0</v>
      </c>
      <c r="U169">
        <v>23</v>
      </c>
      <c r="V169">
        <v>22</v>
      </c>
      <c r="W169" t="b">
        <v>1</v>
      </c>
      <c r="X169" t="b">
        <v>1</v>
      </c>
      <c r="Y169" t="b">
        <v>0</v>
      </c>
      <c r="Z169" t="b">
        <v>1</v>
      </c>
      <c r="AA169" t="b">
        <v>1</v>
      </c>
      <c r="AB169" t="s">
        <v>835</v>
      </c>
      <c r="AC169" t="s">
        <v>105</v>
      </c>
      <c r="AD169" t="s">
        <v>105</v>
      </c>
      <c r="AE169">
        <v>38</v>
      </c>
      <c r="AF169">
        <v>35</v>
      </c>
      <c r="AG169">
        <v>42</v>
      </c>
      <c r="AH169">
        <v>43</v>
      </c>
      <c r="AI169">
        <v>37</v>
      </c>
      <c r="AJ169">
        <v>36</v>
      </c>
      <c r="AK169">
        <v>1</v>
      </c>
      <c r="AL169">
        <v>1</v>
      </c>
      <c r="AM169">
        <v>1</v>
      </c>
      <c r="AN169" t="s">
        <v>48</v>
      </c>
    </row>
    <row r="170" spans="1:40" x14ac:dyDescent="0.25">
      <c r="A170" t="s">
        <v>653</v>
      </c>
      <c r="B170" t="s">
        <v>43</v>
      </c>
      <c r="C170" t="s">
        <v>44</v>
      </c>
      <c r="D170" t="s">
        <v>105</v>
      </c>
      <c r="E170" t="s">
        <v>105</v>
      </c>
      <c r="F170" t="s">
        <v>105</v>
      </c>
      <c r="G170" t="s">
        <v>105</v>
      </c>
      <c r="H170" t="s">
        <v>648</v>
      </c>
      <c r="I170">
        <v>23</v>
      </c>
      <c r="J170" t="s">
        <v>43</v>
      </c>
      <c r="K170">
        <v>0</v>
      </c>
      <c r="L170" t="s">
        <v>43</v>
      </c>
      <c r="M170">
        <v>0</v>
      </c>
      <c r="N170" t="s">
        <v>648</v>
      </c>
      <c r="O170">
        <v>23</v>
      </c>
      <c r="P170" t="s">
        <v>43</v>
      </c>
      <c r="Q170">
        <v>0</v>
      </c>
      <c r="R170" t="s">
        <v>43</v>
      </c>
      <c r="S170">
        <v>0</v>
      </c>
      <c r="T170">
        <v>0</v>
      </c>
      <c r="U170">
        <v>23</v>
      </c>
      <c r="V170">
        <v>23</v>
      </c>
      <c r="W170" t="b">
        <v>1</v>
      </c>
      <c r="X170" t="b">
        <v>1</v>
      </c>
      <c r="Y170" t="b">
        <v>0</v>
      </c>
      <c r="Z170" t="b">
        <v>1</v>
      </c>
      <c r="AA170" t="b">
        <v>1</v>
      </c>
      <c r="AB170" t="s">
        <v>1586</v>
      </c>
      <c r="AC170" t="s">
        <v>105</v>
      </c>
      <c r="AD170" t="s">
        <v>105</v>
      </c>
      <c r="AE170">
        <v>18</v>
      </c>
      <c r="AF170">
        <v>19</v>
      </c>
      <c r="AG170">
        <v>19</v>
      </c>
      <c r="AH170">
        <v>22</v>
      </c>
      <c r="AI170">
        <v>18</v>
      </c>
      <c r="AJ170">
        <v>18</v>
      </c>
      <c r="AK170">
        <v>1</v>
      </c>
      <c r="AL170">
        <v>0</v>
      </c>
      <c r="AM170">
        <v>2</v>
      </c>
      <c r="AN170" t="s">
        <v>48</v>
      </c>
    </row>
    <row r="171" spans="1:40" x14ac:dyDescent="0.25">
      <c r="A171" t="s">
        <v>655</v>
      </c>
      <c r="B171" t="s">
        <v>43</v>
      </c>
      <c r="C171" t="s">
        <v>44</v>
      </c>
      <c r="D171" t="s">
        <v>105</v>
      </c>
      <c r="E171" t="s">
        <v>105</v>
      </c>
      <c r="F171" t="s">
        <v>105</v>
      </c>
      <c r="G171" t="s">
        <v>105</v>
      </c>
      <c r="H171" t="s">
        <v>648</v>
      </c>
      <c r="I171">
        <v>23</v>
      </c>
      <c r="J171" t="s">
        <v>43</v>
      </c>
      <c r="K171">
        <v>0</v>
      </c>
      <c r="L171" t="s">
        <v>43</v>
      </c>
      <c r="M171">
        <v>0</v>
      </c>
      <c r="N171" t="s">
        <v>648</v>
      </c>
      <c r="O171">
        <v>23</v>
      </c>
      <c r="P171" t="s">
        <v>43</v>
      </c>
      <c r="Q171">
        <v>0</v>
      </c>
      <c r="R171" t="s">
        <v>43</v>
      </c>
      <c r="S171">
        <v>0</v>
      </c>
      <c r="T171">
        <v>0</v>
      </c>
      <c r="U171">
        <v>23</v>
      </c>
      <c r="V171">
        <v>23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 t="s">
        <v>1585</v>
      </c>
      <c r="AC171" t="s">
        <v>105</v>
      </c>
      <c r="AD171" t="s">
        <v>105</v>
      </c>
      <c r="AE171">
        <v>21</v>
      </c>
      <c r="AF171">
        <v>10</v>
      </c>
      <c r="AG171">
        <v>11</v>
      </c>
      <c r="AH171">
        <v>21</v>
      </c>
      <c r="AI171">
        <v>19</v>
      </c>
      <c r="AJ171">
        <v>19</v>
      </c>
      <c r="AK171">
        <v>1</v>
      </c>
      <c r="AL171">
        <v>0</v>
      </c>
      <c r="AM171">
        <v>2</v>
      </c>
      <c r="AN171" t="s">
        <v>48</v>
      </c>
    </row>
    <row r="172" spans="1:40" x14ac:dyDescent="0.25">
      <c r="A172" t="s">
        <v>657</v>
      </c>
      <c r="B172" t="s">
        <v>43</v>
      </c>
      <c r="C172" t="s">
        <v>44</v>
      </c>
      <c r="D172" t="s">
        <v>105</v>
      </c>
      <c r="E172" t="s">
        <v>105</v>
      </c>
      <c r="F172" t="s">
        <v>105</v>
      </c>
      <c r="G172" t="s">
        <v>105</v>
      </c>
      <c r="H172" t="s">
        <v>648</v>
      </c>
      <c r="I172">
        <v>23</v>
      </c>
      <c r="J172" t="s">
        <v>43</v>
      </c>
      <c r="K172">
        <v>0</v>
      </c>
      <c r="L172" t="s">
        <v>43</v>
      </c>
      <c r="M172">
        <v>0</v>
      </c>
      <c r="N172" t="s">
        <v>648</v>
      </c>
      <c r="O172">
        <v>23</v>
      </c>
      <c r="P172" t="s">
        <v>43</v>
      </c>
      <c r="Q172">
        <v>0</v>
      </c>
      <c r="R172" t="s">
        <v>43</v>
      </c>
      <c r="S172">
        <v>0</v>
      </c>
      <c r="T172">
        <v>0</v>
      </c>
      <c r="U172">
        <v>23</v>
      </c>
      <c r="V172">
        <v>23</v>
      </c>
      <c r="W172" t="b">
        <v>1</v>
      </c>
      <c r="X172" t="b">
        <v>1</v>
      </c>
      <c r="Y172" t="b">
        <v>0</v>
      </c>
      <c r="Z172" t="b">
        <v>1</v>
      </c>
      <c r="AA172" t="b">
        <v>1</v>
      </c>
      <c r="AB172" t="s">
        <v>1584</v>
      </c>
      <c r="AC172" t="s">
        <v>105</v>
      </c>
      <c r="AD172" t="s">
        <v>105</v>
      </c>
      <c r="AE172">
        <v>7</v>
      </c>
      <c r="AF172">
        <v>10</v>
      </c>
      <c r="AG172">
        <v>10</v>
      </c>
      <c r="AH172">
        <v>23</v>
      </c>
      <c r="AI172">
        <v>20</v>
      </c>
      <c r="AJ172">
        <v>20</v>
      </c>
      <c r="AK172">
        <v>1</v>
      </c>
      <c r="AL172">
        <v>0</v>
      </c>
      <c r="AM172">
        <v>2</v>
      </c>
      <c r="AN172" t="s">
        <v>48</v>
      </c>
    </row>
    <row r="173" spans="1:40" x14ac:dyDescent="0.25">
      <c r="A173" t="s">
        <v>701</v>
      </c>
      <c r="B173" t="s">
        <v>702</v>
      </c>
      <c r="C173" t="s">
        <v>126</v>
      </c>
      <c r="D173" t="s">
        <v>105</v>
      </c>
      <c r="E173" t="s">
        <v>105</v>
      </c>
      <c r="F173" t="s">
        <v>105</v>
      </c>
      <c r="G173" t="s">
        <v>105</v>
      </c>
      <c r="H173" t="s">
        <v>703</v>
      </c>
      <c r="I173">
        <v>46</v>
      </c>
      <c r="J173" t="s">
        <v>43</v>
      </c>
      <c r="K173">
        <v>0</v>
      </c>
      <c r="L173" t="s">
        <v>43</v>
      </c>
      <c r="M173">
        <v>0</v>
      </c>
      <c r="N173" t="s">
        <v>702</v>
      </c>
      <c r="O173">
        <v>2</v>
      </c>
      <c r="P173" t="s">
        <v>704</v>
      </c>
      <c r="Q173">
        <v>903</v>
      </c>
      <c r="R173" t="s">
        <v>43</v>
      </c>
      <c r="S173">
        <v>0</v>
      </c>
      <c r="T173">
        <v>2</v>
      </c>
      <c r="U173">
        <v>46</v>
      </c>
      <c r="V173">
        <v>905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1576</v>
      </c>
      <c r="AC173" t="s">
        <v>105</v>
      </c>
      <c r="AD173" t="s">
        <v>105</v>
      </c>
      <c r="AE173">
        <v>18</v>
      </c>
      <c r="AF173">
        <v>27</v>
      </c>
      <c r="AG173">
        <v>28</v>
      </c>
      <c r="AH173">
        <v>18</v>
      </c>
      <c r="AI173">
        <v>72</v>
      </c>
      <c r="AJ173">
        <v>344</v>
      </c>
      <c r="AK173">
        <v>1</v>
      </c>
      <c r="AL173">
        <v>1</v>
      </c>
      <c r="AM173">
        <v>1</v>
      </c>
      <c r="AN173" t="s">
        <v>48</v>
      </c>
    </row>
    <row r="174" spans="1:40" x14ac:dyDescent="0.25">
      <c r="A174" t="s">
        <v>706</v>
      </c>
      <c r="B174" t="s">
        <v>105</v>
      </c>
      <c r="C174" t="s">
        <v>105</v>
      </c>
      <c r="D174" t="s">
        <v>105</v>
      </c>
      <c r="E174" t="s">
        <v>105</v>
      </c>
      <c r="F174" t="s">
        <v>105</v>
      </c>
      <c r="G174" t="s">
        <v>105</v>
      </c>
      <c r="H174" t="s">
        <v>703</v>
      </c>
      <c r="I174">
        <v>46</v>
      </c>
      <c r="J174" t="s">
        <v>43</v>
      </c>
      <c r="K174">
        <v>0</v>
      </c>
      <c r="L174" t="s">
        <v>43</v>
      </c>
      <c r="M174">
        <v>0</v>
      </c>
      <c r="N174" t="s">
        <v>703</v>
      </c>
      <c r="O174">
        <v>46</v>
      </c>
      <c r="P174" t="s">
        <v>43</v>
      </c>
      <c r="Q174">
        <v>0</v>
      </c>
      <c r="R174" t="s">
        <v>43</v>
      </c>
      <c r="S174">
        <v>0</v>
      </c>
      <c r="T174">
        <v>0</v>
      </c>
      <c r="U174">
        <v>46</v>
      </c>
      <c r="V174">
        <v>46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 t="s">
        <v>105</v>
      </c>
      <c r="AC174" t="s">
        <v>105</v>
      </c>
      <c r="AD174" t="s">
        <v>105</v>
      </c>
      <c r="AE174">
        <v>16</v>
      </c>
      <c r="AF174">
        <v>29</v>
      </c>
      <c r="AG174">
        <v>32</v>
      </c>
      <c r="AH174">
        <v>20</v>
      </c>
      <c r="AI174">
        <v>32</v>
      </c>
      <c r="AJ174">
        <v>31</v>
      </c>
      <c r="AK174">
        <v>1</v>
      </c>
      <c r="AL174">
        <v>0</v>
      </c>
      <c r="AM174">
        <v>1</v>
      </c>
      <c r="AN174" t="s">
        <v>48</v>
      </c>
    </row>
    <row r="175" spans="1:40" x14ac:dyDescent="0.25">
      <c r="A175" t="s">
        <v>707</v>
      </c>
      <c r="B175" t="s">
        <v>702</v>
      </c>
      <c r="C175" t="s">
        <v>126</v>
      </c>
      <c r="D175" t="s">
        <v>105</v>
      </c>
      <c r="E175" t="s">
        <v>105</v>
      </c>
      <c r="F175" t="s">
        <v>105</v>
      </c>
      <c r="G175" t="s">
        <v>105</v>
      </c>
      <c r="H175" t="s">
        <v>708</v>
      </c>
      <c r="I175">
        <v>40</v>
      </c>
      <c r="J175" t="s">
        <v>709</v>
      </c>
      <c r="K175">
        <v>9</v>
      </c>
      <c r="L175" t="s">
        <v>43</v>
      </c>
      <c r="M175">
        <v>0</v>
      </c>
      <c r="N175" t="s">
        <v>702</v>
      </c>
      <c r="O175">
        <v>2</v>
      </c>
      <c r="P175" t="s">
        <v>704</v>
      </c>
      <c r="Q175">
        <v>903</v>
      </c>
      <c r="R175" t="s">
        <v>43</v>
      </c>
      <c r="S175">
        <v>0</v>
      </c>
      <c r="T175">
        <v>2</v>
      </c>
      <c r="U175">
        <v>49</v>
      </c>
      <c r="V175">
        <v>905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1369</v>
      </c>
      <c r="AC175" t="s">
        <v>105</v>
      </c>
      <c r="AD175" t="s">
        <v>105</v>
      </c>
      <c r="AE175">
        <v>21</v>
      </c>
      <c r="AF175">
        <v>26</v>
      </c>
      <c r="AG175">
        <v>34</v>
      </c>
      <c r="AH175">
        <v>23</v>
      </c>
      <c r="AI175">
        <v>74</v>
      </c>
      <c r="AJ175">
        <v>340</v>
      </c>
      <c r="AK175">
        <v>1</v>
      </c>
      <c r="AL175">
        <v>1</v>
      </c>
      <c r="AM175">
        <v>1</v>
      </c>
      <c r="AN175" t="s">
        <v>48</v>
      </c>
    </row>
    <row r="176" spans="1:40" x14ac:dyDescent="0.25">
      <c r="A176" t="s">
        <v>711</v>
      </c>
      <c r="B176" t="s">
        <v>43</v>
      </c>
      <c r="C176" t="s">
        <v>44</v>
      </c>
      <c r="D176" t="s">
        <v>105</v>
      </c>
      <c r="E176" t="s">
        <v>105</v>
      </c>
      <c r="F176" t="s">
        <v>105</v>
      </c>
      <c r="G176" t="s">
        <v>105</v>
      </c>
      <c r="H176" t="s">
        <v>703</v>
      </c>
      <c r="I176">
        <v>46</v>
      </c>
      <c r="J176" t="s">
        <v>43</v>
      </c>
      <c r="K176">
        <v>0</v>
      </c>
      <c r="L176" t="s">
        <v>43</v>
      </c>
      <c r="M176">
        <v>0</v>
      </c>
      <c r="N176" t="s">
        <v>712</v>
      </c>
      <c r="O176">
        <v>40</v>
      </c>
      <c r="P176" t="s">
        <v>713</v>
      </c>
      <c r="Q176">
        <v>6</v>
      </c>
      <c r="R176" t="s">
        <v>43</v>
      </c>
      <c r="S176">
        <v>0</v>
      </c>
      <c r="T176">
        <v>0</v>
      </c>
      <c r="U176">
        <v>46</v>
      </c>
      <c r="V176">
        <v>46</v>
      </c>
      <c r="W176" t="b">
        <v>1</v>
      </c>
      <c r="X176" t="b">
        <v>1</v>
      </c>
      <c r="Y176" t="b">
        <v>0</v>
      </c>
      <c r="Z176" t="b">
        <v>1</v>
      </c>
      <c r="AA176" t="b">
        <v>1</v>
      </c>
      <c r="AB176" t="s">
        <v>1575</v>
      </c>
      <c r="AC176" t="s">
        <v>105</v>
      </c>
      <c r="AD176" t="s">
        <v>105</v>
      </c>
      <c r="AE176">
        <v>18</v>
      </c>
      <c r="AF176">
        <v>32</v>
      </c>
      <c r="AG176">
        <v>29</v>
      </c>
      <c r="AH176">
        <v>20</v>
      </c>
      <c r="AI176">
        <v>28</v>
      </c>
      <c r="AJ176">
        <v>37</v>
      </c>
      <c r="AK176">
        <v>2</v>
      </c>
      <c r="AL176">
        <v>1</v>
      </c>
      <c r="AM176">
        <v>2</v>
      </c>
      <c r="AN176" t="s">
        <v>48</v>
      </c>
    </row>
    <row r="177" spans="1:40" x14ac:dyDescent="0.25">
      <c r="A177" t="s">
        <v>778</v>
      </c>
      <c r="B177" t="s">
        <v>105</v>
      </c>
      <c r="C177" t="s">
        <v>105</v>
      </c>
      <c r="D177" t="s">
        <v>105</v>
      </c>
      <c r="E177" t="s">
        <v>105</v>
      </c>
      <c r="F177" t="s">
        <v>105</v>
      </c>
      <c r="G177" t="s">
        <v>105</v>
      </c>
      <c r="H177" t="s">
        <v>779</v>
      </c>
      <c r="I177">
        <v>60</v>
      </c>
      <c r="J177" t="s">
        <v>43</v>
      </c>
      <c r="K177">
        <v>0</v>
      </c>
      <c r="L177" t="s">
        <v>43</v>
      </c>
      <c r="M177">
        <v>0</v>
      </c>
      <c r="N177" t="s">
        <v>780</v>
      </c>
      <c r="O177">
        <v>55</v>
      </c>
      <c r="P177" t="s">
        <v>781</v>
      </c>
      <c r="Q177">
        <v>60</v>
      </c>
      <c r="R177" t="s">
        <v>43</v>
      </c>
      <c r="S177">
        <v>0</v>
      </c>
      <c r="T177">
        <v>0</v>
      </c>
      <c r="U177">
        <v>60</v>
      </c>
      <c r="V177">
        <v>115</v>
      </c>
      <c r="W177" t="b">
        <v>1</v>
      </c>
      <c r="X177" t="b">
        <v>1</v>
      </c>
      <c r="Y177" t="b">
        <v>0</v>
      </c>
      <c r="Z177" t="b">
        <v>1</v>
      </c>
      <c r="AA177" t="b">
        <v>1</v>
      </c>
      <c r="AB177" t="s">
        <v>105</v>
      </c>
      <c r="AC177" t="s">
        <v>105</v>
      </c>
      <c r="AD177" t="s">
        <v>105</v>
      </c>
      <c r="AE177">
        <v>38</v>
      </c>
      <c r="AF177">
        <v>46</v>
      </c>
      <c r="AG177">
        <v>46</v>
      </c>
      <c r="AH177">
        <v>248</v>
      </c>
      <c r="AI177">
        <v>377</v>
      </c>
      <c r="AJ177">
        <v>76</v>
      </c>
      <c r="AK177">
        <v>1</v>
      </c>
      <c r="AL177">
        <v>1</v>
      </c>
      <c r="AM177">
        <v>1</v>
      </c>
      <c r="AN177" t="s">
        <v>48</v>
      </c>
    </row>
    <row r="178" spans="1:40" x14ac:dyDescent="0.25">
      <c r="A178" t="s">
        <v>782</v>
      </c>
      <c r="B178" t="s">
        <v>105</v>
      </c>
      <c r="C178" t="s">
        <v>105</v>
      </c>
      <c r="D178" t="s">
        <v>105</v>
      </c>
      <c r="E178" t="s">
        <v>105</v>
      </c>
      <c r="F178" t="s">
        <v>105</v>
      </c>
      <c r="G178" t="s">
        <v>105</v>
      </c>
      <c r="H178" t="s">
        <v>779</v>
      </c>
      <c r="I178">
        <v>60</v>
      </c>
      <c r="J178" t="s">
        <v>43</v>
      </c>
      <c r="K178">
        <v>0</v>
      </c>
      <c r="L178" t="s">
        <v>43</v>
      </c>
      <c r="M178">
        <v>0</v>
      </c>
      <c r="N178" t="s">
        <v>780</v>
      </c>
      <c r="O178">
        <v>55</v>
      </c>
      <c r="P178" t="s">
        <v>781</v>
      </c>
      <c r="Q178">
        <v>60</v>
      </c>
      <c r="R178" t="s">
        <v>43</v>
      </c>
      <c r="S178">
        <v>0</v>
      </c>
      <c r="T178">
        <v>0</v>
      </c>
      <c r="U178">
        <v>60</v>
      </c>
      <c r="V178">
        <v>115</v>
      </c>
      <c r="W178" t="b">
        <v>1</v>
      </c>
      <c r="X178" t="b">
        <v>1</v>
      </c>
      <c r="Y178" t="b">
        <v>0</v>
      </c>
      <c r="Z178" t="b">
        <v>1</v>
      </c>
      <c r="AA178" t="b">
        <v>1</v>
      </c>
      <c r="AB178" t="s">
        <v>105</v>
      </c>
      <c r="AC178" t="s">
        <v>105</v>
      </c>
      <c r="AD178" t="s">
        <v>105</v>
      </c>
      <c r="AE178">
        <v>34</v>
      </c>
      <c r="AF178">
        <v>40</v>
      </c>
      <c r="AG178">
        <v>43</v>
      </c>
      <c r="AH178">
        <v>238</v>
      </c>
      <c r="AI178">
        <v>352</v>
      </c>
      <c r="AJ178">
        <v>78</v>
      </c>
      <c r="AK178">
        <v>1</v>
      </c>
      <c r="AL178">
        <v>1</v>
      </c>
      <c r="AM178">
        <v>2</v>
      </c>
      <c r="AN178" t="s">
        <v>48</v>
      </c>
    </row>
    <row r="179" spans="1:40" x14ac:dyDescent="0.25">
      <c r="A179" t="s">
        <v>783</v>
      </c>
      <c r="B179" t="s">
        <v>105</v>
      </c>
      <c r="C179" t="s">
        <v>105</v>
      </c>
      <c r="D179" t="s">
        <v>105</v>
      </c>
      <c r="E179" t="s">
        <v>105</v>
      </c>
      <c r="F179" t="s">
        <v>105</v>
      </c>
      <c r="G179" t="s">
        <v>105</v>
      </c>
      <c r="H179" t="s">
        <v>779</v>
      </c>
      <c r="I179">
        <v>60</v>
      </c>
      <c r="J179" t="s">
        <v>43</v>
      </c>
      <c r="K179">
        <v>0</v>
      </c>
      <c r="L179" t="s">
        <v>43</v>
      </c>
      <c r="M179">
        <v>0</v>
      </c>
      <c r="N179" t="s">
        <v>780</v>
      </c>
      <c r="O179">
        <v>55</v>
      </c>
      <c r="P179" t="s">
        <v>781</v>
      </c>
      <c r="Q179">
        <v>60</v>
      </c>
      <c r="R179" t="s">
        <v>43</v>
      </c>
      <c r="S179">
        <v>0</v>
      </c>
      <c r="T179">
        <v>0</v>
      </c>
      <c r="U179">
        <v>60</v>
      </c>
      <c r="V179">
        <v>115</v>
      </c>
      <c r="W179" t="b">
        <v>1</v>
      </c>
      <c r="X179" t="b">
        <v>1</v>
      </c>
      <c r="Y179" t="b">
        <v>0</v>
      </c>
      <c r="Z179" t="b">
        <v>1</v>
      </c>
      <c r="AA179" t="b">
        <v>1</v>
      </c>
      <c r="AB179" t="s">
        <v>105</v>
      </c>
      <c r="AC179" t="s">
        <v>105</v>
      </c>
      <c r="AD179" t="s">
        <v>105</v>
      </c>
      <c r="AE179">
        <v>36</v>
      </c>
      <c r="AF179">
        <v>40</v>
      </c>
      <c r="AG179">
        <v>38</v>
      </c>
      <c r="AH179">
        <v>452</v>
      </c>
      <c r="AI179">
        <v>507</v>
      </c>
      <c r="AJ179">
        <v>88</v>
      </c>
      <c r="AK179">
        <v>1</v>
      </c>
      <c r="AL179">
        <v>1</v>
      </c>
      <c r="AM179">
        <v>2</v>
      </c>
      <c r="AN179" t="s">
        <v>48</v>
      </c>
    </row>
    <row r="180" spans="1:40" x14ac:dyDescent="0.25">
      <c r="A180" t="s">
        <v>784</v>
      </c>
      <c r="B180" t="s">
        <v>105</v>
      </c>
      <c r="C180" t="s">
        <v>105</v>
      </c>
      <c r="D180" t="s">
        <v>105</v>
      </c>
      <c r="E180" t="s">
        <v>105</v>
      </c>
      <c r="F180" t="s">
        <v>105</v>
      </c>
      <c r="G180" t="s">
        <v>105</v>
      </c>
      <c r="H180" t="s">
        <v>779</v>
      </c>
      <c r="I180">
        <v>60</v>
      </c>
      <c r="J180" t="s">
        <v>43</v>
      </c>
      <c r="K180">
        <v>0</v>
      </c>
      <c r="L180" t="s">
        <v>43</v>
      </c>
      <c r="M180">
        <v>0</v>
      </c>
      <c r="N180" t="s">
        <v>780</v>
      </c>
      <c r="O180">
        <v>55</v>
      </c>
      <c r="P180" t="s">
        <v>781</v>
      </c>
      <c r="Q180">
        <v>60</v>
      </c>
      <c r="R180" t="s">
        <v>43</v>
      </c>
      <c r="S180">
        <v>0</v>
      </c>
      <c r="T180">
        <v>0</v>
      </c>
      <c r="U180">
        <v>60</v>
      </c>
      <c r="V180">
        <v>115</v>
      </c>
      <c r="W180" t="b">
        <v>1</v>
      </c>
      <c r="X180" t="b">
        <v>1</v>
      </c>
      <c r="Y180" t="b">
        <v>0</v>
      </c>
      <c r="Z180" t="b">
        <v>1</v>
      </c>
      <c r="AA180" t="b">
        <v>1</v>
      </c>
      <c r="AB180" t="s">
        <v>105</v>
      </c>
      <c r="AC180" t="s">
        <v>105</v>
      </c>
      <c r="AD180" t="s">
        <v>105</v>
      </c>
      <c r="AE180">
        <v>34</v>
      </c>
      <c r="AF180">
        <v>43</v>
      </c>
      <c r="AG180">
        <v>43</v>
      </c>
      <c r="AH180">
        <v>267</v>
      </c>
      <c r="AI180">
        <v>362</v>
      </c>
      <c r="AJ180">
        <v>78</v>
      </c>
      <c r="AK180">
        <v>1</v>
      </c>
      <c r="AL180">
        <v>1</v>
      </c>
      <c r="AM180">
        <v>2</v>
      </c>
      <c r="AN180" t="s">
        <v>48</v>
      </c>
    </row>
    <row r="181" spans="1:40" x14ac:dyDescent="0.25">
      <c r="A181" t="s">
        <v>785</v>
      </c>
      <c r="B181" t="s">
        <v>105</v>
      </c>
      <c r="C181" t="s">
        <v>105</v>
      </c>
      <c r="D181" t="s">
        <v>105</v>
      </c>
      <c r="E181" t="s">
        <v>105</v>
      </c>
      <c r="F181" t="s">
        <v>105</v>
      </c>
      <c r="G181" t="s">
        <v>105</v>
      </c>
      <c r="H181" t="s">
        <v>779</v>
      </c>
      <c r="I181">
        <v>60</v>
      </c>
      <c r="J181" t="s">
        <v>43</v>
      </c>
      <c r="K181">
        <v>0</v>
      </c>
      <c r="L181" t="s">
        <v>43</v>
      </c>
      <c r="M181">
        <v>0</v>
      </c>
      <c r="N181" t="s">
        <v>780</v>
      </c>
      <c r="O181">
        <v>55</v>
      </c>
      <c r="P181" t="s">
        <v>781</v>
      </c>
      <c r="Q181">
        <v>60</v>
      </c>
      <c r="R181" t="s">
        <v>43</v>
      </c>
      <c r="S181">
        <v>0</v>
      </c>
      <c r="T181">
        <v>0</v>
      </c>
      <c r="U181">
        <v>60</v>
      </c>
      <c r="V181">
        <v>115</v>
      </c>
      <c r="W181" t="b">
        <v>1</v>
      </c>
      <c r="X181" t="b">
        <v>1</v>
      </c>
      <c r="Y181" t="b">
        <v>0</v>
      </c>
      <c r="Z181" t="b">
        <v>1</v>
      </c>
      <c r="AA181" t="b">
        <v>1</v>
      </c>
      <c r="AB181" t="s">
        <v>105</v>
      </c>
      <c r="AC181" t="s">
        <v>105</v>
      </c>
      <c r="AD181" t="s">
        <v>105</v>
      </c>
      <c r="AE181">
        <v>39</v>
      </c>
      <c r="AF181">
        <v>42</v>
      </c>
      <c r="AG181">
        <v>39</v>
      </c>
      <c r="AH181">
        <v>250</v>
      </c>
      <c r="AI181">
        <v>334</v>
      </c>
      <c r="AJ181">
        <v>77</v>
      </c>
      <c r="AK181">
        <v>1</v>
      </c>
      <c r="AL181">
        <v>1</v>
      </c>
      <c r="AM181">
        <v>3</v>
      </c>
      <c r="AN181" t="s">
        <v>48</v>
      </c>
    </row>
    <row r="182" spans="1:40" x14ac:dyDescent="0.25">
      <c r="A182" t="s">
        <v>979</v>
      </c>
      <c r="B182" t="s">
        <v>980</v>
      </c>
      <c r="C182" t="s">
        <v>118</v>
      </c>
      <c r="D182" t="s">
        <v>981</v>
      </c>
      <c r="E182" t="s">
        <v>124</v>
      </c>
      <c r="F182" t="s">
        <v>105</v>
      </c>
      <c r="G182" t="s">
        <v>105</v>
      </c>
      <c r="H182" t="s">
        <v>982</v>
      </c>
      <c r="I182">
        <v>49</v>
      </c>
      <c r="J182" t="s">
        <v>43</v>
      </c>
      <c r="K182">
        <v>0</v>
      </c>
      <c r="L182" t="s">
        <v>43</v>
      </c>
      <c r="M182">
        <v>0</v>
      </c>
      <c r="N182" t="s">
        <v>982</v>
      </c>
      <c r="O182">
        <v>49</v>
      </c>
      <c r="P182" t="s">
        <v>43</v>
      </c>
      <c r="Q182">
        <v>0</v>
      </c>
      <c r="R182" t="s">
        <v>43</v>
      </c>
      <c r="S182">
        <v>0</v>
      </c>
      <c r="T182">
        <v>8</v>
      </c>
      <c r="U182">
        <v>49</v>
      </c>
      <c r="V182">
        <v>49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 t="s">
        <v>1512</v>
      </c>
      <c r="AC182" t="s">
        <v>1511</v>
      </c>
      <c r="AD182" t="s">
        <v>105</v>
      </c>
      <c r="AE182">
        <v>30</v>
      </c>
      <c r="AF182">
        <v>31</v>
      </c>
      <c r="AG182">
        <v>34</v>
      </c>
      <c r="AH182">
        <v>44</v>
      </c>
      <c r="AI182">
        <v>36</v>
      </c>
      <c r="AJ182">
        <v>35</v>
      </c>
      <c r="AK182">
        <v>1</v>
      </c>
      <c r="AL182">
        <v>0</v>
      </c>
      <c r="AM182">
        <v>1</v>
      </c>
      <c r="AN182" t="s">
        <v>48</v>
      </c>
    </row>
    <row r="183" spans="1:40" x14ac:dyDescent="0.25">
      <c r="A183" t="s">
        <v>985</v>
      </c>
      <c r="B183" t="s">
        <v>986</v>
      </c>
      <c r="C183" t="s">
        <v>124</v>
      </c>
      <c r="D183" t="s">
        <v>105</v>
      </c>
      <c r="E183" t="s">
        <v>105</v>
      </c>
      <c r="F183" t="s">
        <v>105</v>
      </c>
      <c r="G183" t="s">
        <v>105</v>
      </c>
      <c r="H183" t="s">
        <v>982</v>
      </c>
      <c r="I183">
        <v>49</v>
      </c>
      <c r="J183" t="s">
        <v>43</v>
      </c>
      <c r="K183">
        <v>0</v>
      </c>
      <c r="L183" t="s">
        <v>43</v>
      </c>
      <c r="M183">
        <v>0</v>
      </c>
      <c r="N183" t="s">
        <v>982</v>
      </c>
      <c r="O183">
        <v>49</v>
      </c>
      <c r="P183" t="s">
        <v>43</v>
      </c>
      <c r="Q183">
        <v>0</v>
      </c>
      <c r="R183" t="s">
        <v>43</v>
      </c>
      <c r="S183">
        <v>0</v>
      </c>
      <c r="T183">
        <v>5</v>
      </c>
      <c r="U183">
        <v>49</v>
      </c>
      <c r="V183">
        <v>49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t="s">
        <v>1206</v>
      </c>
      <c r="AC183" t="s">
        <v>105</v>
      </c>
      <c r="AD183" t="s">
        <v>105</v>
      </c>
      <c r="AE183">
        <v>32</v>
      </c>
      <c r="AF183">
        <v>30</v>
      </c>
      <c r="AG183">
        <v>33</v>
      </c>
      <c r="AH183">
        <v>39</v>
      </c>
      <c r="AI183">
        <v>38</v>
      </c>
      <c r="AJ183">
        <v>40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988</v>
      </c>
      <c r="B184" t="s">
        <v>989</v>
      </c>
      <c r="C184" t="s">
        <v>126</v>
      </c>
      <c r="D184" t="s">
        <v>105</v>
      </c>
      <c r="E184" t="s">
        <v>105</v>
      </c>
      <c r="F184" t="s">
        <v>105</v>
      </c>
      <c r="G184" t="s">
        <v>105</v>
      </c>
      <c r="H184" t="s">
        <v>990</v>
      </c>
      <c r="I184">
        <v>48</v>
      </c>
      <c r="J184" t="s">
        <v>43</v>
      </c>
      <c r="K184">
        <v>0</v>
      </c>
      <c r="L184" t="s">
        <v>43</v>
      </c>
      <c r="M184">
        <v>0</v>
      </c>
      <c r="N184" t="s">
        <v>990</v>
      </c>
      <c r="O184">
        <v>48</v>
      </c>
      <c r="P184" t="s">
        <v>43</v>
      </c>
      <c r="Q184">
        <v>0</v>
      </c>
      <c r="R184" t="s">
        <v>43</v>
      </c>
      <c r="S184">
        <v>0</v>
      </c>
      <c r="T184">
        <v>2</v>
      </c>
      <c r="U184">
        <v>48</v>
      </c>
      <c r="V184">
        <v>48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s">
        <v>1510</v>
      </c>
      <c r="AC184" t="s">
        <v>105</v>
      </c>
      <c r="AD184" t="s">
        <v>105</v>
      </c>
      <c r="AE184">
        <v>34</v>
      </c>
      <c r="AF184">
        <v>33</v>
      </c>
      <c r="AG184">
        <v>34</v>
      </c>
      <c r="AH184">
        <v>44</v>
      </c>
      <c r="AI184">
        <v>41</v>
      </c>
      <c r="AJ184">
        <v>41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992</v>
      </c>
      <c r="B185" t="s">
        <v>986</v>
      </c>
      <c r="C185" t="s">
        <v>124</v>
      </c>
      <c r="D185" t="s">
        <v>105</v>
      </c>
      <c r="E185" t="s">
        <v>105</v>
      </c>
      <c r="F185" t="s">
        <v>105</v>
      </c>
      <c r="G185" t="s">
        <v>105</v>
      </c>
      <c r="H185" t="s">
        <v>982</v>
      </c>
      <c r="I185">
        <v>49</v>
      </c>
      <c r="J185" t="s">
        <v>43</v>
      </c>
      <c r="K185">
        <v>0</v>
      </c>
      <c r="L185" t="s">
        <v>43</v>
      </c>
      <c r="M185">
        <v>0</v>
      </c>
      <c r="N185" t="s">
        <v>982</v>
      </c>
      <c r="O185">
        <v>49</v>
      </c>
      <c r="P185" t="s">
        <v>43</v>
      </c>
      <c r="Q185">
        <v>0</v>
      </c>
      <c r="R185" t="s">
        <v>43</v>
      </c>
      <c r="S185">
        <v>0</v>
      </c>
      <c r="T185">
        <v>5</v>
      </c>
      <c r="U185">
        <v>49</v>
      </c>
      <c r="V185">
        <v>49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s">
        <v>1509</v>
      </c>
      <c r="AC185" t="s">
        <v>105</v>
      </c>
      <c r="AD185" t="s">
        <v>105</v>
      </c>
      <c r="AE185">
        <v>30</v>
      </c>
      <c r="AF185">
        <v>33</v>
      </c>
      <c r="AG185">
        <v>34</v>
      </c>
      <c r="AH185">
        <v>44</v>
      </c>
      <c r="AI185">
        <v>45</v>
      </c>
      <c r="AJ185">
        <v>40</v>
      </c>
      <c r="AK185">
        <v>1</v>
      </c>
      <c r="AL185">
        <v>0</v>
      </c>
      <c r="AM185">
        <v>2</v>
      </c>
      <c r="AN185" t="s">
        <v>48</v>
      </c>
    </row>
    <row r="186" spans="1:40" x14ac:dyDescent="0.25">
      <c r="A186" t="s">
        <v>994</v>
      </c>
      <c r="B186" t="s">
        <v>995</v>
      </c>
      <c r="C186" t="s">
        <v>88</v>
      </c>
      <c r="D186" t="s">
        <v>105</v>
      </c>
      <c r="E186" t="s">
        <v>105</v>
      </c>
      <c r="F186" t="s">
        <v>105</v>
      </c>
      <c r="G186" t="s">
        <v>105</v>
      </c>
      <c r="H186" t="s">
        <v>996</v>
      </c>
      <c r="I186">
        <v>47</v>
      </c>
      <c r="J186" t="s">
        <v>43</v>
      </c>
      <c r="K186">
        <v>0</v>
      </c>
      <c r="L186" t="s">
        <v>43</v>
      </c>
      <c r="M186">
        <v>0</v>
      </c>
      <c r="N186" t="s">
        <v>996</v>
      </c>
      <c r="O186">
        <v>47</v>
      </c>
      <c r="P186" t="s">
        <v>43</v>
      </c>
      <c r="Q186">
        <v>0</v>
      </c>
      <c r="R186" t="s">
        <v>43</v>
      </c>
      <c r="S186">
        <v>0</v>
      </c>
      <c r="T186">
        <v>1</v>
      </c>
      <c r="U186">
        <v>47</v>
      </c>
      <c r="V186">
        <v>47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s">
        <v>1508</v>
      </c>
      <c r="AC186" t="s">
        <v>105</v>
      </c>
      <c r="AD186" t="s">
        <v>105</v>
      </c>
      <c r="AE186">
        <v>29</v>
      </c>
      <c r="AF186">
        <v>34</v>
      </c>
      <c r="AG186">
        <v>33</v>
      </c>
      <c r="AH186">
        <v>40</v>
      </c>
      <c r="AI186">
        <v>41</v>
      </c>
      <c r="AJ186">
        <v>37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998</v>
      </c>
      <c r="B187" t="s">
        <v>999</v>
      </c>
      <c r="C187" t="s">
        <v>111</v>
      </c>
      <c r="D187" t="s">
        <v>105</v>
      </c>
      <c r="E187" t="s">
        <v>105</v>
      </c>
      <c r="F187" t="s">
        <v>105</v>
      </c>
      <c r="G187" t="s">
        <v>105</v>
      </c>
      <c r="H187" t="s">
        <v>982</v>
      </c>
      <c r="I187">
        <v>49</v>
      </c>
      <c r="J187" t="s">
        <v>43</v>
      </c>
      <c r="K187">
        <v>0</v>
      </c>
      <c r="L187" t="s">
        <v>43</v>
      </c>
      <c r="M187">
        <v>0</v>
      </c>
      <c r="N187" t="s">
        <v>982</v>
      </c>
      <c r="O187">
        <v>49</v>
      </c>
      <c r="P187" t="s">
        <v>43</v>
      </c>
      <c r="Q187">
        <v>0</v>
      </c>
      <c r="R187" t="s">
        <v>43</v>
      </c>
      <c r="S187">
        <v>0</v>
      </c>
      <c r="T187">
        <v>7</v>
      </c>
      <c r="U187">
        <v>49</v>
      </c>
      <c r="V187">
        <v>49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t="s">
        <v>1507</v>
      </c>
      <c r="AC187" t="s">
        <v>105</v>
      </c>
      <c r="AD187" t="s">
        <v>105</v>
      </c>
      <c r="AE187">
        <v>26</v>
      </c>
      <c r="AF187">
        <v>30</v>
      </c>
      <c r="AG187">
        <v>32</v>
      </c>
      <c r="AH187">
        <v>41</v>
      </c>
      <c r="AI187">
        <v>41</v>
      </c>
      <c r="AJ187">
        <v>38</v>
      </c>
      <c r="AK187">
        <v>1</v>
      </c>
      <c r="AL187">
        <v>0</v>
      </c>
      <c r="AM187">
        <v>2</v>
      </c>
      <c r="AN187" t="s">
        <v>48</v>
      </c>
    </row>
    <row r="188" spans="1:40" x14ac:dyDescent="0.25">
      <c r="A188" t="s">
        <v>1001</v>
      </c>
      <c r="B188" t="s">
        <v>1002</v>
      </c>
      <c r="C188" t="s">
        <v>118</v>
      </c>
      <c r="D188" t="s">
        <v>43</v>
      </c>
      <c r="E188" t="s">
        <v>44</v>
      </c>
      <c r="F188" t="s">
        <v>105</v>
      </c>
      <c r="G188" t="s">
        <v>105</v>
      </c>
      <c r="H188" t="s">
        <v>982</v>
      </c>
      <c r="I188">
        <v>49</v>
      </c>
      <c r="J188" t="s">
        <v>43</v>
      </c>
      <c r="K188">
        <v>0</v>
      </c>
      <c r="L188" t="s">
        <v>43</v>
      </c>
      <c r="M188">
        <v>0</v>
      </c>
      <c r="N188" t="s">
        <v>982</v>
      </c>
      <c r="O188">
        <v>49</v>
      </c>
      <c r="P188" t="s">
        <v>43</v>
      </c>
      <c r="Q188">
        <v>0</v>
      </c>
      <c r="R188" t="s">
        <v>43</v>
      </c>
      <c r="S188">
        <v>0</v>
      </c>
      <c r="T188">
        <v>3</v>
      </c>
      <c r="U188">
        <v>49</v>
      </c>
      <c r="V188">
        <v>49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B188" t="s">
        <v>1506</v>
      </c>
      <c r="AC188" t="s">
        <v>1505</v>
      </c>
      <c r="AD188" t="s">
        <v>105</v>
      </c>
      <c r="AE188">
        <v>33</v>
      </c>
      <c r="AF188">
        <v>36</v>
      </c>
      <c r="AG188">
        <v>37</v>
      </c>
      <c r="AH188">
        <v>49</v>
      </c>
      <c r="AI188">
        <v>41</v>
      </c>
      <c r="AJ188">
        <v>42</v>
      </c>
      <c r="AK188">
        <v>1</v>
      </c>
      <c r="AL188">
        <v>0</v>
      </c>
      <c r="AM188">
        <v>3</v>
      </c>
      <c r="AN188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8AE1-559A-42F4-AF5B-3B1128F10E7A}">
  <dimension ref="A1:AN188"/>
  <sheetViews>
    <sheetView topLeftCell="D112" workbookViewId="0">
      <selection activeCell="F134" sqref="F134"/>
    </sheetView>
  </sheetViews>
  <sheetFormatPr defaultRowHeight="15" x14ac:dyDescent="0.25"/>
  <cols>
    <col min="1" max="2" width="80.7109375" bestFit="1" customWidth="1"/>
    <col min="3" max="3" width="30.140625" bestFit="1" customWidth="1"/>
    <col min="4" max="4" width="80.7109375" bestFit="1" customWidth="1"/>
    <col min="5" max="5" width="30.140625" bestFit="1" customWidth="1"/>
    <col min="6" max="6" width="80.7109375" bestFit="1" customWidth="1"/>
    <col min="7" max="7" width="30.140625" bestFit="1" customWidth="1"/>
    <col min="8" max="8" width="80.7109375" bestFit="1" customWidth="1"/>
    <col min="9" max="9" width="30.140625" bestFit="1" customWidth="1"/>
    <col min="10" max="10" width="80.7109375" bestFit="1" customWidth="1"/>
    <col min="11" max="11" width="30.140625" bestFit="1" customWidth="1"/>
    <col min="12" max="12" width="80.7109375" bestFit="1" customWidth="1"/>
    <col min="13" max="13" width="30.140625" bestFit="1" customWidth="1"/>
    <col min="14" max="14" width="80.7109375" bestFit="1" customWidth="1"/>
    <col min="15" max="15" width="30" bestFit="1" customWidth="1"/>
    <col min="16" max="16" width="80.7109375" bestFit="1" customWidth="1"/>
    <col min="17" max="17" width="30" bestFit="1" customWidth="1"/>
    <col min="18" max="18" width="80.7109375" bestFit="1" customWidth="1"/>
    <col min="19" max="19" width="30" bestFit="1" customWidth="1"/>
    <col min="20" max="21" width="11.28515625" bestFit="1" customWidth="1"/>
    <col min="22" max="22" width="11.140625" bestFit="1" customWidth="1"/>
    <col min="23" max="23" width="24.85546875" bestFit="1" customWidth="1"/>
    <col min="24" max="24" width="24.5703125" bestFit="1" customWidth="1"/>
    <col min="25" max="26" width="18.140625" bestFit="1" customWidth="1"/>
    <col min="27" max="27" width="18" bestFit="1" customWidth="1"/>
    <col min="28" max="33" width="31.85546875" bestFit="1" customWidth="1"/>
    <col min="34" max="36" width="31.7109375" bestFit="1" customWidth="1"/>
    <col min="37" max="37" width="21.5703125" bestFit="1" customWidth="1"/>
    <col min="38" max="38" width="20.28515625" bestFit="1" customWidth="1"/>
    <col min="39" max="39" width="12.5703125" bestFit="1" customWidth="1"/>
    <col min="40" max="40" width="10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  <c r="G2" t="s">
        <v>44</v>
      </c>
      <c r="H2" t="s">
        <v>41</v>
      </c>
      <c r="I2">
        <v>15</v>
      </c>
      <c r="J2" t="s">
        <v>43</v>
      </c>
      <c r="K2">
        <v>0</v>
      </c>
      <c r="L2" t="s">
        <v>43</v>
      </c>
      <c r="M2">
        <v>0</v>
      </c>
      <c r="N2" t="s">
        <v>41</v>
      </c>
      <c r="O2">
        <v>15</v>
      </c>
      <c r="P2" t="s">
        <v>43</v>
      </c>
      <c r="Q2">
        <v>0</v>
      </c>
      <c r="R2" t="s">
        <v>43</v>
      </c>
      <c r="S2">
        <v>0</v>
      </c>
      <c r="T2">
        <v>15</v>
      </c>
      <c r="U2">
        <v>15</v>
      </c>
      <c r="V2">
        <v>15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s">
        <v>1367</v>
      </c>
      <c r="AC2" t="s">
        <v>1278</v>
      </c>
      <c r="AD2" t="s">
        <v>139</v>
      </c>
      <c r="AE2">
        <v>20</v>
      </c>
      <c r="AF2">
        <v>17</v>
      </c>
      <c r="AG2">
        <v>15</v>
      </c>
      <c r="AH2">
        <v>16</v>
      </c>
      <c r="AI2">
        <v>16</v>
      </c>
      <c r="AJ2">
        <v>14</v>
      </c>
      <c r="AK2">
        <v>1</v>
      </c>
      <c r="AL2">
        <v>1</v>
      </c>
      <c r="AM2">
        <v>1</v>
      </c>
      <c r="AN2" t="s">
        <v>48</v>
      </c>
    </row>
    <row r="3" spans="1:40" x14ac:dyDescent="0.25">
      <c r="A3" t="s">
        <v>49</v>
      </c>
      <c r="B3" t="s">
        <v>50</v>
      </c>
      <c r="C3" t="s">
        <v>51</v>
      </c>
      <c r="D3" t="s">
        <v>43</v>
      </c>
      <c r="E3" t="s">
        <v>44</v>
      </c>
      <c r="F3" t="s">
        <v>43</v>
      </c>
      <c r="G3" t="s">
        <v>44</v>
      </c>
      <c r="H3" t="s">
        <v>50</v>
      </c>
      <c r="I3">
        <v>13</v>
      </c>
      <c r="J3" t="s">
        <v>43</v>
      </c>
      <c r="K3">
        <v>0</v>
      </c>
      <c r="L3" t="s">
        <v>43</v>
      </c>
      <c r="M3">
        <v>0</v>
      </c>
      <c r="N3" t="s">
        <v>50</v>
      </c>
      <c r="O3">
        <v>13</v>
      </c>
      <c r="P3" t="s">
        <v>43</v>
      </c>
      <c r="Q3">
        <v>0</v>
      </c>
      <c r="R3" t="s">
        <v>43</v>
      </c>
      <c r="S3">
        <v>0</v>
      </c>
      <c r="T3">
        <v>13</v>
      </c>
      <c r="U3">
        <v>13</v>
      </c>
      <c r="V3">
        <v>13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1139</v>
      </c>
      <c r="AC3" t="s">
        <v>149</v>
      </c>
      <c r="AD3" t="s">
        <v>151</v>
      </c>
      <c r="AE3">
        <v>17</v>
      </c>
      <c r="AF3">
        <v>17</v>
      </c>
      <c r="AG3">
        <v>16</v>
      </c>
      <c r="AH3">
        <v>17</v>
      </c>
      <c r="AI3">
        <v>16</v>
      </c>
      <c r="AJ3">
        <v>15</v>
      </c>
      <c r="AK3">
        <v>1</v>
      </c>
      <c r="AL3">
        <v>1</v>
      </c>
      <c r="AM3">
        <v>2</v>
      </c>
      <c r="AN3" t="s">
        <v>48</v>
      </c>
    </row>
    <row r="4" spans="1:40" x14ac:dyDescent="0.25">
      <c r="A4" t="s">
        <v>55</v>
      </c>
      <c r="B4" t="s">
        <v>50</v>
      </c>
      <c r="C4" t="s">
        <v>51</v>
      </c>
      <c r="D4" t="s">
        <v>43</v>
      </c>
      <c r="E4" t="s">
        <v>44</v>
      </c>
      <c r="F4" t="s">
        <v>43</v>
      </c>
      <c r="G4" t="s">
        <v>44</v>
      </c>
      <c r="H4" t="s">
        <v>50</v>
      </c>
      <c r="I4">
        <v>13</v>
      </c>
      <c r="J4" t="s">
        <v>43</v>
      </c>
      <c r="K4">
        <v>0</v>
      </c>
      <c r="L4" t="s">
        <v>43</v>
      </c>
      <c r="M4">
        <v>0</v>
      </c>
      <c r="N4" t="s">
        <v>50</v>
      </c>
      <c r="O4">
        <v>13</v>
      </c>
      <c r="P4" t="s">
        <v>43</v>
      </c>
      <c r="Q4">
        <v>0</v>
      </c>
      <c r="R4" t="s">
        <v>43</v>
      </c>
      <c r="S4">
        <v>0</v>
      </c>
      <c r="T4">
        <v>13</v>
      </c>
      <c r="U4">
        <v>13</v>
      </c>
      <c r="V4">
        <v>13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934</v>
      </c>
      <c r="AC4" t="s">
        <v>149</v>
      </c>
      <c r="AD4" t="s">
        <v>1277</v>
      </c>
      <c r="AE4">
        <v>5</v>
      </c>
      <c r="AF4">
        <v>6</v>
      </c>
      <c r="AG4">
        <v>5</v>
      </c>
      <c r="AH4">
        <v>6</v>
      </c>
      <c r="AI4">
        <v>6</v>
      </c>
      <c r="AJ4">
        <v>7</v>
      </c>
      <c r="AK4">
        <v>1</v>
      </c>
      <c r="AL4">
        <v>1</v>
      </c>
      <c r="AM4">
        <v>2</v>
      </c>
      <c r="AN4" t="s">
        <v>48</v>
      </c>
    </row>
    <row r="5" spans="1:40" x14ac:dyDescent="0.25">
      <c r="A5" t="s">
        <v>59</v>
      </c>
      <c r="B5" t="s">
        <v>60</v>
      </c>
      <c r="C5" t="s">
        <v>61</v>
      </c>
      <c r="D5" t="s">
        <v>43</v>
      </c>
      <c r="E5" t="s">
        <v>44</v>
      </c>
      <c r="F5" t="s">
        <v>43</v>
      </c>
      <c r="G5" t="s">
        <v>44</v>
      </c>
      <c r="H5" t="s">
        <v>50</v>
      </c>
      <c r="I5">
        <v>13</v>
      </c>
      <c r="J5" t="s">
        <v>43</v>
      </c>
      <c r="K5">
        <v>0</v>
      </c>
      <c r="L5" t="s">
        <v>43</v>
      </c>
      <c r="M5">
        <v>0</v>
      </c>
      <c r="N5" t="s">
        <v>50</v>
      </c>
      <c r="O5">
        <v>13</v>
      </c>
      <c r="P5" t="s">
        <v>43</v>
      </c>
      <c r="Q5">
        <v>0</v>
      </c>
      <c r="R5" t="s">
        <v>43</v>
      </c>
      <c r="S5">
        <v>0</v>
      </c>
      <c r="T5">
        <v>10</v>
      </c>
      <c r="U5">
        <v>13</v>
      </c>
      <c r="V5">
        <v>13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135</v>
      </c>
      <c r="AC5" t="s">
        <v>795</v>
      </c>
      <c r="AD5" t="s">
        <v>1082</v>
      </c>
      <c r="AE5">
        <v>14</v>
      </c>
      <c r="AF5">
        <v>17</v>
      </c>
      <c r="AG5">
        <v>15</v>
      </c>
      <c r="AH5">
        <v>15</v>
      </c>
      <c r="AI5">
        <v>16</v>
      </c>
      <c r="AJ5">
        <v>17</v>
      </c>
      <c r="AK5">
        <v>1</v>
      </c>
      <c r="AL5">
        <v>1</v>
      </c>
      <c r="AM5">
        <v>2</v>
      </c>
      <c r="AN5" t="s">
        <v>48</v>
      </c>
    </row>
    <row r="6" spans="1:40" x14ac:dyDescent="0.25">
      <c r="A6" t="s">
        <v>76</v>
      </c>
      <c r="B6" t="s">
        <v>77</v>
      </c>
      <c r="C6" t="s">
        <v>78</v>
      </c>
      <c r="D6" t="s">
        <v>43</v>
      </c>
      <c r="E6" t="s">
        <v>44</v>
      </c>
      <c r="F6" t="s">
        <v>43</v>
      </c>
      <c r="G6" t="s">
        <v>44</v>
      </c>
      <c r="H6" t="s">
        <v>79</v>
      </c>
      <c r="I6">
        <v>81</v>
      </c>
      <c r="J6" t="s">
        <v>43</v>
      </c>
      <c r="K6">
        <v>0</v>
      </c>
      <c r="L6" t="s">
        <v>43</v>
      </c>
      <c r="M6">
        <v>0</v>
      </c>
      <c r="N6" t="s">
        <v>80</v>
      </c>
      <c r="O6">
        <v>76</v>
      </c>
      <c r="P6" t="s">
        <v>43</v>
      </c>
      <c r="Q6">
        <v>0</v>
      </c>
      <c r="R6" t="s">
        <v>43</v>
      </c>
      <c r="S6">
        <v>0</v>
      </c>
      <c r="T6">
        <v>30</v>
      </c>
      <c r="U6">
        <v>81</v>
      </c>
      <c r="V6">
        <v>76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1900</v>
      </c>
      <c r="AC6" t="s">
        <v>1899</v>
      </c>
      <c r="AD6" t="s">
        <v>1898</v>
      </c>
      <c r="AE6">
        <v>37</v>
      </c>
      <c r="AF6">
        <v>62</v>
      </c>
      <c r="AG6">
        <v>52</v>
      </c>
      <c r="AH6">
        <v>65</v>
      </c>
      <c r="AI6">
        <v>84</v>
      </c>
      <c r="AJ6">
        <v>69</v>
      </c>
      <c r="AK6">
        <v>1</v>
      </c>
      <c r="AL6">
        <v>1</v>
      </c>
      <c r="AM6">
        <v>2</v>
      </c>
      <c r="AN6" t="s">
        <v>48</v>
      </c>
    </row>
    <row r="7" spans="1:40" x14ac:dyDescent="0.2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t="s">
        <v>43</v>
      </c>
      <c r="G7" t="s">
        <v>44</v>
      </c>
      <c r="H7" t="s">
        <v>89</v>
      </c>
      <c r="I7">
        <v>74</v>
      </c>
      <c r="J7" t="s">
        <v>87</v>
      </c>
      <c r="K7">
        <v>1</v>
      </c>
      <c r="L7" t="s">
        <v>43</v>
      </c>
      <c r="M7">
        <v>0</v>
      </c>
      <c r="N7" t="s">
        <v>89</v>
      </c>
      <c r="O7">
        <v>74</v>
      </c>
      <c r="P7" t="s">
        <v>87</v>
      </c>
      <c r="Q7">
        <v>1</v>
      </c>
      <c r="R7" t="s">
        <v>43</v>
      </c>
      <c r="S7">
        <v>0</v>
      </c>
      <c r="T7">
        <v>29</v>
      </c>
      <c r="U7">
        <v>75</v>
      </c>
      <c r="V7">
        <v>75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1897</v>
      </c>
      <c r="AC7" t="s">
        <v>1896</v>
      </c>
      <c r="AD7" t="s">
        <v>1895</v>
      </c>
      <c r="AE7">
        <v>54</v>
      </c>
      <c r="AF7">
        <v>83</v>
      </c>
      <c r="AG7">
        <v>81</v>
      </c>
      <c r="AH7">
        <v>67</v>
      </c>
      <c r="AI7">
        <v>84</v>
      </c>
      <c r="AJ7">
        <v>78</v>
      </c>
      <c r="AK7">
        <v>1</v>
      </c>
      <c r="AL7">
        <v>2</v>
      </c>
      <c r="AM7">
        <v>2</v>
      </c>
      <c r="AN7" t="s">
        <v>48</v>
      </c>
    </row>
    <row r="8" spans="1:40" x14ac:dyDescent="0.25">
      <c r="A8" t="s">
        <v>93</v>
      </c>
      <c r="B8" t="s">
        <v>94</v>
      </c>
      <c r="C8" t="s">
        <v>95</v>
      </c>
      <c r="D8" t="s">
        <v>43</v>
      </c>
      <c r="E8" t="s">
        <v>44</v>
      </c>
      <c r="F8" t="s">
        <v>43</v>
      </c>
      <c r="G8" t="s">
        <v>44</v>
      </c>
      <c r="H8" t="s">
        <v>96</v>
      </c>
      <c r="I8">
        <v>76</v>
      </c>
      <c r="J8" t="s">
        <v>43</v>
      </c>
      <c r="K8">
        <v>0</v>
      </c>
      <c r="L8" t="s">
        <v>43</v>
      </c>
      <c r="M8">
        <v>0</v>
      </c>
      <c r="N8" t="s">
        <v>96</v>
      </c>
      <c r="O8">
        <v>76</v>
      </c>
      <c r="P8" t="s">
        <v>43</v>
      </c>
      <c r="Q8">
        <v>0</v>
      </c>
      <c r="R8" t="s">
        <v>43</v>
      </c>
      <c r="S8">
        <v>0</v>
      </c>
      <c r="T8">
        <v>59</v>
      </c>
      <c r="U8">
        <v>76</v>
      </c>
      <c r="V8">
        <v>76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1894</v>
      </c>
      <c r="AC8" t="s">
        <v>1893</v>
      </c>
      <c r="AD8" t="s">
        <v>1892</v>
      </c>
      <c r="AE8">
        <v>48</v>
      </c>
      <c r="AF8">
        <v>71</v>
      </c>
      <c r="AG8">
        <v>82</v>
      </c>
      <c r="AH8">
        <v>58</v>
      </c>
      <c r="AI8">
        <v>82</v>
      </c>
      <c r="AJ8">
        <v>83</v>
      </c>
      <c r="AK8">
        <v>1</v>
      </c>
      <c r="AL8">
        <v>1</v>
      </c>
      <c r="AM8">
        <v>2</v>
      </c>
      <c r="AN8" t="s">
        <v>48</v>
      </c>
    </row>
    <row r="9" spans="1:40" x14ac:dyDescent="0.25">
      <c r="A9" t="s">
        <v>109</v>
      </c>
      <c r="B9" t="s">
        <v>110</v>
      </c>
      <c r="C9" t="s">
        <v>111</v>
      </c>
      <c r="D9" t="s">
        <v>43</v>
      </c>
      <c r="E9" t="s">
        <v>44</v>
      </c>
      <c r="F9" t="s">
        <v>43</v>
      </c>
      <c r="G9" t="s">
        <v>44</v>
      </c>
      <c r="H9" t="s">
        <v>112</v>
      </c>
      <c r="I9">
        <v>8</v>
      </c>
      <c r="J9" t="s">
        <v>43</v>
      </c>
      <c r="K9">
        <v>0</v>
      </c>
      <c r="L9" t="s">
        <v>43</v>
      </c>
      <c r="M9">
        <v>0</v>
      </c>
      <c r="N9" t="s">
        <v>112</v>
      </c>
      <c r="O9">
        <v>8</v>
      </c>
      <c r="P9" t="s">
        <v>43</v>
      </c>
      <c r="Q9">
        <v>0</v>
      </c>
      <c r="R9" t="s">
        <v>43</v>
      </c>
      <c r="S9">
        <v>0</v>
      </c>
      <c r="T9">
        <v>7</v>
      </c>
      <c r="U9">
        <v>8</v>
      </c>
      <c r="V9">
        <v>8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218</v>
      </c>
      <c r="AC9" t="s">
        <v>1259</v>
      </c>
      <c r="AD9" t="s">
        <v>151</v>
      </c>
      <c r="AE9">
        <v>22</v>
      </c>
      <c r="AF9">
        <v>21</v>
      </c>
      <c r="AG9">
        <v>22</v>
      </c>
      <c r="AH9">
        <v>21</v>
      </c>
      <c r="AI9">
        <v>22</v>
      </c>
      <c r="AJ9">
        <v>22</v>
      </c>
      <c r="AK9">
        <v>1</v>
      </c>
      <c r="AL9">
        <v>0</v>
      </c>
      <c r="AM9">
        <v>1</v>
      </c>
      <c r="AN9" t="s">
        <v>48</v>
      </c>
    </row>
    <row r="10" spans="1:40" x14ac:dyDescent="0.25">
      <c r="A10" t="s">
        <v>122</v>
      </c>
      <c r="B10" t="s">
        <v>123</v>
      </c>
      <c r="C10" t="s">
        <v>124</v>
      </c>
      <c r="D10" t="s">
        <v>125</v>
      </c>
      <c r="E10" t="s">
        <v>126</v>
      </c>
      <c r="F10" t="s">
        <v>43</v>
      </c>
      <c r="G10" t="s">
        <v>44</v>
      </c>
      <c r="H10" t="s">
        <v>123</v>
      </c>
      <c r="I10">
        <v>5</v>
      </c>
      <c r="J10" t="s">
        <v>125</v>
      </c>
      <c r="K10">
        <v>2</v>
      </c>
      <c r="L10" t="s">
        <v>43</v>
      </c>
      <c r="M10">
        <v>0</v>
      </c>
      <c r="N10" t="s">
        <v>123</v>
      </c>
      <c r="O10">
        <v>5</v>
      </c>
      <c r="P10" t="s">
        <v>125</v>
      </c>
      <c r="Q10">
        <v>2</v>
      </c>
      <c r="R10" t="s">
        <v>43</v>
      </c>
      <c r="S10">
        <v>0</v>
      </c>
      <c r="T10">
        <v>7</v>
      </c>
      <c r="U10">
        <v>7</v>
      </c>
      <c r="V10">
        <v>7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794</v>
      </c>
      <c r="AC10" t="s">
        <v>676</v>
      </c>
      <c r="AD10" t="s">
        <v>675</v>
      </c>
      <c r="AE10">
        <v>18</v>
      </c>
      <c r="AF10">
        <v>22</v>
      </c>
      <c r="AG10">
        <v>20</v>
      </c>
      <c r="AH10">
        <v>22</v>
      </c>
      <c r="AI10">
        <v>21</v>
      </c>
      <c r="AJ10">
        <v>21</v>
      </c>
      <c r="AK10">
        <v>1</v>
      </c>
      <c r="AL10">
        <v>1</v>
      </c>
      <c r="AM10">
        <v>1</v>
      </c>
      <c r="AN10" t="s">
        <v>48</v>
      </c>
    </row>
    <row r="11" spans="1:40" x14ac:dyDescent="0.25">
      <c r="A11" t="s">
        <v>130</v>
      </c>
      <c r="B11" t="s">
        <v>43</v>
      </c>
      <c r="C11" t="s">
        <v>44</v>
      </c>
      <c r="D11" t="s">
        <v>131</v>
      </c>
      <c r="E11" t="s">
        <v>42</v>
      </c>
      <c r="F11" t="s">
        <v>43</v>
      </c>
      <c r="G11" t="s">
        <v>44</v>
      </c>
      <c r="H11" t="s">
        <v>132</v>
      </c>
      <c r="I11">
        <v>1</v>
      </c>
      <c r="J11" t="s">
        <v>133</v>
      </c>
      <c r="K11">
        <v>10</v>
      </c>
      <c r="L11" t="s">
        <v>43</v>
      </c>
      <c r="M11">
        <v>0</v>
      </c>
      <c r="N11" t="s">
        <v>132</v>
      </c>
      <c r="O11">
        <v>1</v>
      </c>
      <c r="P11" t="s">
        <v>133</v>
      </c>
      <c r="Q11">
        <v>10</v>
      </c>
      <c r="R11" t="s">
        <v>43</v>
      </c>
      <c r="S11">
        <v>0</v>
      </c>
      <c r="T11">
        <v>15</v>
      </c>
      <c r="U11">
        <v>11</v>
      </c>
      <c r="V11">
        <v>11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1117</v>
      </c>
      <c r="AC11" t="s">
        <v>1791</v>
      </c>
      <c r="AD11" t="s">
        <v>1124</v>
      </c>
      <c r="AE11">
        <v>16</v>
      </c>
      <c r="AF11">
        <v>20</v>
      </c>
      <c r="AG11">
        <v>21</v>
      </c>
      <c r="AH11">
        <v>21</v>
      </c>
      <c r="AI11">
        <v>21</v>
      </c>
      <c r="AJ11">
        <v>23</v>
      </c>
      <c r="AK11">
        <v>2</v>
      </c>
      <c r="AL11">
        <v>0</v>
      </c>
      <c r="AM11">
        <v>2</v>
      </c>
      <c r="AN11" t="s">
        <v>48</v>
      </c>
    </row>
    <row r="12" spans="1:40" x14ac:dyDescent="0.25">
      <c r="A12" t="s">
        <v>136</v>
      </c>
      <c r="B12" t="s">
        <v>112</v>
      </c>
      <c r="C12" t="s">
        <v>137</v>
      </c>
      <c r="D12" t="s">
        <v>43</v>
      </c>
      <c r="E12" t="s">
        <v>44</v>
      </c>
      <c r="F12" t="s">
        <v>43</v>
      </c>
      <c r="G12" t="s">
        <v>44</v>
      </c>
      <c r="H12" t="s">
        <v>112</v>
      </c>
      <c r="I12">
        <v>8</v>
      </c>
      <c r="J12" t="s">
        <v>43</v>
      </c>
      <c r="K12">
        <v>0</v>
      </c>
      <c r="L12" t="s">
        <v>43</v>
      </c>
      <c r="M12">
        <v>0</v>
      </c>
      <c r="N12" t="s">
        <v>112</v>
      </c>
      <c r="O12">
        <v>8</v>
      </c>
      <c r="P12" t="s">
        <v>43</v>
      </c>
      <c r="Q12">
        <v>0</v>
      </c>
      <c r="R12" t="s">
        <v>43</v>
      </c>
      <c r="S12">
        <v>0</v>
      </c>
      <c r="T12">
        <v>8</v>
      </c>
      <c r="U12">
        <v>8</v>
      </c>
      <c r="V12">
        <v>8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886</v>
      </c>
      <c r="AC12" t="s">
        <v>675</v>
      </c>
      <c r="AD12" t="s">
        <v>675</v>
      </c>
      <c r="AE12">
        <v>7</v>
      </c>
      <c r="AF12">
        <v>6</v>
      </c>
      <c r="AG12">
        <v>7</v>
      </c>
      <c r="AH12">
        <v>23</v>
      </c>
      <c r="AI12">
        <v>22</v>
      </c>
      <c r="AJ12">
        <v>22</v>
      </c>
      <c r="AK12">
        <v>1</v>
      </c>
      <c r="AL12">
        <v>0</v>
      </c>
      <c r="AM12">
        <v>2</v>
      </c>
      <c r="AN12" t="s">
        <v>48</v>
      </c>
    </row>
    <row r="13" spans="1:40" x14ac:dyDescent="0.25">
      <c r="A13" t="s">
        <v>145</v>
      </c>
      <c r="B13" t="s">
        <v>43</v>
      </c>
      <c r="C13" t="s">
        <v>44</v>
      </c>
      <c r="D13" t="s">
        <v>146</v>
      </c>
      <c r="E13" t="s">
        <v>147</v>
      </c>
      <c r="F13" t="s">
        <v>43</v>
      </c>
      <c r="G13" t="s">
        <v>44</v>
      </c>
      <c r="H13" t="s">
        <v>148</v>
      </c>
      <c r="I13">
        <v>3</v>
      </c>
      <c r="J13" t="s">
        <v>43</v>
      </c>
      <c r="K13">
        <v>0</v>
      </c>
      <c r="L13" t="s">
        <v>43</v>
      </c>
      <c r="M13">
        <v>0</v>
      </c>
      <c r="N13" t="s">
        <v>43</v>
      </c>
      <c r="O13">
        <v>0</v>
      </c>
      <c r="P13" t="s">
        <v>146</v>
      </c>
      <c r="Q13">
        <v>17</v>
      </c>
      <c r="R13" t="s">
        <v>43</v>
      </c>
      <c r="S13">
        <v>0</v>
      </c>
      <c r="T13">
        <v>17</v>
      </c>
      <c r="U13">
        <v>3</v>
      </c>
      <c r="V13">
        <v>17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1396</v>
      </c>
      <c r="AC13" t="s">
        <v>1889</v>
      </c>
      <c r="AD13" t="s">
        <v>58</v>
      </c>
      <c r="AE13">
        <v>10</v>
      </c>
      <c r="AF13">
        <v>18</v>
      </c>
      <c r="AG13">
        <v>12</v>
      </c>
      <c r="AH13">
        <v>18</v>
      </c>
      <c r="AI13">
        <v>18</v>
      </c>
      <c r="AJ13">
        <v>17</v>
      </c>
      <c r="AK13">
        <v>2</v>
      </c>
      <c r="AL13">
        <v>0</v>
      </c>
      <c r="AM13">
        <v>3</v>
      </c>
      <c r="AN13" t="s">
        <v>48</v>
      </c>
    </row>
    <row r="14" spans="1:40" x14ac:dyDescent="0.25">
      <c r="A14" t="s">
        <v>152</v>
      </c>
      <c r="B14" t="s">
        <v>153</v>
      </c>
      <c r="C14" t="s">
        <v>88</v>
      </c>
      <c r="D14" t="s">
        <v>43</v>
      </c>
      <c r="E14" t="s">
        <v>44</v>
      </c>
      <c r="F14" t="s">
        <v>43</v>
      </c>
      <c r="G14" t="s">
        <v>44</v>
      </c>
      <c r="H14" t="s">
        <v>154</v>
      </c>
      <c r="I14">
        <v>4</v>
      </c>
      <c r="J14" t="s">
        <v>155</v>
      </c>
      <c r="K14">
        <v>15</v>
      </c>
      <c r="L14" t="s">
        <v>43</v>
      </c>
      <c r="M14">
        <v>0</v>
      </c>
      <c r="N14" t="s">
        <v>154</v>
      </c>
      <c r="O14">
        <v>4</v>
      </c>
      <c r="P14" t="s">
        <v>155</v>
      </c>
      <c r="Q14">
        <v>15</v>
      </c>
      <c r="R14" t="s">
        <v>43</v>
      </c>
      <c r="S14">
        <v>0</v>
      </c>
      <c r="T14">
        <v>1</v>
      </c>
      <c r="U14">
        <v>19</v>
      </c>
      <c r="V14">
        <v>19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115</v>
      </c>
      <c r="AC14" t="s">
        <v>173</v>
      </c>
      <c r="AD14" t="s">
        <v>67</v>
      </c>
      <c r="AE14">
        <v>12</v>
      </c>
      <c r="AF14">
        <v>19</v>
      </c>
      <c r="AG14">
        <v>20</v>
      </c>
      <c r="AH14">
        <v>12</v>
      </c>
      <c r="AI14">
        <v>11</v>
      </c>
      <c r="AJ14">
        <v>14</v>
      </c>
      <c r="AK14">
        <v>1</v>
      </c>
      <c r="AL14">
        <v>1</v>
      </c>
      <c r="AM14">
        <v>1</v>
      </c>
      <c r="AN14" t="s">
        <v>48</v>
      </c>
    </row>
    <row r="15" spans="1:40" x14ac:dyDescent="0.25">
      <c r="A15" t="s">
        <v>159</v>
      </c>
      <c r="B15" t="s">
        <v>154</v>
      </c>
      <c r="C15" t="s">
        <v>142</v>
      </c>
      <c r="D15" t="s">
        <v>160</v>
      </c>
      <c r="E15" t="s">
        <v>61</v>
      </c>
      <c r="F15" t="s">
        <v>43</v>
      </c>
      <c r="G15" t="s">
        <v>44</v>
      </c>
      <c r="H15" t="s">
        <v>154</v>
      </c>
      <c r="I15">
        <v>4</v>
      </c>
      <c r="J15" t="s">
        <v>155</v>
      </c>
      <c r="K15">
        <v>15</v>
      </c>
      <c r="L15" t="s">
        <v>43</v>
      </c>
      <c r="M15">
        <v>0</v>
      </c>
      <c r="N15" t="s">
        <v>154</v>
      </c>
      <c r="O15">
        <v>4</v>
      </c>
      <c r="P15" t="s">
        <v>155</v>
      </c>
      <c r="Q15">
        <v>15</v>
      </c>
      <c r="R15" t="s">
        <v>43</v>
      </c>
      <c r="S15">
        <v>0</v>
      </c>
      <c r="T15">
        <v>14</v>
      </c>
      <c r="U15">
        <v>19</v>
      </c>
      <c r="V15">
        <v>19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1557</v>
      </c>
      <c r="AC15" t="s">
        <v>753</v>
      </c>
      <c r="AD15" t="s">
        <v>58</v>
      </c>
      <c r="AE15">
        <v>12</v>
      </c>
      <c r="AF15">
        <v>12</v>
      </c>
      <c r="AG15">
        <v>14</v>
      </c>
      <c r="AH15">
        <v>23</v>
      </c>
      <c r="AI15">
        <v>17</v>
      </c>
      <c r="AJ15">
        <v>16</v>
      </c>
      <c r="AK15">
        <v>1</v>
      </c>
      <c r="AL15">
        <v>1</v>
      </c>
      <c r="AM15">
        <v>1</v>
      </c>
      <c r="AN15" t="s">
        <v>48</v>
      </c>
    </row>
    <row r="16" spans="1:40" x14ac:dyDescent="0.25">
      <c r="A16" t="s">
        <v>164</v>
      </c>
      <c r="B16" t="s">
        <v>165</v>
      </c>
      <c r="C16" t="s">
        <v>166</v>
      </c>
      <c r="D16" t="s">
        <v>43</v>
      </c>
      <c r="E16" t="s">
        <v>44</v>
      </c>
      <c r="F16" t="s">
        <v>43</v>
      </c>
      <c r="G16" t="s">
        <v>44</v>
      </c>
      <c r="H16" t="s">
        <v>165</v>
      </c>
      <c r="I16">
        <v>11</v>
      </c>
      <c r="J16" t="s">
        <v>43</v>
      </c>
      <c r="K16">
        <v>0</v>
      </c>
      <c r="L16" t="s">
        <v>43</v>
      </c>
      <c r="M16">
        <v>0</v>
      </c>
      <c r="N16" t="s">
        <v>165</v>
      </c>
      <c r="O16">
        <v>11</v>
      </c>
      <c r="P16" t="s">
        <v>43</v>
      </c>
      <c r="Q16">
        <v>0</v>
      </c>
      <c r="R16" t="s">
        <v>43</v>
      </c>
      <c r="S16">
        <v>0</v>
      </c>
      <c r="T16">
        <v>11</v>
      </c>
      <c r="U16">
        <v>11</v>
      </c>
      <c r="V16">
        <v>11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1386</v>
      </c>
      <c r="AC16" t="s">
        <v>1114</v>
      </c>
      <c r="AD16" t="s">
        <v>683</v>
      </c>
      <c r="AE16">
        <v>11</v>
      </c>
      <c r="AF16">
        <v>12</v>
      </c>
      <c r="AG16">
        <v>19</v>
      </c>
      <c r="AH16">
        <v>22</v>
      </c>
      <c r="AI16">
        <v>24</v>
      </c>
      <c r="AJ16">
        <v>25</v>
      </c>
      <c r="AK16">
        <v>1</v>
      </c>
      <c r="AL16">
        <v>0</v>
      </c>
      <c r="AM16">
        <v>1</v>
      </c>
      <c r="AN16" t="s">
        <v>48</v>
      </c>
    </row>
    <row r="17" spans="1:40" x14ac:dyDescent="0.25">
      <c r="A17" t="s">
        <v>168</v>
      </c>
      <c r="B17" t="s">
        <v>169</v>
      </c>
      <c r="C17" t="s">
        <v>61</v>
      </c>
      <c r="D17" t="s">
        <v>43</v>
      </c>
      <c r="E17" t="s">
        <v>44</v>
      </c>
      <c r="F17" t="s">
        <v>43</v>
      </c>
      <c r="G17" t="s">
        <v>44</v>
      </c>
      <c r="H17" t="s">
        <v>165</v>
      </c>
      <c r="I17">
        <v>11</v>
      </c>
      <c r="J17" t="s">
        <v>43</v>
      </c>
      <c r="K17">
        <v>0</v>
      </c>
      <c r="L17" t="s">
        <v>43</v>
      </c>
      <c r="M17">
        <v>0</v>
      </c>
      <c r="N17" t="s">
        <v>165</v>
      </c>
      <c r="O17">
        <v>11</v>
      </c>
      <c r="P17" t="s">
        <v>43</v>
      </c>
      <c r="Q17">
        <v>0</v>
      </c>
      <c r="R17" t="s">
        <v>43</v>
      </c>
      <c r="S17">
        <v>0</v>
      </c>
      <c r="T17">
        <v>10</v>
      </c>
      <c r="U17">
        <v>11</v>
      </c>
      <c r="V17">
        <v>11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1314</v>
      </c>
      <c r="AC17" t="s">
        <v>1396</v>
      </c>
      <c r="AD17" t="s">
        <v>1113</v>
      </c>
      <c r="AE17">
        <v>11</v>
      </c>
      <c r="AF17">
        <v>37</v>
      </c>
      <c r="AG17">
        <v>14</v>
      </c>
      <c r="AH17">
        <v>13</v>
      </c>
      <c r="AI17">
        <v>21</v>
      </c>
      <c r="AJ17">
        <v>16</v>
      </c>
      <c r="AK17">
        <v>1</v>
      </c>
      <c r="AL17">
        <v>0</v>
      </c>
      <c r="AM17">
        <v>2</v>
      </c>
      <c r="AN17" t="s">
        <v>48</v>
      </c>
    </row>
    <row r="18" spans="1:40" x14ac:dyDescent="0.25">
      <c r="A18" t="s">
        <v>171</v>
      </c>
      <c r="B18" t="s">
        <v>43</v>
      </c>
      <c r="C18" t="s">
        <v>44</v>
      </c>
      <c r="D18" t="s">
        <v>172</v>
      </c>
      <c r="E18" t="s">
        <v>173</v>
      </c>
      <c r="F18" t="s">
        <v>43</v>
      </c>
      <c r="G18" t="s">
        <v>44</v>
      </c>
      <c r="H18" t="s">
        <v>174</v>
      </c>
      <c r="I18">
        <v>3</v>
      </c>
      <c r="J18" t="s">
        <v>175</v>
      </c>
      <c r="K18">
        <v>15</v>
      </c>
      <c r="L18" t="s">
        <v>43</v>
      </c>
      <c r="M18">
        <v>0</v>
      </c>
      <c r="N18" t="s">
        <v>176</v>
      </c>
      <c r="O18">
        <v>1</v>
      </c>
      <c r="P18" t="s">
        <v>177</v>
      </c>
      <c r="Q18">
        <v>32</v>
      </c>
      <c r="R18" t="s">
        <v>43</v>
      </c>
      <c r="S18">
        <v>0</v>
      </c>
      <c r="T18">
        <v>36</v>
      </c>
      <c r="U18">
        <v>18</v>
      </c>
      <c r="V18">
        <v>33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698</v>
      </c>
      <c r="AC18" t="s">
        <v>1888</v>
      </c>
      <c r="AD18" t="s">
        <v>683</v>
      </c>
      <c r="AE18">
        <v>12</v>
      </c>
      <c r="AF18">
        <v>14</v>
      </c>
      <c r="AG18">
        <v>18</v>
      </c>
      <c r="AH18">
        <v>20</v>
      </c>
      <c r="AI18">
        <v>17</v>
      </c>
      <c r="AJ18">
        <v>34</v>
      </c>
      <c r="AK18">
        <v>2</v>
      </c>
      <c r="AL18">
        <v>0</v>
      </c>
      <c r="AM18">
        <v>2</v>
      </c>
      <c r="AN18" t="s">
        <v>48</v>
      </c>
    </row>
    <row r="19" spans="1:40" x14ac:dyDescent="0.25">
      <c r="A19" t="s">
        <v>181</v>
      </c>
      <c r="B19" t="s">
        <v>154</v>
      </c>
      <c r="C19" t="s">
        <v>142</v>
      </c>
      <c r="D19" t="s">
        <v>182</v>
      </c>
      <c r="E19" t="s">
        <v>183</v>
      </c>
      <c r="F19" t="s">
        <v>43</v>
      </c>
      <c r="G19" t="s">
        <v>44</v>
      </c>
      <c r="H19" t="s">
        <v>165</v>
      </c>
      <c r="I19">
        <v>11</v>
      </c>
      <c r="J19" t="s">
        <v>43</v>
      </c>
      <c r="K19">
        <v>0</v>
      </c>
      <c r="L19" t="s">
        <v>43</v>
      </c>
      <c r="M19">
        <v>0</v>
      </c>
      <c r="N19" t="s">
        <v>154</v>
      </c>
      <c r="O19">
        <v>4</v>
      </c>
      <c r="P19" t="s">
        <v>155</v>
      </c>
      <c r="Q19">
        <v>15</v>
      </c>
      <c r="R19" t="s">
        <v>43</v>
      </c>
      <c r="S19">
        <v>0</v>
      </c>
      <c r="T19">
        <v>13</v>
      </c>
      <c r="U19">
        <v>11</v>
      </c>
      <c r="V19">
        <v>19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1080</v>
      </c>
      <c r="AC19" t="s">
        <v>1047</v>
      </c>
      <c r="AD19" t="s">
        <v>1887</v>
      </c>
      <c r="AE19">
        <v>18</v>
      </c>
      <c r="AF19">
        <v>18</v>
      </c>
      <c r="AG19">
        <v>18</v>
      </c>
      <c r="AH19">
        <v>28</v>
      </c>
      <c r="AI19">
        <v>20</v>
      </c>
      <c r="AJ19">
        <v>23</v>
      </c>
      <c r="AK19">
        <v>1</v>
      </c>
      <c r="AL19">
        <v>1</v>
      </c>
      <c r="AM19">
        <v>2</v>
      </c>
      <c r="AN19" t="s">
        <v>48</v>
      </c>
    </row>
    <row r="20" spans="1:40" x14ac:dyDescent="0.25">
      <c r="A20" t="s">
        <v>186</v>
      </c>
      <c r="B20" t="s">
        <v>43</v>
      </c>
      <c r="C20" t="s">
        <v>44</v>
      </c>
      <c r="D20" t="s">
        <v>187</v>
      </c>
      <c r="E20" t="s">
        <v>188</v>
      </c>
      <c r="F20" t="s">
        <v>43</v>
      </c>
      <c r="G20" t="s">
        <v>44</v>
      </c>
      <c r="H20" t="s">
        <v>174</v>
      </c>
      <c r="I20">
        <v>3</v>
      </c>
      <c r="J20" t="s">
        <v>189</v>
      </c>
      <c r="K20">
        <v>16</v>
      </c>
      <c r="L20" t="s">
        <v>43</v>
      </c>
      <c r="M20">
        <v>0</v>
      </c>
      <c r="N20" t="s">
        <v>174</v>
      </c>
      <c r="O20">
        <v>3</v>
      </c>
      <c r="P20" t="s">
        <v>189</v>
      </c>
      <c r="Q20">
        <v>16</v>
      </c>
      <c r="R20" t="s">
        <v>43</v>
      </c>
      <c r="S20">
        <v>0</v>
      </c>
      <c r="T20">
        <v>6</v>
      </c>
      <c r="U20">
        <v>19</v>
      </c>
      <c r="V20">
        <v>19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676</v>
      </c>
      <c r="AC20" t="s">
        <v>1261</v>
      </c>
      <c r="AD20" t="s">
        <v>546</v>
      </c>
      <c r="AE20">
        <v>17</v>
      </c>
      <c r="AF20">
        <v>19</v>
      </c>
      <c r="AG20">
        <v>29</v>
      </c>
      <c r="AH20">
        <v>18</v>
      </c>
      <c r="AI20">
        <v>12</v>
      </c>
      <c r="AJ20">
        <v>26</v>
      </c>
      <c r="AK20">
        <v>2</v>
      </c>
      <c r="AL20">
        <v>0</v>
      </c>
      <c r="AM20">
        <v>3</v>
      </c>
      <c r="AN20" t="s">
        <v>48</v>
      </c>
    </row>
    <row r="21" spans="1:40" x14ac:dyDescent="0.25">
      <c r="A21" t="s">
        <v>205</v>
      </c>
      <c r="B21" t="s">
        <v>206</v>
      </c>
      <c r="C21" t="s">
        <v>111</v>
      </c>
      <c r="D21" t="s">
        <v>207</v>
      </c>
      <c r="E21" t="s">
        <v>129</v>
      </c>
      <c r="F21" t="s">
        <v>43</v>
      </c>
      <c r="G21" t="s">
        <v>44</v>
      </c>
      <c r="H21" t="s">
        <v>206</v>
      </c>
      <c r="I21">
        <v>7</v>
      </c>
      <c r="J21" t="s">
        <v>208</v>
      </c>
      <c r="K21">
        <v>29</v>
      </c>
      <c r="L21" t="s">
        <v>43</v>
      </c>
      <c r="M21">
        <v>0</v>
      </c>
      <c r="N21" t="s">
        <v>206</v>
      </c>
      <c r="O21">
        <v>7</v>
      </c>
      <c r="P21" t="s">
        <v>208</v>
      </c>
      <c r="Q21">
        <v>29</v>
      </c>
      <c r="R21" t="s">
        <v>43</v>
      </c>
      <c r="S21">
        <v>0</v>
      </c>
      <c r="T21">
        <v>34</v>
      </c>
      <c r="U21">
        <v>36</v>
      </c>
      <c r="V21">
        <v>36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1883</v>
      </c>
      <c r="AC21" t="s">
        <v>1882</v>
      </c>
      <c r="AD21" t="s">
        <v>584</v>
      </c>
      <c r="AE21">
        <v>19</v>
      </c>
      <c r="AF21">
        <v>24</v>
      </c>
      <c r="AG21">
        <v>34</v>
      </c>
      <c r="AH21">
        <v>19</v>
      </c>
      <c r="AI21">
        <v>22</v>
      </c>
      <c r="AJ21">
        <v>34</v>
      </c>
      <c r="AK21">
        <v>1</v>
      </c>
      <c r="AL21">
        <v>1</v>
      </c>
      <c r="AM21">
        <v>1</v>
      </c>
      <c r="AN21" t="s">
        <v>48</v>
      </c>
    </row>
    <row r="22" spans="1:40" x14ac:dyDescent="0.25">
      <c r="A22" t="s">
        <v>212</v>
      </c>
      <c r="B22" t="s">
        <v>43</v>
      </c>
      <c r="C22" t="s">
        <v>44</v>
      </c>
      <c r="D22" t="s">
        <v>213</v>
      </c>
      <c r="E22" t="s">
        <v>214</v>
      </c>
      <c r="F22" t="s">
        <v>43</v>
      </c>
      <c r="G22" t="s">
        <v>44</v>
      </c>
      <c r="H22" t="s">
        <v>215</v>
      </c>
      <c r="I22">
        <v>7</v>
      </c>
      <c r="J22" t="s">
        <v>216</v>
      </c>
      <c r="K22">
        <v>8</v>
      </c>
      <c r="L22" t="s">
        <v>43</v>
      </c>
      <c r="M22">
        <v>0</v>
      </c>
      <c r="N22" t="s">
        <v>43</v>
      </c>
      <c r="O22">
        <v>0</v>
      </c>
      <c r="P22" t="s">
        <v>217</v>
      </c>
      <c r="Q22">
        <v>90</v>
      </c>
      <c r="R22" t="s">
        <v>43</v>
      </c>
      <c r="S22">
        <v>0</v>
      </c>
      <c r="T22">
        <v>81</v>
      </c>
      <c r="U22">
        <v>15</v>
      </c>
      <c r="V22">
        <v>90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744</v>
      </c>
      <c r="AC22" t="s">
        <v>1881</v>
      </c>
      <c r="AD22" t="s">
        <v>1397</v>
      </c>
      <c r="AE22">
        <v>13</v>
      </c>
      <c r="AF22">
        <v>21</v>
      </c>
      <c r="AG22">
        <v>19</v>
      </c>
      <c r="AH22">
        <v>18</v>
      </c>
      <c r="AI22">
        <v>19</v>
      </c>
      <c r="AJ22">
        <v>54</v>
      </c>
      <c r="AK22">
        <v>2</v>
      </c>
      <c r="AL22">
        <v>0</v>
      </c>
      <c r="AM22">
        <v>2</v>
      </c>
      <c r="AN22" t="s">
        <v>48</v>
      </c>
    </row>
    <row r="23" spans="1:40" x14ac:dyDescent="0.25">
      <c r="A23" t="s">
        <v>221</v>
      </c>
      <c r="B23" t="s">
        <v>222</v>
      </c>
      <c r="C23" t="s">
        <v>124</v>
      </c>
      <c r="D23" t="s">
        <v>223</v>
      </c>
      <c r="E23" t="s">
        <v>224</v>
      </c>
      <c r="F23" t="s">
        <v>43</v>
      </c>
      <c r="G23" t="s">
        <v>44</v>
      </c>
      <c r="H23" t="s">
        <v>194</v>
      </c>
      <c r="I23">
        <v>16</v>
      </c>
      <c r="J23" t="s">
        <v>43</v>
      </c>
      <c r="K23">
        <v>0</v>
      </c>
      <c r="L23" t="s">
        <v>43</v>
      </c>
      <c r="M23">
        <v>0</v>
      </c>
      <c r="N23" t="s">
        <v>206</v>
      </c>
      <c r="O23">
        <v>7</v>
      </c>
      <c r="P23" t="s">
        <v>208</v>
      </c>
      <c r="Q23">
        <v>29</v>
      </c>
      <c r="R23" t="s">
        <v>43</v>
      </c>
      <c r="S23">
        <v>0</v>
      </c>
      <c r="T23">
        <v>29</v>
      </c>
      <c r="U23">
        <v>16</v>
      </c>
      <c r="V23">
        <v>36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1050</v>
      </c>
      <c r="AC23" t="s">
        <v>1880</v>
      </c>
      <c r="AD23" t="s">
        <v>1879</v>
      </c>
      <c r="AE23">
        <v>21</v>
      </c>
      <c r="AF23">
        <v>19</v>
      </c>
      <c r="AG23">
        <v>25</v>
      </c>
      <c r="AH23">
        <v>25</v>
      </c>
      <c r="AI23">
        <v>22</v>
      </c>
      <c r="AJ23">
        <v>28</v>
      </c>
      <c r="AK23">
        <v>1</v>
      </c>
      <c r="AL23">
        <v>1</v>
      </c>
      <c r="AM23">
        <v>2</v>
      </c>
      <c r="AN23" t="s">
        <v>48</v>
      </c>
    </row>
    <row r="24" spans="1:40" x14ac:dyDescent="0.25">
      <c r="A24" t="s">
        <v>317</v>
      </c>
      <c r="B24" t="s">
        <v>318</v>
      </c>
      <c r="C24" t="s">
        <v>88</v>
      </c>
      <c r="D24" t="s">
        <v>319</v>
      </c>
      <c r="E24" t="s">
        <v>320</v>
      </c>
      <c r="F24" t="s">
        <v>43</v>
      </c>
      <c r="G24" t="s">
        <v>44</v>
      </c>
      <c r="H24" t="s">
        <v>321</v>
      </c>
      <c r="I24">
        <v>23</v>
      </c>
      <c r="J24" t="s">
        <v>43</v>
      </c>
      <c r="K24">
        <v>0</v>
      </c>
      <c r="L24" t="s">
        <v>43</v>
      </c>
      <c r="M24">
        <v>0</v>
      </c>
      <c r="N24" t="s">
        <v>321</v>
      </c>
      <c r="O24">
        <v>23</v>
      </c>
      <c r="P24" t="s">
        <v>43</v>
      </c>
      <c r="Q24">
        <v>0</v>
      </c>
      <c r="R24" t="s">
        <v>43</v>
      </c>
      <c r="S24">
        <v>0</v>
      </c>
      <c r="T24">
        <v>122</v>
      </c>
      <c r="U24">
        <v>23</v>
      </c>
      <c r="V24">
        <v>23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1859</v>
      </c>
      <c r="AC24" t="s">
        <v>1858</v>
      </c>
      <c r="AD24" t="s">
        <v>1857</v>
      </c>
      <c r="AE24">
        <v>38</v>
      </c>
      <c r="AF24">
        <v>38</v>
      </c>
      <c r="AG24">
        <v>35</v>
      </c>
      <c r="AH24">
        <v>50</v>
      </c>
      <c r="AI24">
        <v>39</v>
      </c>
      <c r="AJ24">
        <v>41</v>
      </c>
      <c r="AK24">
        <v>1</v>
      </c>
      <c r="AL24">
        <v>9</v>
      </c>
      <c r="AM24">
        <v>1</v>
      </c>
      <c r="AN24" t="s">
        <v>48</v>
      </c>
    </row>
    <row r="25" spans="1:40" x14ac:dyDescent="0.25">
      <c r="A25" t="s">
        <v>325</v>
      </c>
      <c r="B25" t="s">
        <v>318</v>
      </c>
      <c r="C25" t="s">
        <v>88</v>
      </c>
      <c r="D25" t="s">
        <v>319</v>
      </c>
      <c r="E25" t="s">
        <v>320</v>
      </c>
      <c r="F25" t="s">
        <v>43</v>
      </c>
      <c r="G25" t="s">
        <v>44</v>
      </c>
      <c r="H25" t="s">
        <v>321</v>
      </c>
      <c r="I25">
        <v>23</v>
      </c>
      <c r="J25" t="s">
        <v>43</v>
      </c>
      <c r="K25">
        <v>0</v>
      </c>
      <c r="L25" t="s">
        <v>43</v>
      </c>
      <c r="M25">
        <v>0</v>
      </c>
      <c r="N25" t="s">
        <v>321</v>
      </c>
      <c r="O25">
        <v>23</v>
      </c>
      <c r="P25" t="s">
        <v>43</v>
      </c>
      <c r="Q25">
        <v>0</v>
      </c>
      <c r="R25" t="s">
        <v>43</v>
      </c>
      <c r="S25">
        <v>0</v>
      </c>
      <c r="T25">
        <v>122</v>
      </c>
      <c r="U25">
        <v>23</v>
      </c>
      <c r="V25">
        <v>23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1856</v>
      </c>
      <c r="AC25" t="s">
        <v>1855</v>
      </c>
      <c r="AD25" t="s">
        <v>1854</v>
      </c>
      <c r="AE25">
        <v>24</v>
      </c>
      <c r="AF25">
        <v>39</v>
      </c>
      <c r="AG25">
        <v>28</v>
      </c>
      <c r="AH25">
        <v>36</v>
      </c>
      <c r="AI25">
        <v>28</v>
      </c>
      <c r="AJ25">
        <v>41</v>
      </c>
      <c r="AK25">
        <v>1</v>
      </c>
      <c r="AL25">
        <v>9</v>
      </c>
      <c r="AM25">
        <v>1</v>
      </c>
      <c r="AN25" t="s">
        <v>48</v>
      </c>
    </row>
    <row r="26" spans="1:40" x14ac:dyDescent="0.25">
      <c r="A26" t="s">
        <v>329</v>
      </c>
      <c r="B26" t="s">
        <v>330</v>
      </c>
      <c r="C26" t="s">
        <v>142</v>
      </c>
      <c r="D26" t="s">
        <v>43</v>
      </c>
      <c r="E26" t="s">
        <v>44</v>
      </c>
      <c r="F26" t="s">
        <v>43</v>
      </c>
      <c r="G26" t="s">
        <v>44</v>
      </c>
      <c r="H26" t="s">
        <v>321</v>
      </c>
      <c r="I26">
        <v>23</v>
      </c>
      <c r="J26" t="s">
        <v>43</v>
      </c>
      <c r="K26">
        <v>0</v>
      </c>
      <c r="L26" t="s">
        <v>43</v>
      </c>
      <c r="M26">
        <v>0</v>
      </c>
      <c r="N26" t="s">
        <v>321</v>
      </c>
      <c r="O26">
        <v>23</v>
      </c>
      <c r="P26" t="s">
        <v>43</v>
      </c>
      <c r="Q26">
        <v>0</v>
      </c>
      <c r="R26" t="s">
        <v>43</v>
      </c>
      <c r="S26">
        <v>0</v>
      </c>
      <c r="T26">
        <v>4</v>
      </c>
      <c r="U26">
        <v>23</v>
      </c>
      <c r="V26">
        <v>23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1853</v>
      </c>
      <c r="AC26" t="s">
        <v>726</v>
      </c>
      <c r="AD26" t="s">
        <v>1793</v>
      </c>
      <c r="AE26">
        <v>34</v>
      </c>
      <c r="AF26">
        <v>40</v>
      </c>
      <c r="AG26">
        <v>27</v>
      </c>
      <c r="AH26">
        <v>27</v>
      </c>
      <c r="AI26">
        <v>31</v>
      </c>
      <c r="AJ26">
        <v>29</v>
      </c>
      <c r="AK26">
        <v>1</v>
      </c>
      <c r="AL26">
        <v>9</v>
      </c>
      <c r="AM26">
        <v>1</v>
      </c>
      <c r="AN26" t="s">
        <v>48</v>
      </c>
    </row>
    <row r="27" spans="1:40" x14ac:dyDescent="0.25">
      <c r="A27" t="s">
        <v>334</v>
      </c>
      <c r="B27" t="s">
        <v>318</v>
      </c>
      <c r="C27" t="s">
        <v>88</v>
      </c>
      <c r="D27" t="s">
        <v>43</v>
      </c>
      <c r="E27" t="s">
        <v>44</v>
      </c>
      <c r="F27" t="s">
        <v>43</v>
      </c>
      <c r="G27" t="s">
        <v>44</v>
      </c>
      <c r="H27" t="s">
        <v>335</v>
      </c>
      <c r="I27">
        <v>32</v>
      </c>
      <c r="J27" t="s">
        <v>43</v>
      </c>
      <c r="K27">
        <v>0</v>
      </c>
      <c r="L27" t="s">
        <v>43</v>
      </c>
      <c r="M27">
        <v>0</v>
      </c>
      <c r="N27" t="s">
        <v>318</v>
      </c>
      <c r="O27">
        <v>1</v>
      </c>
      <c r="P27" t="s">
        <v>43</v>
      </c>
      <c r="Q27">
        <v>0</v>
      </c>
      <c r="R27" t="s">
        <v>43</v>
      </c>
      <c r="S27">
        <v>0</v>
      </c>
      <c r="T27">
        <v>1</v>
      </c>
      <c r="U27">
        <v>32</v>
      </c>
      <c r="V27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1138</v>
      </c>
      <c r="AC27" t="s">
        <v>1551</v>
      </c>
      <c r="AD27" t="s">
        <v>1027</v>
      </c>
      <c r="AE27">
        <v>39</v>
      </c>
      <c r="AF27">
        <v>31</v>
      </c>
      <c r="AG27">
        <v>23</v>
      </c>
      <c r="AH27">
        <v>29</v>
      </c>
      <c r="AI27">
        <v>31</v>
      </c>
      <c r="AJ27">
        <v>32</v>
      </c>
      <c r="AK27">
        <v>1</v>
      </c>
      <c r="AL27">
        <v>9</v>
      </c>
      <c r="AM27">
        <v>1</v>
      </c>
      <c r="AN27" t="s">
        <v>48</v>
      </c>
    </row>
    <row r="28" spans="1:40" x14ac:dyDescent="0.25">
      <c r="A28" t="s">
        <v>348</v>
      </c>
      <c r="B28" t="s">
        <v>318</v>
      </c>
      <c r="C28" t="s">
        <v>88</v>
      </c>
      <c r="D28" t="s">
        <v>319</v>
      </c>
      <c r="E28" t="s">
        <v>320</v>
      </c>
      <c r="F28" t="s">
        <v>43</v>
      </c>
      <c r="G28" t="s">
        <v>44</v>
      </c>
      <c r="H28" t="s">
        <v>335</v>
      </c>
      <c r="I28">
        <v>32</v>
      </c>
      <c r="J28" t="s">
        <v>43</v>
      </c>
      <c r="K28">
        <v>0</v>
      </c>
      <c r="L28" t="s">
        <v>43</v>
      </c>
      <c r="M28">
        <v>0</v>
      </c>
      <c r="N28" t="s">
        <v>321</v>
      </c>
      <c r="O28">
        <v>23</v>
      </c>
      <c r="P28" t="s">
        <v>43</v>
      </c>
      <c r="Q28">
        <v>0</v>
      </c>
      <c r="R28" t="s">
        <v>43</v>
      </c>
      <c r="S28">
        <v>0</v>
      </c>
      <c r="T28">
        <v>122</v>
      </c>
      <c r="U28">
        <v>32</v>
      </c>
      <c r="V28">
        <v>23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1849</v>
      </c>
      <c r="AC28" t="s">
        <v>1848</v>
      </c>
      <c r="AD28" t="s">
        <v>1847</v>
      </c>
      <c r="AE28">
        <v>27</v>
      </c>
      <c r="AF28">
        <v>37</v>
      </c>
      <c r="AG28">
        <v>31</v>
      </c>
      <c r="AH28">
        <v>37</v>
      </c>
      <c r="AI28">
        <v>35</v>
      </c>
      <c r="AJ28">
        <v>28</v>
      </c>
      <c r="AK28">
        <v>1</v>
      </c>
      <c r="AL28">
        <v>9</v>
      </c>
      <c r="AM28">
        <v>2</v>
      </c>
      <c r="AN28" t="s">
        <v>48</v>
      </c>
    </row>
    <row r="29" spans="1:40" x14ac:dyDescent="0.25">
      <c r="A29" t="s">
        <v>352</v>
      </c>
      <c r="B29" t="s">
        <v>318</v>
      </c>
      <c r="C29" t="s">
        <v>88</v>
      </c>
      <c r="D29" t="s">
        <v>353</v>
      </c>
      <c r="E29" t="s">
        <v>354</v>
      </c>
      <c r="F29" t="s">
        <v>43</v>
      </c>
      <c r="G29" t="s">
        <v>44</v>
      </c>
      <c r="H29" t="s">
        <v>355</v>
      </c>
      <c r="I29">
        <v>17</v>
      </c>
      <c r="J29" t="s">
        <v>43</v>
      </c>
      <c r="K29">
        <v>0</v>
      </c>
      <c r="L29" t="s">
        <v>43</v>
      </c>
      <c r="M29">
        <v>0</v>
      </c>
      <c r="N29" t="s">
        <v>355</v>
      </c>
      <c r="O29">
        <v>17</v>
      </c>
      <c r="P29" t="s">
        <v>43</v>
      </c>
      <c r="Q29">
        <v>0</v>
      </c>
      <c r="R29" t="s">
        <v>43</v>
      </c>
      <c r="S29">
        <v>0</v>
      </c>
      <c r="T29">
        <v>67</v>
      </c>
      <c r="U29">
        <v>17</v>
      </c>
      <c r="V29">
        <v>17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1846</v>
      </c>
      <c r="AC29" t="s">
        <v>1845</v>
      </c>
      <c r="AD29" t="s">
        <v>1844</v>
      </c>
      <c r="AE29">
        <v>28</v>
      </c>
      <c r="AF29">
        <v>38</v>
      </c>
      <c r="AG29">
        <v>26</v>
      </c>
      <c r="AH29">
        <v>33</v>
      </c>
      <c r="AI29">
        <v>30</v>
      </c>
      <c r="AJ29">
        <v>32</v>
      </c>
      <c r="AK29">
        <v>1</v>
      </c>
      <c r="AL29">
        <v>10</v>
      </c>
      <c r="AM29">
        <v>2</v>
      </c>
      <c r="AN29" t="s">
        <v>48</v>
      </c>
    </row>
    <row r="30" spans="1:40" x14ac:dyDescent="0.25">
      <c r="A30" t="s">
        <v>359</v>
      </c>
      <c r="B30" t="s">
        <v>43</v>
      </c>
      <c r="C30" t="s">
        <v>44</v>
      </c>
      <c r="D30" t="s">
        <v>360</v>
      </c>
      <c r="E30" t="s">
        <v>361</v>
      </c>
      <c r="F30" t="s">
        <v>43</v>
      </c>
      <c r="G30" t="s">
        <v>44</v>
      </c>
      <c r="H30" t="s">
        <v>343</v>
      </c>
      <c r="I30">
        <v>22</v>
      </c>
      <c r="J30" t="s">
        <v>362</v>
      </c>
      <c r="K30">
        <v>1</v>
      </c>
      <c r="L30" t="s">
        <v>43</v>
      </c>
      <c r="M30">
        <v>0</v>
      </c>
      <c r="N30" t="s">
        <v>343</v>
      </c>
      <c r="O30">
        <v>22</v>
      </c>
      <c r="P30" t="s">
        <v>362</v>
      </c>
      <c r="Q30">
        <v>1</v>
      </c>
      <c r="R30" t="s">
        <v>43</v>
      </c>
      <c r="S30">
        <v>0</v>
      </c>
      <c r="T30">
        <v>144</v>
      </c>
      <c r="U30">
        <v>23</v>
      </c>
      <c r="V30">
        <v>23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1843</v>
      </c>
      <c r="AC30" t="s">
        <v>1842</v>
      </c>
      <c r="AD30" t="s">
        <v>1841</v>
      </c>
      <c r="AE30">
        <v>38</v>
      </c>
      <c r="AF30">
        <v>29</v>
      </c>
      <c r="AG30">
        <v>31</v>
      </c>
      <c r="AH30">
        <v>59</v>
      </c>
      <c r="AI30">
        <v>28</v>
      </c>
      <c r="AJ30">
        <v>37</v>
      </c>
      <c r="AK30">
        <v>2</v>
      </c>
      <c r="AL30">
        <v>8</v>
      </c>
      <c r="AM30">
        <v>3</v>
      </c>
      <c r="AN30" t="s">
        <v>48</v>
      </c>
    </row>
    <row r="31" spans="1:40" x14ac:dyDescent="0.25">
      <c r="A31" t="s">
        <v>366</v>
      </c>
      <c r="B31" t="s">
        <v>367</v>
      </c>
      <c r="C31" t="s">
        <v>88</v>
      </c>
      <c r="D31" t="s">
        <v>43</v>
      </c>
      <c r="E31" t="s">
        <v>44</v>
      </c>
      <c r="F31" t="s">
        <v>43</v>
      </c>
      <c r="G31" t="s">
        <v>44</v>
      </c>
      <c r="H31" t="s">
        <v>368</v>
      </c>
      <c r="I31">
        <v>10</v>
      </c>
      <c r="J31" t="s">
        <v>43</v>
      </c>
      <c r="K31">
        <v>0</v>
      </c>
      <c r="L31" t="s">
        <v>43</v>
      </c>
      <c r="M31">
        <v>0</v>
      </c>
      <c r="N31" t="s">
        <v>368</v>
      </c>
      <c r="O31">
        <v>10</v>
      </c>
      <c r="P31" t="s">
        <v>43</v>
      </c>
      <c r="Q31">
        <v>0</v>
      </c>
      <c r="R31" t="s">
        <v>43</v>
      </c>
      <c r="S31">
        <v>0</v>
      </c>
      <c r="T31">
        <v>1</v>
      </c>
      <c r="U31">
        <v>10</v>
      </c>
      <c r="V31">
        <v>10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1840</v>
      </c>
      <c r="AC31" t="s">
        <v>1839</v>
      </c>
      <c r="AD31" t="s">
        <v>1838</v>
      </c>
      <c r="AE31">
        <v>32</v>
      </c>
      <c r="AF31">
        <v>35</v>
      </c>
      <c r="AG31">
        <v>29</v>
      </c>
      <c r="AH31">
        <v>37</v>
      </c>
      <c r="AI31">
        <v>34</v>
      </c>
      <c r="AJ31">
        <v>23</v>
      </c>
      <c r="AK31">
        <v>1</v>
      </c>
      <c r="AL31">
        <v>12</v>
      </c>
      <c r="AM31">
        <v>1</v>
      </c>
      <c r="AN31" t="s">
        <v>48</v>
      </c>
    </row>
    <row r="32" spans="1:40" x14ac:dyDescent="0.25">
      <c r="A32" t="s">
        <v>372</v>
      </c>
      <c r="B32" t="s">
        <v>373</v>
      </c>
      <c r="C32" t="s">
        <v>88</v>
      </c>
      <c r="D32" t="s">
        <v>43</v>
      </c>
      <c r="E32" t="s">
        <v>44</v>
      </c>
      <c r="F32" t="s">
        <v>43</v>
      </c>
      <c r="G32" t="s">
        <v>44</v>
      </c>
      <c r="H32" t="s">
        <v>374</v>
      </c>
      <c r="I32">
        <v>27</v>
      </c>
      <c r="J32" t="s">
        <v>43</v>
      </c>
      <c r="K32">
        <v>0</v>
      </c>
      <c r="L32" t="s">
        <v>43</v>
      </c>
      <c r="M32">
        <v>0</v>
      </c>
      <c r="N32" t="s">
        <v>375</v>
      </c>
      <c r="O32">
        <v>13</v>
      </c>
      <c r="P32" t="s">
        <v>43</v>
      </c>
      <c r="Q32">
        <v>0</v>
      </c>
      <c r="R32" t="s">
        <v>43</v>
      </c>
      <c r="S32">
        <v>0</v>
      </c>
      <c r="T32">
        <v>1</v>
      </c>
      <c r="U32">
        <v>27</v>
      </c>
      <c r="V32">
        <v>13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1837</v>
      </c>
      <c r="AC32" t="s">
        <v>529</v>
      </c>
      <c r="AD32" t="s">
        <v>1146</v>
      </c>
      <c r="AE32">
        <v>26</v>
      </c>
      <c r="AF32">
        <v>18</v>
      </c>
      <c r="AG32">
        <v>28</v>
      </c>
      <c r="AH32">
        <v>37</v>
      </c>
      <c r="AI32">
        <v>34</v>
      </c>
      <c r="AJ32">
        <v>31</v>
      </c>
      <c r="AK32">
        <v>1</v>
      </c>
      <c r="AL32">
        <v>12</v>
      </c>
      <c r="AM32">
        <v>1</v>
      </c>
      <c r="AN32" t="s">
        <v>48</v>
      </c>
    </row>
    <row r="33" spans="1:40" x14ac:dyDescent="0.25">
      <c r="A33" t="s">
        <v>379</v>
      </c>
      <c r="B33" t="s">
        <v>380</v>
      </c>
      <c r="C33" t="s">
        <v>88</v>
      </c>
      <c r="D33" t="s">
        <v>381</v>
      </c>
      <c r="E33" t="s">
        <v>88</v>
      </c>
      <c r="F33" t="s">
        <v>43</v>
      </c>
      <c r="G33" t="s">
        <v>44</v>
      </c>
      <c r="H33" t="s">
        <v>382</v>
      </c>
      <c r="I33">
        <v>7</v>
      </c>
      <c r="J33" t="s">
        <v>43</v>
      </c>
      <c r="K33">
        <v>0</v>
      </c>
      <c r="L33" t="s">
        <v>43</v>
      </c>
      <c r="M33">
        <v>0</v>
      </c>
      <c r="N33" t="s">
        <v>382</v>
      </c>
      <c r="O33">
        <v>7</v>
      </c>
      <c r="P33" t="s">
        <v>43</v>
      </c>
      <c r="Q33">
        <v>0</v>
      </c>
      <c r="R33" t="s">
        <v>43</v>
      </c>
      <c r="S33">
        <v>0</v>
      </c>
      <c r="T33">
        <v>2</v>
      </c>
      <c r="U33">
        <v>7</v>
      </c>
      <c r="V33">
        <v>7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1836</v>
      </c>
      <c r="AC33" t="s">
        <v>1835</v>
      </c>
      <c r="AD33" t="s">
        <v>1834</v>
      </c>
      <c r="AE33">
        <v>24</v>
      </c>
      <c r="AF33">
        <v>40</v>
      </c>
      <c r="AG33">
        <v>32</v>
      </c>
      <c r="AH33">
        <v>45</v>
      </c>
      <c r="AI33">
        <v>32</v>
      </c>
      <c r="AJ33">
        <v>28</v>
      </c>
      <c r="AK33">
        <v>1</v>
      </c>
      <c r="AL33">
        <v>12</v>
      </c>
      <c r="AM33">
        <v>1</v>
      </c>
      <c r="AN33" t="s">
        <v>48</v>
      </c>
    </row>
    <row r="34" spans="1:40" x14ac:dyDescent="0.25">
      <c r="A34" t="s">
        <v>386</v>
      </c>
      <c r="B34" t="s">
        <v>387</v>
      </c>
      <c r="C34" t="s">
        <v>88</v>
      </c>
      <c r="D34" t="s">
        <v>43</v>
      </c>
      <c r="E34" t="s">
        <v>44</v>
      </c>
      <c r="F34" t="s">
        <v>43</v>
      </c>
      <c r="G34" t="s">
        <v>44</v>
      </c>
      <c r="H34" t="s">
        <v>388</v>
      </c>
      <c r="I34">
        <v>12</v>
      </c>
      <c r="J34" t="s">
        <v>43</v>
      </c>
      <c r="K34">
        <v>0</v>
      </c>
      <c r="L34" t="s">
        <v>43</v>
      </c>
      <c r="M34">
        <v>0</v>
      </c>
      <c r="N34" t="s">
        <v>388</v>
      </c>
      <c r="O34">
        <v>12</v>
      </c>
      <c r="P34" t="s">
        <v>43</v>
      </c>
      <c r="Q34">
        <v>0</v>
      </c>
      <c r="R34" t="s">
        <v>43</v>
      </c>
      <c r="S34">
        <v>0</v>
      </c>
      <c r="T34">
        <v>1</v>
      </c>
      <c r="U34">
        <v>12</v>
      </c>
      <c r="V34">
        <v>12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1833</v>
      </c>
      <c r="AC34" t="s">
        <v>1832</v>
      </c>
      <c r="AD34" t="s">
        <v>1831</v>
      </c>
      <c r="AE34">
        <v>25</v>
      </c>
      <c r="AF34">
        <v>31</v>
      </c>
      <c r="AG34">
        <v>18</v>
      </c>
      <c r="AH34">
        <v>30</v>
      </c>
      <c r="AI34">
        <v>34</v>
      </c>
      <c r="AJ34">
        <v>35</v>
      </c>
      <c r="AK34">
        <v>1</v>
      </c>
      <c r="AL34">
        <v>12</v>
      </c>
      <c r="AM34">
        <v>1</v>
      </c>
      <c r="AN34" t="s">
        <v>48</v>
      </c>
    </row>
    <row r="35" spans="1:40" x14ac:dyDescent="0.25">
      <c r="A35" t="s">
        <v>397</v>
      </c>
      <c r="B35" t="s">
        <v>43</v>
      </c>
      <c r="C35" t="s">
        <v>44</v>
      </c>
      <c r="D35" t="s">
        <v>398</v>
      </c>
      <c r="E35" t="s">
        <v>88</v>
      </c>
      <c r="F35" t="s">
        <v>43</v>
      </c>
      <c r="G35" t="s">
        <v>44</v>
      </c>
      <c r="H35" t="s">
        <v>399</v>
      </c>
      <c r="I35">
        <v>9</v>
      </c>
      <c r="J35" t="s">
        <v>400</v>
      </c>
      <c r="K35">
        <v>3</v>
      </c>
      <c r="L35" t="s">
        <v>43</v>
      </c>
      <c r="M35">
        <v>0</v>
      </c>
      <c r="N35" t="s">
        <v>399</v>
      </c>
      <c r="O35">
        <v>9</v>
      </c>
      <c r="P35" t="s">
        <v>400</v>
      </c>
      <c r="Q35">
        <v>3</v>
      </c>
      <c r="R35" t="s">
        <v>43</v>
      </c>
      <c r="S35">
        <v>0</v>
      </c>
      <c r="T35">
        <v>1</v>
      </c>
      <c r="U35">
        <v>12</v>
      </c>
      <c r="V35">
        <v>12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1828</v>
      </c>
      <c r="AC35" t="s">
        <v>1827</v>
      </c>
      <c r="AD35" t="s">
        <v>1826</v>
      </c>
      <c r="AE35">
        <v>35</v>
      </c>
      <c r="AF35">
        <v>20</v>
      </c>
      <c r="AG35">
        <v>20</v>
      </c>
      <c r="AH35">
        <v>36</v>
      </c>
      <c r="AI35">
        <v>21</v>
      </c>
      <c r="AJ35">
        <v>38</v>
      </c>
      <c r="AK35">
        <v>2</v>
      </c>
      <c r="AL35">
        <v>11</v>
      </c>
      <c r="AM35">
        <v>2</v>
      </c>
      <c r="AN35" t="s">
        <v>48</v>
      </c>
    </row>
    <row r="36" spans="1:40" x14ac:dyDescent="0.25">
      <c r="A36" t="s">
        <v>404</v>
      </c>
      <c r="B36" t="s">
        <v>43</v>
      </c>
      <c r="C36" t="s">
        <v>44</v>
      </c>
      <c r="D36" t="s">
        <v>405</v>
      </c>
      <c r="E36" t="s">
        <v>88</v>
      </c>
      <c r="F36" t="s">
        <v>43</v>
      </c>
      <c r="G36" t="s">
        <v>44</v>
      </c>
      <c r="H36" t="s">
        <v>43</v>
      </c>
      <c r="I36">
        <v>0</v>
      </c>
      <c r="J36" t="s">
        <v>405</v>
      </c>
      <c r="K36">
        <v>1</v>
      </c>
      <c r="L36" t="s">
        <v>406</v>
      </c>
      <c r="M36">
        <v>1</v>
      </c>
      <c r="N36" t="s">
        <v>43</v>
      </c>
      <c r="O36">
        <v>0</v>
      </c>
      <c r="P36" t="s">
        <v>405</v>
      </c>
      <c r="Q36">
        <v>1</v>
      </c>
      <c r="R36" t="s">
        <v>406</v>
      </c>
      <c r="S36">
        <v>1</v>
      </c>
      <c r="T36">
        <v>1</v>
      </c>
      <c r="U36">
        <v>2</v>
      </c>
      <c r="V36">
        <v>2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s">
        <v>1151</v>
      </c>
      <c r="AC36" t="s">
        <v>1825</v>
      </c>
      <c r="AD36" t="s">
        <v>1824</v>
      </c>
      <c r="AE36">
        <v>30</v>
      </c>
      <c r="AF36">
        <v>28</v>
      </c>
      <c r="AG36">
        <v>26</v>
      </c>
      <c r="AH36">
        <v>23</v>
      </c>
      <c r="AI36">
        <v>26</v>
      </c>
      <c r="AJ36">
        <v>34</v>
      </c>
      <c r="AK36">
        <v>9</v>
      </c>
      <c r="AL36">
        <v>4</v>
      </c>
      <c r="AM36">
        <v>2</v>
      </c>
      <c r="AN36" t="s">
        <v>48</v>
      </c>
    </row>
    <row r="37" spans="1:40" x14ac:dyDescent="0.25">
      <c r="A37" t="s">
        <v>418</v>
      </c>
      <c r="B37" t="s">
        <v>43</v>
      </c>
      <c r="C37" t="s">
        <v>44</v>
      </c>
      <c r="D37" t="s">
        <v>43</v>
      </c>
      <c r="E37" t="s">
        <v>44</v>
      </c>
      <c r="F37" t="s">
        <v>43</v>
      </c>
      <c r="G37" t="s">
        <v>44</v>
      </c>
      <c r="H37" t="s">
        <v>419</v>
      </c>
      <c r="I37">
        <v>1</v>
      </c>
      <c r="J37" t="s">
        <v>420</v>
      </c>
      <c r="K37">
        <v>1</v>
      </c>
      <c r="L37" t="s">
        <v>421</v>
      </c>
      <c r="M37">
        <v>1</v>
      </c>
      <c r="N37" t="s">
        <v>419</v>
      </c>
      <c r="O37">
        <v>1</v>
      </c>
      <c r="P37" t="s">
        <v>420</v>
      </c>
      <c r="Q37">
        <v>1</v>
      </c>
      <c r="R37" t="s">
        <v>421</v>
      </c>
      <c r="S37">
        <v>1</v>
      </c>
      <c r="T37">
        <v>0</v>
      </c>
      <c r="U37">
        <v>3</v>
      </c>
      <c r="V37">
        <v>3</v>
      </c>
      <c r="W37" t="b">
        <v>1</v>
      </c>
      <c r="X37" t="b">
        <v>1</v>
      </c>
      <c r="Y37" t="b">
        <v>0</v>
      </c>
      <c r="Z37" t="b">
        <v>1</v>
      </c>
      <c r="AA37" t="b">
        <v>1</v>
      </c>
      <c r="AB37" t="s">
        <v>1820</v>
      </c>
      <c r="AC37" t="s">
        <v>1819</v>
      </c>
      <c r="AD37" t="s">
        <v>1818</v>
      </c>
      <c r="AE37">
        <v>35</v>
      </c>
      <c r="AF37">
        <v>36</v>
      </c>
      <c r="AG37">
        <v>47</v>
      </c>
      <c r="AH37">
        <v>21</v>
      </c>
      <c r="AI37">
        <v>29</v>
      </c>
      <c r="AJ37">
        <v>111</v>
      </c>
      <c r="AK37">
        <v>9</v>
      </c>
      <c r="AL37">
        <v>4</v>
      </c>
      <c r="AM37">
        <v>3</v>
      </c>
      <c r="AN37" t="s">
        <v>48</v>
      </c>
    </row>
    <row r="38" spans="1:40" x14ac:dyDescent="0.25">
      <c r="A38" t="s">
        <v>425</v>
      </c>
      <c r="B38" t="s">
        <v>426</v>
      </c>
      <c r="C38" t="s">
        <v>183</v>
      </c>
      <c r="D38" t="s">
        <v>43</v>
      </c>
      <c r="E38" t="s">
        <v>44</v>
      </c>
      <c r="F38" t="s">
        <v>43</v>
      </c>
      <c r="G38" t="s">
        <v>44</v>
      </c>
      <c r="H38" t="s">
        <v>426</v>
      </c>
      <c r="I38">
        <v>9</v>
      </c>
      <c r="J38" t="s">
        <v>43</v>
      </c>
      <c r="K38">
        <v>0</v>
      </c>
      <c r="L38" t="s">
        <v>43</v>
      </c>
      <c r="M38">
        <v>0</v>
      </c>
      <c r="N38" t="s">
        <v>426</v>
      </c>
      <c r="O38">
        <v>9</v>
      </c>
      <c r="P38" t="s">
        <v>43</v>
      </c>
      <c r="Q38">
        <v>0</v>
      </c>
      <c r="R38" t="s">
        <v>43</v>
      </c>
      <c r="S38">
        <v>0</v>
      </c>
      <c r="T38">
        <v>9</v>
      </c>
      <c r="U38">
        <v>9</v>
      </c>
      <c r="V38">
        <v>9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s">
        <v>1817</v>
      </c>
      <c r="AC38" t="s">
        <v>814</v>
      </c>
      <c r="AD38" t="s">
        <v>946</v>
      </c>
      <c r="AE38">
        <v>23</v>
      </c>
      <c r="AF38">
        <v>32</v>
      </c>
      <c r="AG38">
        <v>18</v>
      </c>
      <c r="AH38">
        <v>23</v>
      </c>
      <c r="AI38">
        <v>24</v>
      </c>
      <c r="AJ38">
        <v>21</v>
      </c>
      <c r="AK38">
        <v>1</v>
      </c>
      <c r="AL38">
        <v>3</v>
      </c>
      <c r="AM38">
        <v>1</v>
      </c>
      <c r="AN38" t="s">
        <v>48</v>
      </c>
    </row>
    <row r="39" spans="1:40" x14ac:dyDescent="0.25">
      <c r="A39" t="s">
        <v>438</v>
      </c>
      <c r="B39" t="s">
        <v>439</v>
      </c>
      <c r="C39" t="s">
        <v>88</v>
      </c>
      <c r="D39" t="s">
        <v>43</v>
      </c>
      <c r="E39" t="s">
        <v>44</v>
      </c>
      <c r="F39" t="s">
        <v>43</v>
      </c>
      <c r="G39" t="s">
        <v>44</v>
      </c>
      <c r="H39" t="s">
        <v>440</v>
      </c>
      <c r="I39">
        <v>39</v>
      </c>
      <c r="J39" t="s">
        <v>43</v>
      </c>
      <c r="K39">
        <v>0</v>
      </c>
      <c r="L39" t="s">
        <v>43</v>
      </c>
      <c r="M39">
        <v>0</v>
      </c>
      <c r="N39" t="s">
        <v>439</v>
      </c>
      <c r="O39">
        <v>1</v>
      </c>
      <c r="P39" t="s">
        <v>43</v>
      </c>
      <c r="Q39">
        <v>0</v>
      </c>
      <c r="R39" t="s">
        <v>43</v>
      </c>
      <c r="S39">
        <v>0</v>
      </c>
      <c r="T39">
        <v>1</v>
      </c>
      <c r="U39">
        <v>39</v>
      </c>
      <c r="V39">
        <v>1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1303</v>
      </c>
      <c r="AC39" t="s">
        <v>1171</v>
      </c>
      <c r="AD39" t="s">
        <v>191</v>
      </c>
      <c r="AE39">
        <v>21</v>
      </c>
      <c r="AF39">
        <v>34</v>
      </c>
      <c r="AG39">
        <v>47</v>
      </c>
      <c r="AH39">
        <v>27</v>
      </c>
      <c r="AI39">
        <v>16</v>
      </c>
      <c r="AJ39">
        <v>22</v>
      </c>
      <c r="AK39">
        <v>1</v>
      </c>
      <c r="AL39">
        <v>3</v>
      </c>
      <c r="AM39">
        <v>1</v>
      </c>
      <c r="AN39" t="s">
        <v>48</v>
      </c>
    </row>
    <row r="40" spans="1:40" x14ac:dyDescent="0.25">
      <c r="A40" t="s">
        <v>451</v>
      </c>
      <c r="B40" t="s">
        <v>452</v>
      </c>
      <c r="C40" t="s">
        <v>88</v>
      </c>
      <c r="D40" t="s">
        <v>43</v>
      </c>
      <c r="E40" t="s">
        <v>44</v>
      </c>
      <c r="F40" t="s">
        <v>43</v>
      </c>
      <c r="G40" t="s">
        <v>44</v>
      </c>
      <c r="H40" t="s">
        <v>453</v>
      </c>
      <c r="I40">
        <v>241</v>
      </c>
      <c r="J40" t="s">
        <v>43</v>
      </c>
      <c r="K40">
        <v>0</v>
      </c>
      <c r="L40" t="s">
        <v>43</v>
      </c>
      <c r="M40">
        <v>0</v>
      </c>
      <c r="N40" t="s">
        <v>454</v>
      </c>
      <c r="O40">
        <v>234</v>
      </c>
      <c r="P40" t="s">
        <v>43</v>
      </c>
      <c r="Q40">
        <v>0</v>
      </c>
      <c r="R40" t="s">
        <v>43</v>
      </c>
      <c r="S40">
        <v>0</v>
      </c>
      <c r="T40">
        <v>1</v>
      </c>
      <c r="U40">
        <v>241</v>
      </c>
      <c r="V40">
        <v>234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1811</v>
      </c>
      <c r="AC40" t="s">
        <v>1810</v>
      </c>
      <c r="AD40" t="s">
        <v>1809</v>
      </c>
      <c r="AE40">
        <v>167</v>
      </c>
      <c r="AF40">
        <v>759</v>
      </c>
      <c r="AG40">
        <v>444</v>
      </c>
      <c r="AH40">
        <v>317</v>
      </c>
      <c r="AI40">
        <v>536</v>
      </c>
      <c r="AJ40">
        <v>500</v>
      </c>
      <c r="AK40">
        <v>1</v>
      </c>
      <c r="AL40">
        <v>7</v>
      </c>
      <c r="AM40">
        <v>1</v>
      </c>
      <c r="AN40" t="s">
        <v>48</v>
      </c>
    </row>
    <row r="41" spans="1:40" x14ac:dyDescent="0.25">
      <c r="A41" t="s">
        <v>458</v>
      </c>
      <c r="B41" t="s">
        <v>452</v>
      </c>
      <c r="C41" t="s">
        <v>88</v>
      </c>
      <c r="D41" t="s">
        <v>43</v>
      </c>
      <c r="E41" t="s">
        <v>44</v>
      </c>
      <c r="F41" t="s">
        <v>43</v>
      </c>
      <c r="G41" t="s">
        <v>44</v>
      </c>
      <c r="H41" t="s">
        <v>453</v>
      </c>
      <c r="I41">
        <v>241</v>
      </c>
      <c r="J41" t="s">
        <v>43</v>
      </c>
      <c r="K41">
        <v>0</v>
      </c>
      <c r="L41" t="s">
        <v>43</v>
      </c>
      <c r="M41">
        <v>0</v>
      </c>
      <c r="N41" t="s">
        <v>454</v>
      </c>
      <c r="O41">
        <v>234</v>
      </c>
      <c r="P41" t="s">
        <v>43</v>
      </c>
      <c r="Q41">
        <v>0</v>
      </c>
      <c r="R41" t="s">
        <v>43</v>
      </c>
      <c r="S41">
        <v>0</v>
      </c>
      <c r="T41">
        <v>1</v>
      </c>
      <c r="U41">
        <v>241</v>
      </c>
      <c r="V41">
        <v>234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1808</v>
      </c>
      <c r="AC41" t="s">
        <v>1807</v>
      </c>
      <c r="AD41" t="s">
        <v>1806</v>
      </c>
      <c r="AE41">
        <v>217</v>
      </c>
      <c r="AF41">
        <v>393</v>
      </c>
      <c r="AG41">
        <v>625</v>
      </c>
      <c r="AH41">
        <v>494</v>
      </c>
      <c r="AI41">
        <v>338</v>
      </c>
      <c r="AJ41">
        <v>312</v>
      </c>
      <c r="AK41">
        <v>1</v>
      </c>
      <c r="AL41">
        <v>7</v>
      </c>
      <c r="AM41">
        <v>2</v>
      </c>
      <c r="AN41" t="s">
        <v>48</v>
      </c>
    </row>
    <row r="42" spans="1:40" x14ac:dyDescent="0.25">
      <c r="A42" t="s">
        <v>462</v>
      </c>
      <c r="B42" t="s">
        <v>452</v>
      </c>
      <c r="C42" t="s">
        <v>88</v>
      </c>
      <c r="D42" t="s">
        <v>43</v>
      </c>
      <c r="E42" t="s">
        <v>44</v>
      </c>
      <c r="F42" t="s">
        <v>43</v>
      </c>
      <c r="G42" t="s">
        <v>44</v>
      </c>
      <c r="H42" t="s">
        <v>463</v>
      </c>
      <c r="I42">
        <v>240</v>
      </c>
      <c r="J42" t="s">
        <v>43</v>
      </c>
      <c r="K42">
        <v>0</v>
      </c>
      <c r="L42" t="s">
        <v>43</v>
      </c>
      <c r="M42">
        <v>0</v>
      </c>
      <c r="N42" t="s">
        <v>464</v>
      </c>
      <c r="O42">
        <v>233</v>
      </c>
      <c r="P42" t="s">
        <v>43</v>
      </c>
      <c r="Q42">
        <v>0</v>
      </c>
      <c r="R42" t="s">
        <v>43</v>
      </c>
      <c r="S42">
        <v>0</v>
      </c>
      <c r="T42">
        <v>1</v>
      </c>
      <c r="U42">
        <v>240</v>
      </c>
      <c r="V42">
        <v>233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1805</v>
      </c>
      <c r="AC42" t="s">
        <v>1804</v>
      </c>
      <c r="AD42" t="s">
        <v>1803</v>
      </c>
      <c r="AE42">
        <v>115</v>
      </c>
      <c r="AF42">
        <v>638</v>
      </c>
      <c r="AG42">
        <v>762</v>
      </c>
      <c r="AH42">
        <v>393</v>
      </c>
      <c r="AI42">
        <v>412</v>
      </c>
      <c r="AJ42">
        <v>490</v>
      </c>
      <c r="AK42">
        <v>1</v>
      </c>
      <c r="AL42">
        <v>7</v>
      </c>
      <c r="AM42">
        <v>3</v>
      </c>
      <c r="AN42" t="s">
        <v>48</v>
      </c>
    </row>
    <row r="43" spans="1:40" x14ac:dyDescent="0.25">
      <c r="A43" t="s">
        <v>491</v>
      </c>
      <c r="B43" t="s">
        <v>492</v>
      </c>
      <c r="C43" t="s">
        <v>88</v>
      </c>
      <c r="D43" t="s">
        <v>43</v>
      </c>
      <c r="E43" t="s">
        <v>44</v>
      </c>
      <c r="F43" t="s">
        <v>43</v>
      </c>
      <c r="G43" t="s">
        <v>44</v>
      </c>
      <c r="H43" t="s">
        <v>492</v>
      </c>
      <c r="I43">
        <v>1</v>
      </c>
      <c r="J43" t="s">
        <v>43</v>
      </c>
      <c r="K43">
        <v>0</v>
      </c>
      <c r="L43" t="s">
        <v>43</v>
      </c>
      <c r="M43">
        <v>0</v>
      </c>
      <c r="N43" t="s">
        <v>492</v>
      </c>
      <c r="O43">
        <v>1</v>
      </c>
      <c r="P43" t="s">
        <v>43</v>
      </c>
      <c r="Q43">
        <v>0</v>
      </c>
      <c r="R43" t="s">
        <v>43</v>
      </c>
      <c r="S43">
        <v>0</v>
      </c>
      <c r="T43">
        <v>1</v>
      </c>
      <c r="U43">
        <v>1</v>
      </c>
      <c r="V43">
        <v>1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1145</v>
      </c>
      <c r="AC43" t="s">
        <v>750</v>
      </c>
      <c r="AD43" t="s">
        <v>1551</v>
      </c>
      <c r="AE43">
        <v>29</v>
      </c>
      <c r="AF43">
        <v>28</v>
      </c>
      <c r="AG43">
        <v>19</v>
      </c>
      <c r="AH43">
        <v>41</v>
      </c>
      <c r="AI43">
        <v>29</v>
      </c>
      <c r="AJ43">
        <v>25</v>
      </c>
      <c r="AK43">
        <v>1</v>
      </c>
      <c r="AL43">
        <v>3</v>
      </c>
      <c r="AM43">
        <v>1</v>
      </c>
      <c r="AN43" t="s">
        <v>48</v>
      </c>
    </row>
    <row r="44" spans="1:40" x14ac:dyDescent="0.25">
      <c r="A44" t="s">
        <v>496</v>
      </c>
      <c r="B44" t="s">
        <v>497</v>
      </c>
      <c r="C44" t="s">
        <v>88</v>
      </c>
      <c r="D44" t="s">
        <v>43</v>
      </c>
      <c r="E44" t="s">
        <v>44</v>
      </c>
      <c r="F44" t="s">
        <v>43</v>
      </c>
      <c r="G44" t="s">
        <v>44</v>
      </c>
      <c r="H44" t="s">
        <v>497</v>
      </c>
      <c r="I44">
        <v>1</v>
      </c>
      <c r="J44" t="s">
        <v>43</v>
      </c>
      <c r="K44">
        <v>0</v>
      </c>
      <c r="L44" t="s">
        <v>43</v>
      </c>
      <c r="M44">
        <v>0</v>
      </c>
      <c r="N44" t="s">
        <v>497</v>
      </c>
      <c r="O44">
        <v>1</v>
      </c>
      <c r="P44" t="s">
        <v>43</v>
      </c>
      <c r="Q44">
        <v>0</v>
      </c>
      <c r="R44" t="s">
        <v>43</v>
      </c>
      <c r="S44">
        <v>0</v>
      </c>
      <c r="T44">
        <v>1</v>
      </c>
      <c r="U44">
        <v>1</v>
      </c>
      <c r="V44">
        <v>1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1034</v>
      </c>
      <c r="AC44" t="s">
        <v>1014</v>
      </c>
      <c r="AD44" t="s">
        <v>1298</v>
      </c>
      <c r="AE44">
        <v>32</v>
      </c>
      <c r="AF44">
        <v>23</v>
      </c>
      <c r="AG44">
        <v>24</v>
      </c>
      <c r="AH44">
        <v>37</v>
      </c>
      <c r="AI44">
        <v>28</v>
      </c>
      <c r="AJ44">
        <v>30</v>
      </c>
      <c r="AK44">
        <v>1</v>
      </c>
      <c r="AL44">
        <v>3</v>
      </c>
      <c r="AM44">
        <v>1</v>
      </c>
      <c r="AN44" t="s">
        <v>48</v>
      </c>
    </row>
    <row r="45" spans="1:40" x14ac:dyDescent="0.25">
      <c r="A45" t="s">
        <v>501</v>
      </c>
      <c r="B45" t="s">
        <v>43</v>
      </c>
      <c r="C45" t="s">
        <v>44</v>
      </c>
      <c r="D45" t="s">
        <v>502</v>
      </c>
      <c r="E45" t="s">
        <v>88</v>
      </c>
      <c r="F45" t="s">
        <v>43</v>
      </c>
      <c r="G45" t="s">
        <v>44</v>
      </c>
      <c r="H45" t="s">
        <v>43</v>
      </c>
      <c r="I45">
        <v>0</v>
      </c>
      <c r="J45" t="s">
        <v>502</v>
      </c>
      <c r="K45">
        <v>1</v>
      </c>
      <c r="L45" t="s">
        <v>43</v>
      </c>
      <c r="M45">
        <v>0</v>
      </c>
      <c r="N45" t="s">
        <v>43</v>
      </c>
      <c r="O45">
        <v>0</v>
      </c>
      <c r="P45" t="s">
        <v>502</v>
      </c>
      <c r="Q45">
        <v>1</v>
      </c>
      <c r="R45" t="s">
        <v>43</v>
      </c>
      <c r="S45">
        <v>0</v>
      </c>
      <c r="T45">
        <v>1</v>
      </c>
      <c r="U45">
        <v>1</v>
      </c>
      <c r="V45">
        <v>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615</v>
      </c>
      <c r="AC45" t="s">
        <v>959</v>
      </c>
      <c r="AD45" t="s">
        <v>499</v>
      </c>
      <c r="AE45">
        <v>24</v>
      </c>
      <c r="AF45">
        <v>32</v>
      </c>
      <c r="AG45">
        <v>39</v>
      </c>
      <c r="AH45">
        <v>20</v>
      </c>
      <c r="AI45">
        <v>32</v>
      </c>
      <c r="AJ45">
        <v>30</v>
      </c>
      <c r="AK45">
        <v>2</v>
      </c>
      <c r="AL45">
        <v>2</v>
      </c>
      <c r="AM45">
        <v>2</v>
      </c>
      <c r="AN45" t="s">
        <v>48</v>
      </c>
    </row>
    <row r="46" spans="1:40" x14ac:dyDescent="0.25">
      <c r="A46" t="s">
        <v>505</v>
      </c>
      <c r="B46" t="s">
        <v>492</v>
      </c>
      <c r="C46" t="s">
        <v>88</v>
      </c>
      <c r="D46" t="s">
        <v>43</v>
      </c>
      <c r="E46" t="s">
        <v>44</v>
      </c>
      <c r="F46" t="s">
        <v>43</v>
      </c>
      <c r="G46" t="s">
        <v>44</v>
      </c>
      <c r="H46" t="s">
        <v>492</v>
      </c>
      <c r="I46">
        <v>1</v>
      </c>
      <c r="J46" t="s">
        <v>43</v>
      </c>
      <c r="K46">
        <v>0</v>
      </c>
      <c r="L46" t="s">
        <v>43</v>
      </c>
      <c r="M46">
        <v>0</v>
      </c>
      <c r="N46" t="s">
        <v>492</v>
      </c>
      <c r="O46">
        <v>1</v>
      </c>
      <c r="P46" t="s">
        <v>43</v>
      </c>
      <c r="Q46">
        <v>0</v>
      </c>
      <c r="R46" t="s">
        <v>43</v>
      </c>
      <c r="S46">
        <v>0</v>
      </c>
      <c r="T46">
        <v>1</v>
      </c>
      <c r="U46">
        <v>1</v>
      </c>
      <c r="V46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s">
        <v>1027</v>
      </c>
      <c r="AC46" t="s">
        <v>361</v>
      </c>
      <c r="AD46" t="s">
        <v>428</v>
      </c>
      <c r="AE46">
        <v>20</v>
      </c>
      <c r="AF46">
        <v>25</v>
      </c>
      <c r="AG46">
        <v>25</v>
      </c>
      <c r="AH46">
        <v>33</v>
      </c>
      <c r="AI46">
        <v>29</v>
      </c>
      <c r="AJ46">
        <v>18</v>
      </c>
      <c r="AK46">
        <v>1</v>
      </c>
      <c r="AL46">
        <v>3</v>
      </c>
      <c r="AM46">
        <v>2</v>
      </c>
      <c r="AN46" t="s">
        <v>48</v>
      </c>
    </row>
    <row r="47" spans="1:40" x14ac:dyDescent="0.25">
      <c r="A47" t="s">
        <v>509</v>
      </c>
      <c r="B47" t="s">
        <v>43</v>
      </c>
      <c r="C47" t="s">
        <v>44</v>
      </c>
      <c r="D47" t="s">
        <v>510</v>
      </c>
      <c r="E47" t="s">
        <v>158</v>
      </c>
      <c r="F47" t="s">
        <v>43</v>
      </c>
      <c r="G47" t="s">
        <v>44</v>
      </c>
      <c r="H47" t="s">
        <v>43</v>
      </c>
      <c r="I47">
        <v>0</v>
      </c>
      <c r="J47" t="s">
        <v>510</v>
      </c>
      <c r="K47">
        <v>33</v>
      </c>
      <c r="L47" t="s">
        <v>43</v>
      </c>
      <c r="M47">
        <v>0</v>
      </c>
      <c r="N47" t="s">
        <v>43</v>
      </c>
      <c r="O47">
        <v>0</v>
      </c>
      <c r="P47" t="s">
        <v>510</v>
      </c>
      <c r="Q47">
        <v>33</v>
      </c>
      <c r="R47" t="s">
        <v>43</v>
      </c>
      <c r="S47">
        <v>0</v>
      </c>
      <c r="T47">
        <v>33</v>
      </c>
      <c r="U47">
        <v>33</v>
      </c>
      <c r="V47">
        <v>33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1367</v>
      </c>
      <c r="AC47" t="s">
        <v>1796</v>
      </c>
      <c r="AD47" t="s">
        <v>511</v>
      </c>
      <c r="AE47">
        <v>29</v>
      </c>
      <c r="AF47">
        <v>59</v>
      </c>
      <c r="AG47">
        <v>38</v>
      </c>
      <c r="AH47">
        <v>42</v>
      </c>
      <c r="AI47">
        <v>49</v>
      </c>
      <c r="AJ47">
        <v>59</v>
      </c>
      <c r="AK47">
        <v>2</v>
      </c>
      <c r="AL47">
        <v>2</v>
      </c>
      <c r="AM47">
        <v>2</v>
      </c>
      <c r="AN47" t="s">
        <v>48</v>
      </c>
    </row>
    <row r="48" spans="1:40" x14ac:dyDescent="0.25">
      <c r="A48" t="s">
        <v>514</v>
      </c>
      <c r="B48" t="s">
        <v>492</v>
      </c>
      <c r="C48" t="s">
        <v>88</v>
      </c>
      <c r="D48" t="s">
        <v>43</v>
      </c>
      <c r="E48" t="s">
        <v>44</v>
      </c>
      <c r="F48" t="s">
        <v>43</v>
      </c>
      <c r="G48" t="s">
        <v>44</v>
      </c>
      <c r="H48" t="s">
        <v>492</v>
      </c>
      <c r="I48">
        <v>1</v>
      </c>
      <c r="J48" t="s">
        <v>43</v>
      </c>
      <c r="K48">
        <v>0</v>
      </c>
      <c r="L48" t="s">
        <v>43</v>
      </c>
      <c r="M48">
        <v>0</v>
      </c>
      <c r="N48" t="s">
        <v>492</v>
      </c>
      <c r="O48">
        <v>1</v>
      </c>
      <c r="P48" t="s">
        <v>43</v>
      </c>
      <c r="Q48">
        <v>0</v>
      </c>
      <c r="R48" t="s">
        <v>43</v>
      </c>
      <c r="S48">
        <v>0</v>
      </c>
      <c r="T48">
        <v>1</v>
      </c>
      <c r="U48">
        <v>1</v>
      </c>
      <c r="V48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56</v>
      </c>
      <c r="AC48" t="s">
        <v>1513</v>
      </c>
      <c r="AD48" t="s">
        <v>1367</v>
      </c>
      <c r="AE48">
        <v>36</v>
      </c>
      <c r="AF48">
        <v>26</v>
      </c>
      <c r="AG48">
        <v>20</v>
      </c>
      <c r="AH48">
        <v>36</v>
      </c>
      <c r="AI48">
        <v>26</v>
      </c>
      <c r="AJ48">
        <v>33</v>
      </c>
      <c r="AK48">
        <v>1</v>
      </c>
      <c r="AL48">
        <v>3</v>
      </c>
      <c r="AM48">
        <v>3</v>
      </c>
      <c r="AN48" t="s">
        <v>48</v>
      </c>
    </row>
    <row r="49" spans="1:40" x14ac:dyDescent="0.25">
      <c r="A49" t="s">
        <v>543</v>
      </c>
      <c r="B49" t="s">
        <v>544</v>
      </c>
      <c r="C49" t="s">
        <v>124</v>
      </c>
      <c r="D49" t="s">
        <v>545</v>
      </c>
      <c r="E49" t="s">
        <v>111</v>
      </c>
      <c r="F49" t="s">
        <v>43</v>
      </c>
      <c r="G49" t="s">
        <v>44</v>
      </c>
      <c r="H49" t="s">
        <v>165</v>
      </c>
      <c r="I49">
        <v>11</v>
      </c>
      <c r="J49" t="s">
        <v>43</v>
      </c>
      <c r="K49">
        <v>0</v>
      </c>
      <c r="L49" t="s">
        <v>43</v>
      </c>
      <c r="M49">
        <v>0</v>
      </c>
      <c r="N49" t="s">
        <v>165</v>
      </c>
      <c r="O49">
        <v>11</v>
      </c>
      <c r="P49" t="s">
        <v>43</v>
      </c>
      <c r="Q49">
        <v>0</v>
      </c>
      <c r="R49" t="s">
        <v>43</v>
      </c>
      <c r="S49">
        <v>0</v>
      </c>
      <c r="T49">
        <v>12</v>
      </c>
      <c r="U49">
        <v>11</v>
      </c>
      <c r="V49">
        <v>11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1027</v>
      </c>
      <c r="AC49" t="s">
        <v>1298</v>
      </c>
      <c r="AD49" t="s">
        <v>686</v>
      </c>
      <c r="AE49">
        <v>22</v>
      </c>
      <c r="AF49">
        <v>17</v>
      </c>
      <c r="AG49">
        <v>22</v>
      </c>
      <c r="AH49">
        <v>23</v>
      </c>
      <c r="AI49">
        <v>24</v>
      </c>
      <c r="AJ49">
        <v>23</v>
      </c>
      <c r="AK49">
        <v>1</v>
      </c>
      <c r="AL49">
        <v>0</v>
      </c>
      <c r="AM49">
        <v>2</v>
      </c>
      <c r="AN49" t="s">
        <v>48</v>
      </c>
    </row>
    <row r="50" spans="1:40" x14ac:dyDescent="0.25">
      <c r="A50" t="s">
        <v>557</v>
      </c>
      <c r="B50" t="s">
        <v>558</v>
      </c>
      <c r="C50" t="s">
        <v>118</v>
      </c>
      <c r="D50" t="s">
        <v>559</v>
      </c>
      <c r="E50" t="s">
        <v>126</v>
      </c>
      <c r="F50" t="s">
        <v>43</v>
      </c>
      <c r="G50" t="s">
        <v>44</v>
      </c>
      <c r="H50" t="s">
        <v>560</v>
      </c>
      <c r="I50">
        <v>7</v>
      </c>
      <c r="J50" t="s">
        <v>43</v>
      </c>
      <c r="K50">
        <v>0</v>
      </c>
      <c r="L50" t="s">
        <v>43</v>
      </c>
      <c r="M50">
        <v>0</v>
      </c>
      <c r="N50" t="s">
        <v>561</v>
      </c>
      <c r="O50">
        <v>6</v>
      </c>
      <c r="P50" t="s">
        <v>43</v>
      </c>
      <c r="Q50">
        <v>0</v>
      </c>
      <c r="R50" t="s">
        <v>43</v>
      </c>
      <c r="S50">
        <v>0</v>
      </c>
      <c r="T50">
        <v>5</v>
      </c>
      <c r="U50">
        <v>7</v>
      </c>
      <c r="V50">
        <v>6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1148</v>
      </c>
      <c r="AC50" t="s">
        <v>601</v>
      </c>
      <c r="AD50" t="s">
        <v>610</v>
      </c>
      <c r="AE50">
        <v>24</v>
      </c>
      <c r="AF50">
        <v>24</v>
      </c>
      <c r="AG50">
        <v>25</v>
      </c>
      <c r="AH50">
        <v>28</v>
      </c>
      <c r="AI50">
        <v>23</v>
      </c>
      <c r="AJ50">
        <v>19</v>
      </c>
      <c r="AK50">
        <v>1</v>
      </c>
      <c r="AL50">
        <v>1</v>
      </c>
      <c r="AM50">
        <v>1</v>
      </c>
      <c r="AN50" t="s">
        <v>48</v>
      </c>
    </row>
    <row r="51" spans="1:40" x14ac:dyDescent="0.25">
      <c r="A51" t="s">
        <v>572</v>
      </c>
      <c r="B51" t="s">
        <v>573</v>
      </c>
      <c r="C51" t="s">
        <v>118</v>
      </c>
      <c r="D51" t="s">
        <v>574</v>
      </c>
      <c r="E51" t="s">
        <v>124</v>
      </c>
      <c r="F51" t="s">
        <v>43</v>
      </c>
      <c r="G51" t="s">
        <v>44</v>
      </c>
      <c r="H51" t="s">
        <v>560</v>
      </c>
      <c r="I51">
        <v>7</v>
      </c>
      <c r="J51" t="s">
        <v>43</v>
      </c>
      <c r="K51">
        <v>0</v>
      </c>
      <c r="L51" t="s">
        <v>43</v>
      </c>
      <c r="M51">
        <v>0</v>
      </c>
      <c r="N51" t="s">
        <v>560</v>
      </c>
      <c r="O51">
        <v>7</v>
      </c>
      <c r="P51" t="s">
        <v>43</v>
      </c>
      <c r="Q51">
        <v>0</v>
      </c>
      <c r="R51" t="s">
        <v>43</v>
      </c>
      <c r="S51">
        <v>0</v>
      </c>
      <c r="T51">
        <v>8</v>
      </c>
      <c r="U51">
        <v>7</v>
      </c>
      <c r="V51">
        <v>7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1794</v>
      </c>
      <c r="AC51" t="s">
        <v>506</v>
      </c>
      <c r="AD51" t="s">
        <v>798</v>
      </c>
      <c r="AE51">
        <v>26</v>
      </c>
      <c r="AF51">
        <v>26</v>
      </c>
      <c r="AG51">
        <v>27</v>
      </c>
      <c r="AH51">
        <v>26</v>
      </c>
      <c r="AI51">
        <v>27</v>
      </c>
      <c r="AJ51">
        <v>24</v>
      </c>
      <c r="AK51">
        <v>1</v>
      </c>
      <c r="AL51">
        <v>0</v>
      </c>
      <c r="AM51">
        <v>1</v>
      </c>
      <c r="AN51" t="s">
        <v>48</v>
      </c>
    </row>
    <row r="52" spans="1:40" x14ac:dyDescent="0.25">
      <c r="A52" t="s">
        <v>578</v>
      </c>
      <c r="B52" t="s">
        <v>573</v>
      </c>
      <c r="C52" t="s">
        <v>118</v>
      </c>
      <c r="D52" t="s">
        <v>574</v>
      </c>
      <c r="E52" t="s">
        <v>124</v>
      </c>
      <c r="F52" t="s">
        <v>43</v>
      </c>
      <c r="G52" t="s">
        <v>44</v>
      </c>
      <c r="H52" t="s">
        <v>560</v>
      </c>
      <c r="I52">
        <v>7</v>
      </c>
      <c r="J52" t="s">
        <v>43</v>
      </c>
      <c r="K52">
        <v>0</v>
      </c>
      <c r="L52" t="s">
        <v>43</v>
      </c>
      <c r="M52">
        <v>0</v>
      </c>
      <c r="N52" t="s">
        <v>560</v>
      </c>
      <c r="O52">
        <v>7</v>
      </c>
      <c r="P52" t="s">
        <v>43</v>
      </c>
      <c r="Q52">
        <v>0</v>
      </c>
      <c r="R52" t="s">
        <v>43</v>
      </c>
      <c r="S52">
        <v>0</v>
      </c>
      <c r="T52">
        <v>8</v>
      </c>
      <c r="U52">
        <v>7</v>
      </c>
      <c r="V52">
        <v>7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1793</v>
      </c>
      <c r="AC52" t="s">
        <v>1679</v>
      </c>
      <c r="AD52" t="s">
        <v>1251</v>
      </c>
      <c r="AE52">
        <v>25</v>
      </c>
      <c r="AF52">
        <v>19</v>
      </c>
      <c r="AG52">
        <v>27</v>
      </c>
      <c r="AH52">
        <v>24</v>
      </c>
      <c r="AI52">
        <v>16</v>
      </c>
      <c r="AJ52">
        <v>24</v>
      </c>
      <c r="AK52">
        <v>1</v>
      </c>
      <c r="AL52">
        <v>0</v>
      </c>
      <c r="AM52">
        <v>2</v>
      </c>
      <c r="AN52" t="s">
        <v>48</v>
      </c>
    </row>
    <row r="53" spans="1:40" x14ac:dyDescent="0.25">
      <c r="A53" t="s">
        <v>581</v>
      </c>
      <c r="B53" t="s">
        <v>573</v>
      </c>
      <c r="C53" t="s">
        <v>118</v>
      </c>
      <c r="D53" t="s">
        <v>574</v>
      </c>
      <c r="E53" t="s">
        <v>124</v>
      </c>
      <c r="F53" t="s">
        <v>43</v>
      </c>
      <c r="G53" t="s">
        <v>44</v>
      </c>
      <c r="H53" t="s">
        <v>560</v>
      </c>
      <c r="I53">
        <v>7</v>
      </c>
      <c r="J53" t="s">
        <v>43</v>
      </c>
      <c r="K53">
        <v>0</v>
      </c>
      <c r="L53" t="s">
        <v>43</v>
      </c>
      <c r="M53">
        <v>0</v>
      </c>
      <c r="N53" t="s">
        <v>560</v>
      </c>
      <c r="O53">
        <v>7</v>
      </c>
      <c r="P53" t="s">
        <v>43</v>
      </c>
      <c r="Q53">
        <v>0</v>
      </c>
      <c r="R53" t="s">
        <v>43</v>
      </c>
      <c r="S53">
        <v>0</v>
      </c>
      <c r="T53">
        <v>8</v>
      </c>
      <c r="U53">
        <v>7</v>
      </c>
      <c r="V53">
        <v>7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1792</v>
      </c>
      <c r="AC53" t="s">
        <v>901</v>
      </c>
      <c r="AD53" t="s">
        <v>1347</v>
      </c>
      <c r="AE53">
        <v>5</v>
      </c>
      <c r="AF53">
        <v>12</v>
      </c>
      <c r="AG53">
        <v>13</v>
      </c>
      <c r="AH53">
        <v>19</v>
      </c>
      <c r="AI53">
        <v>34</v>
      </c>
      <c r="AJ53">
        <v>32</v>
      </c>
      <c r="AK53">
        <v>1</v>
      </c>
      <c r="AL53">
        <v>0</v>
      </c>
      <c r="AM53">
        <v>2</v>
      </c>
      <c r="AN53" t="s">
        <v>48</v>
      </c>
    </row>
    <row r="54" spans="1:40" x14ac:dyDescent="0.25">
      <c r="A54" t="s">
        <v>585</v>
      </c>
      <c r="B54" t="s">
        <v>586</v>
      </c>
      <c r="C54" t="s">
        <v>142</v>
      </c>
      <c r="D54" t="s">
        <v>587</v>
      </c>
      <c r="E54" t="s">
        <v>126</v>
      </c>
      <c r="F54" t="s">
        <v>43</v>
      </c>
      <c r="G54" t="s">
        <v>44</v>
      </c>
      <c r="H54" t="s">
        <v>560</v>
      </c>
      <c r="I54">
        <v>7</v>
      </c>
      <c r="J54" t="s">
        <v>43</v>
      </c>
      <c r="K54">
        <v>0</v>
      </c>
      <c r="L54" t="s">
        <v>43</v>
      </c>
      <c r="M54">
        <v>0</v>
      </c>
      <c r="N54" t="s">
        <v>560</v>
      </c>
      <c r="O54">
        <v>7</v>
      </c>
      <c r="P54" t="s">
        <v>43</v>
      </c>
      <c r="Q54">
        <v>0</v>
      </c>
      <c r="R54" t="s">
        <v>43</v>
      </c>
      <c r="S54">
        <v>0</v>
      </c>
      <c r="T54">
        <v>6</v>
      </c>
      <c r="U54">
        <v>7</v>
      </c>
      <c r="V54">
        <v>7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1791</v>
      </c>
      <c r="AC54" t="s">
        <v>946</v>
      </c>
      <c r="AD54" t="s">
        <v>63</v>
      </c>
      <c r="AE54">
        <v>25</v>
      </c>
      <c r="AF54">
        <v>23</v>
      </c>
      <c r="AG54">
        <v>18</v>
      </c>
      <c r="AH54">
        <v>27</v>
      </c>
      <c r="AI54">
        <v>29</v>
      </c>
      <c r="AJ54">
        <v>26</v>
      </c>
      <c r="AK54">
        <v>1</v>
      </c>
      <c r="AL54">
        <v>0</v>
      </c>
      <c r="AM54">
        <v>2</v>
      </c>
      <c r="AN54" t="s">
        <v>48</v>
      </c>
    </row>
    <row r="55" spans="1:40" x14ac:dyDescent="0.25">
      <c r="A55" t="s">
        <v>589</v>
      </c>
      <c r="B55" t="s">
        <v>590</v>
      </c>
      <c r="C55" t="s">
        <v>118</v>
      </c>
      <c r="D55" t="s">
        <v>591</v>
      </c>
      <c r="E55" t="s">
        <v>118</v>
      </c>
      <c r="F55" t="s">
        <v>43</v>
      </c>
      <c r="G55" t="s">
        <v>44</v>
      </c>
      <c r="H55" t="s">
        <v>560</v>
      </c>
      <c r="I55">
        <v>7</v>
      </c>
      <c r="J55" t="s">
        <v>43</v>
      </c>
      <c r="K55">
        <v>0</v>
      </c>
      <c r="L55" t="s">
        <v>43</v>
      </c>
      <c r="M55">
        <v>0</v>
      </c>
      <c r="N55" t="s">
        <v>560</v>
      </c>
      <c r="O55">
        <v>7</v>
      </c>
      <c r="P55" t="s">
        <v>43</v>
      </c>
      <c r="Q55">
        <v>0</v>
      </c>
      <c r="R55" t="s">
        <v>43</v>
      </c>
      <c r="S55">
        <v>0</v>
      </c>
      <c r="T55">
        <v>6</v>
      </c>
      <c r="U55">
        <v>7</v>
      </c>
      <c r="V55">
        <v>7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1790</v>
      </c>
      <c r="AC55" t="s">
        <v>1142</v>
      </c>
      <c r="AD55" t="s">
        <v>818</v>
      </c>
      <c r="AE55">
        <v>15</v>
      </c>
      <c r="AF55">
        <v>20</v>
      </c>
      <c r="AG55">
        <v>24</v>
      </c>
      <c r="AH55">
        <v>28</v>
      </c>
      <c r="AI55">
        <v>29</v>
      </c>
      <c r="AJ55">
        <v>26</v>
      </c>
      <c r="AK55">
        <v>1</v>
      </c>
      <c r="AL55">
        <v>0</v>
      </c>
      <c r="AM55">
        <v>3</v>
      </c>
      <c r="AN55" t="s">
        <v>48</v>
      </c>
    </row>
    <row r="56" spans="1:40" x14ac:dyDescent="0.25">
      <c r="A56" t="s">
        <v>593</v>
      </c>
      <c r="B56" t="s">
        <v>594</v>
      </c>
      <c r="C56" t="s">
        <v>188</v>
      </c>
      <c r="D56" t="s">
        <v>43</v>
      </c>
      <c r="E56" t="s">
        <v>44</v>
      </c>
      <c r="F56" t="s">
        <v>43</v>
      </c>
      <c r="G56" t="s">
        <v>44</v>
      </c>
      <c r="H56" t="s">
        <v>594</v>
      </c>
      <c r="I56">
        <v>6</v>
      </c>
      <c r="J56" t="s">
        <v>43</v>
      </c>
      <c r="K56">
        <v>0</v>
      </c>
      <c r="L56" t="s">
        <v>43</v>
      </c>
      <c r="M56">
        <v>0</v>
      </c>
      <c r="N56" t="s">
        <v>594</v>
      </c>
      <c r="O56">
        <v>6</v>
      </c>
      <c r="P56" t="s">
        <v>43</v>
      </c>
      <c r="Q56">
        <v>0</v>
      </c>
      <c r="R56" t="s">
        <v>43</v>
      </c>
      <c r="S56">
        <v>0</v>
      </c>
      <c r="T56">
        <v>6</v>
      </c>
      <c r="U56">
        <v>6</v>
      </c>
      <c r="V56">
        <v>6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1118</v>
      </c>
      <c r="AC56" t="s">
        <v>597</v>
      </c>
      <c r="AD56" t="s">
        <v>698</v>
      </c>
      <c r="AE56">
        <v>26</v>
      </c>
      <c r="AF56">
        <v>35</v>
      </c>
      <c r="AG56">
        <v>36</v>
      </c>
      <c r="AH56">
        <v>35</v>
      </c>
      <c r="AI56">
        <v>34</v>
      </c>
      <c r="AJ56">
        <v>31</v>
      </c>
      <c r="AK56">
        <v>1</v>
      </c>
      <c r="AL56">
        <v>3</v>
      </c>
      <c r="AM56">
        <v>1</v>
      </c>
      <c r="AN56" t="s">
        <v>48</v>
      </c>
    </row>
    <row r="57" spans="1:40" x14ac:dyDescent="0.25">
      <c r="A57" t="s">
        <v>598</v>
      </c>
      <c r="B57" t="s">
        <v>599</v>
      </c>
      <c r="C57" t="s">
        <v>111</v>
      </c>
      <c r="D57" t="s">
        <v>43</v>
      </c>
      <c r="E57" t="s">
        <v>44</v>
      </c>
      <c r="F57" t="s">
        <v>43</v>
      </c>
      <c r="G57" t="s">
        <v>44</v>
      </c>
      <c r="H57" t="s">
        <v>599</v>
      </c>
      <c r="I57">
        <v>7</v>
      </c>
      <c r="J57" t="s">
        <v>43</v>
      </c>
      <c r="K57">
        <v>0</v>
      </c>
      <c r="L57" t="s">
        <v>43</v>
      </c>
      <c r="M57">
        <v>0</v>
      </c>
      <c r="N57" t="s">
        <v>599</v>
      </c>
      <c r="O57">
        <v>7</v>
      </c>
      <c r="P57" t="s">
        <v>43</v>
      </c>
      <c r="Q57">
        <v>0</v>
      </c>
      <c r="R57" t="s">
        <v>43</v>
      </c>
      <c r="S57">
        <v>0</v>
      </c>
      <c r="T57">
        <v>7</v>
      </c>
      <c r="U57">
        <v>7</v>
      </c>
      <c r="V57">
        <v>7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1276</v>
      </c>
      <c r="AC57" t="s">
        <v>814</v>
      </c>
      <c r="AD57" t="s">
        <v>807</v>
      </c>
      <c r="AE57">
        <v>34</v>
      </c>
      <c r="AF57">
        <v>28</v>
      </c>
      <c r="AG57">
        <v>27</v>
      </c>
      <c r="AH57">
        <v>33</v>
      </c>
      <c r="AI57">
        <v>20</v>
      </c>
      <c r="AJ57">
        <v>25</v>
      </c>
      <c r="AK57">
        <v>1</v>
      </c>
      <c r="AL57">
        <v>3</v>
      </c>
      <c r="AM57">
        <v>2</v>
      </c>
      <c r="AN57" t="s">
        <v>48</v>
      </c>
    </row>
    <row r="58" spans="1:40" x14ac:dyDescent="0.25">
      <c r="A58" t="s">
        <v>603</v>
      </c>
      <c r="B58" t="s">
        <v>604</v>
      </c>
      <c r="C58" t="s">
        <v>188</v>
      </c>
      <c r="D58" t="s">
        <v>43</v>
      </c>
      <c r="E58" t="s">
        <v>44</v>
      </c>
      <c r="F58" t="s">
        <v>43</v>
      </c>
      <c r="G58" t="s">
        <v>44</v>
      </c>
      <c r="H58" t="s">
        <v>604</v>
      </c>
      <c r="I58">
        <v>6</v>
      </c>
      <c r="J58" t="s">
        <v>43</v>
      </c>
      <c r="K58">
        <v>0</v>
      </c>
      <c r="L58" t="s">
        <v>43</v>
      </c>
      <c r="M58">
        <v>0</v>
      </c>
      <c r="N58" t="s">
        <v>604</v>
      </c>
      <c r="O58">
        <v>6</v>
      </c>
      <c r="P58" t="s">
        <v>43</v>
      </c>
      <c r="Q58">
        <v>0</v>
      </c>
      <c r="R58" t="s">
        <v>43</v>
      </c>
      <c r="S58">
        <v>0</v>
      </c>
      <c r="T58">
        <v>6</v>
      </c>
      <c r="U58">
        <v>6</v>
      </c>
      <c r="V58">
        <v>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1789</v>
      </c>
      <c r="AC58" t="s">
        <v>978</v>
      </c>
      <c r="AD58" t="s">
        <v>113</v>
      </c>
      <c r="AE58">
        <v>37</v>
      </c>
      <c r="AF58">
        <v>27</v>
      </c>
      <c r="AG58">
        <v>36</v>
      </c>
      <c r="AH58">
        <v>32</v>
      </c>
      <c r="AI58">
        <v>33</v>
      </c>
      <c r="AJ58">
        <v>32</v>
      </c>
      <c r="AK58">
        <v>1</v>
      </c>
      <c r="AL58">
        <v>3</v>
      </c>
      <c r="AM58">
        <v>2</v>
      </c>
      <c r="AN58" t="s">
        <v>48</v>
      </c>
    </row>
    <row r="59" spans="1:40" x14ac:dyDescent="0.25">
      <c r="A59" t="s">
        <v>607</v>
      </c>
      <c r="B59" t="s">
        <v>594</v>
      </c>
      <c r="C59" t="s">
        <v>188</v>
      </c>
      <c r="D59" t="s">
        <v>43</v>
      </c>
      <c r="E59" t="s">
        <v>44</v>
      </c>
      <c r="F59" t="s">
        <v>43</v>
      </c>
      <c r="G59" t="s">
        <v>44</v>
      </c>
      <c r="H59" t="s">
        <v>594</v>
      </c>
      <c r="I59">
        <v>6</v>
      </c>
      <c r="J59" t="s">
        <v>43</v>
      </c>
      <c r="K59">
        <v>0</v>
      </c>
      <c r="L59" t="s">
        <v>43</v>
      </c>
      <c r="M59">
        <v>0</v>
      </c>
      <c r="N59" t="s">
        <v>594</v>
      </c>
      <c r="O59">
        <v>6</v>
      </c>
      <c r="P59" t="s">
        <v>43</v>
      </c>
      <c r="Q59">
        <v>0</v>
      </c>
      <c r="R59" t="s">
        <v>43</v>
      </c>
      <c r="S59">
        <v>0</v>
      </c>
      <c r="T59">
        <v>6</v>
      </c>
      <c r="U59">
        <v>6</v>
      </c>
      <c r="V59">
        <v>6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1788</v>
      </c>
      <c r="AC59" t="s">
        <v>883</v>
      </c>
      <c r="AD59" t="s">
        <v>958</v>
      </c>
      <c r="AE59">
        <v>28</v>
      </c>
      <c r="AF59">
        <v>35</v>
      </c>
      <c r="AG59">
        <v>32</v>
      </c>
      <c r="AH59">
        <v>29</v>
      </c>
      <c r="AI59">
        <v>34</v>
      </c>
      <c r="AJ59">
        <v>29</v>
      </c>
      <c r="AK59">
        <v>1</v>
      </c>
      <c r="AL59">
        <v>3</v>
      </c>
      <c r="AM59">
        <v>2</v>
      </c>
      <c r="AN59" t="s">
        <v>48</v>
      </c>
    </row>
    <row r="60" spans="1:40" x14ac:dyDescent="0.25">
      <c r="A60" t="s">
        <v>611</v>
      </c>
      <c r="B60" t="s">
        <v>612</v>
      </c>
      <c r="C60" t="s">
        <v>111</v>
      </c>
      <c r="D60" t="s">
        <v>43</v>
      </c>
      <c r="E60" t="s">
        <v>44</v>
      </c>
      <c r="F60" t="s">
        <v>43</v>
      </c>
      <c r="G60" t="s">
        <v>44</v>
      </c>
      <c r="H60" t="s">
        <v>612</v>
      </c>
      <c r="I60">
        <v>7</v>
      </c>
      <c r="J60" t="s">
        <v>43</v>
      </c>
      <c r="K60">
        <v>0</v>
      </c>
      <c r="L60" t="s">
        <v>43</v>
      </c>
      <c r="M60">
        <v>0</v>
      </c>
      <c r="N60" t="s">
        <v>612</v>
      </c>
      <c r="O60">
        <v>7</v>
      </c>
      <c r="P60" t="s">
        <v>43</v>
      </c>
      <c r="Q60">
        <v>0</v>
      </c>
      <c r="R60" t="s">
        <v>43</v>
      </c>
      <c r="S60">
        <v>0</v>
      </c>
      <c r="T60">
        <v>7</v>
      </c>
      <c r="U60">
        <v>7</v>
      </c>
      <c r="V60">
        <v>7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1787</v>
      </c>
      <c r="AC60" t="s">
        <v>442</v>
      </c>
      <c r="AD60" t="s">
        <v>877</v>
      </c>
      <c r="AE60">
        <v>31</v>
      </c>
      <c r="AF60">
        <v>31</v>
      </c>
      <c r="AG60">
        <v>29</v>
      </c>
      <c r="AH60">
        <v>23</v>
      </c>
      <c r="AI60">
        <v>33</v>
      </c>
      <c r="AJ60">
        <v>32</v>
      </c>
      <c r="AK60">
        <v>1</v>
      </c>
      <c r="AL60">
        <v>3</v>
      </c>
      <c r="AM60">
        <v>3</v>
      </c>
      <c r="AN60" t="s">
        <v>48</v>
      </c>
    </row>
    <row r="61" spans="1:40" x14ac:dyDescent="0.25">
      <c r="A61" t="s">
        <v>659</v>
      </c>
      <c r="B61" t="s">
        <v>660</v>
      </c>
      <c r="C61" t="s">
        <v>118</v>
      </c>
      <c r="D61" t="s">
        <v>43</v>
      </c>
      <c r="E61" t="s">
        <v>44</v>
      </c>
      <c r="F61" t="s">
        <v>43</v>
      </c>
      <c r="G61" t="s">
        <v>44</v>
      </c>
      <c r="H61" t="s">
        <v>648</v>
      </c>
      <c r="I61">
        <v>23</v>
      </c>
      <c r="J61" t="s">
        <v>43</v>
      </c>
      <c r="K61">
        <v>0</v>
      </c>
      <c r="L61" t="s">
        <v>43</v>
      </c>
      <c r="M61">
        <v>0</v>
      </c>
      <c r="N61" t="s">
        <v>648</v>
      </c>
      <c r="O61">
        <v>23</v>
      </c>
      <c r="P61" t="s">
        <v>43</v>
      </c>
      <c r="Q61">
        <v>0</v>
      </c>
      <c r="R61" t="s">
        <v>43</v>
      </c>
      <c r="S61">
        <v>0</v>
      </c>
      <c r="T61">
        <v>3</v>
      </c>
      <c r="U61">
        <v>23</v>
      </c>
      <c r="V61">
        <v>23</v>
      </c>
      <c r="W61" t="b">
        <v>1</v>
      </c>
      <c r="X61" t="b">
        <v>1</v>
      </c>
      <c r="Y61" t="b">
        <v>0</v>
      </c>
      <c r="Z61" t="b">
        <v>1</v>
      </c>
      <c r="AA61" t="b">
        <v>1</v>
      </c>
      <c r="AB61" t="s">
        <v>1779</v>
      </c>
      <c r="AC61" t="s">
        <v>53</v>
      </c>
      <c r="AD61" t="s">
        <v>1081</v>
      </c>
      <c r="AE61">
        <v>9</v>
      </c>
      <c r="AF61">
        <v>10</v>
      </c>
      <c r="AG61">
        <v>11</v>
      </c>
      <c r="AH61">
        <v>23</v>
      </c>
      <c r="AI61">
        <v>24</v>
      </c>
      <c r="AJ61">
        <v>26</v>
      </c>
      <c r="AK61">
        <v>1</v>
      </c>
      <c r="AL61">
        <v>0</v>
      </c>
      <c r="AM61">
        <v>3</v>
      </c>
      <c r="AN61" t="s">
        <v>48</v>
      </c>
    </row>
    <row r="62" spans="1:40" x14ac:dyDescent="0.25">
      <c r="A62" t="s">
        <v>663</v>
      </c>
      <c r="B62" t="s">
        <v>664</v>
      </c>
      <c r="C62" t="s">
        <v>166</v>
      </c>
      <c r="D62" t="s">
        <v>665</v>
      </c>
      <c r="E62" t="s">
        <v>88</v>
      </c>
      <c r="F62" t="s">
        <v>43</v>
      </c>
      <c r="G62" t="s">
        <v>44</v>
      </c>
      <c r="H62" t="s">
        <v>666</v>
      </c>
      <c r="I62">
        <v>13</v>
      </c>
      <c r="J62" t="s">
        <v>43</v>
      </c>
      <c r="K62">
        <v>0</v>
      </c>
      <c r="L62" t="s">
        <v>43</v>
      </c>
      <c r="M62">
        <v>0</v>
      </c>
      <c r="N62" t="s">
        <v>666</v>
      </c>
      <c r="O62">
        <v>13</v>
      </c>
      <c r="P62" t="s">
        <v>43</v>
      </c>
      <c r="Q62">
        <v>0</v>
      </c>
      <c r="R62" t="s">
        <v>43</v>
      </c>
      <c r="S62">
        <v>0</v>
      </c>
      <c r="T62">
        <v>12</v>
      </c>
      <c r="U62">
        <v>13</v>
      </c>
      <c r="V62">
        <v>13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1778</v>
      </c>
      <c r="AC62" t="s">
        <v>546</v>
      </c>
      <c r="AD62" t="s">
        <v>669</v>
      </c>
      <c r="AE62">
        <v>26</v>
      </c>
      <c r="AF62">
        <v>23</v>
      </c>
      <c r="AG62">
        <v>21</v>
      </c>
      <c r="AH62">
        <v>22</v>
      </c>
      <c r="AI62">
        <v>23</v>
      </c>
      <c r="AJ62">
        <v>22</v>
      </c>
      <c r="AK62">
        <v>1</v>
      </c>
      <c r="AL62">
        <v>0</v>
      </c>
      <c r="AM62">
        <v>1</v>
      </c>
      <c r="AN62" t="s">
        <v>48</v>
      </c>
    </row>
    <row r="63" spans="1:40" x14ac:dyDescent="0.25">
      <c r="A63" t="s">
        <v>670</v>
      </c>
      <c r="B63" t="s">
        <v>671</v>
      </c>
      <c r="C63" t="s">
        <v>88</v>
      </c>
      <c r="D63" t="s">
        <v>43</v>
      </c>
      <c r="E63" t="s">
        <v>44</v>
      </c>
      <c r="F63" t="s">
        <v>43</v>
      </c>
      <c r="G63" t="s">
        <v>44</v>
      </c>
      <c r="H63" t="s">
        <v>672</v>
      </c>
      <c r="I63">
        <v>12</v>
      </c>
      <c r="J63" t="s">
        <v>43</v>
      </c>
      <c r="K63">
        <v>0</v>
      </c>
      <c r="L63" t="s">
        <v>43</v>
      </c>
      <c r="M63">
        <v>0</v>
      </c>
      <c r="N63" t="s">
        <v>672</v>
      </c>
      <c r="O63">
        <v>12</v>
      </c>
      <c r="P63" t="s">
        <v>43</v>
      </c>
      <c r="Q63">
        <v>0</v>
      </c>
      <c r="R63" t="s">
        <v>43</v>
      </c>
      <c r="S63">
        <v>0</v>
      </c>
      <c r="T63">
        <v>1</v>
      </c>
      <c r="U63">
        <v>12</v>
      </c>
      <c r="V63">
        <v>12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63</v>
      </c>
      <c r="AC63" t="s">
        <v>1259</v>
      </c>
      <c r="AD63" t="s">
        <v>676</v>
      </c>
      <c r="AE63">
        <v>22</v>
      </c>
      <c r="AF63">
        <v>23</v>
      </c>
      <c r="AG63">
        <v>24</v>
      </c>
      <c r="AH63">
        <v>24</v>
      </c>
      <c r="AI63">
        <v>23</v>
      </c>
      <c r="AJ63">
        <v>21</v>
      </c>
      <c r="AK63">
        <v>1</v>
      </c>
      <c r="AL63">
        <v>1</v>
      </c>
      <c r="AM63">
        <v>1</v>
      </c>
      <c r="AN63" t="s">
        <v>48</v>
      </c>
    </row>
    <row r="64" spans="1:40" x14ac:dyDescent="0.25">
      <c r="A64" t="s">
        <v>673</v>
      </c>
      <c r="B64" t="s">
        <v>671</v>
      </c>
      <c r="C64" t="s">
        <v>88</v>
      </c>
      <c r="D64" t="s">
        <v>43</v>
      </c>
      <c r="E64" t="s">
        <v>44</v>
      </c>
      <c r="F64" t="s">
        <v>43</v>
      </c>
      <c r="G64" t="s">
        <v>44</v>
      </c>
      <c r="H64" t="s">
        <v>666</v>
      </c>
      <c r="I64">
        <v>13</v>
      </c>
      <c r="J64" t="s">
        <v>43</v>
      </c>
      <c r="K64">
        <v>0</v>
      </c>
      <c r="L64" t="s">
        <v>43</v>
      </c>
      <c r="M64">
        <v>0</v>
      </c>
      <c r="N64" t="s">
        <v>672</v>
      </c>
      <c r="O64">
        <v>12</v>
      </c>
      <c r="P64" t="s">
        <v>43</v>
      </c>
      <c r="Q64">
        <v>0</v>
      </c>
      <c r="R64" t="s">
        <v>43</v>
      </c>
      <c r="S64">
        <v>0</v>
      </c>
      <c r="T64">
        <v>1</v>
      </c>
      <c r="U64">
        <v>13</v>
      </c>
      <c r="V64">
        <v>12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s">
        <v>674</v>
      </c>
      <c r="AC64" t="s">
        <v>1259</v>
      </c>
      <c r="AD64" t="s">
        <v>676</v>
      </c>
      <c r="AE64">
        <v>22</v>
      </c>
      <c r="AF64">
        <v>23</v>
      </c>
      <c r="AG64">
        <v>24</v>
      </c>
      <c r="AH64">
        <v>27</v>
      </c>
      <c r="AI64">
        <v>22</v>
      </c>
      <c r="AJ64">
        <v>21</v>
      </c>
      <c r="AK64">
        <v>1</v>
      </c>
      <c r="AL64">
        <v>1</v>
      </c>
      <c r="AM64">
        <v>1</v>
      </c>
      <c r="AN64" t="s">
        <v>48</v>
      </c>
    </row>
    <row r="65" spans="1:40" x14ac:dyDescent="0.25">
      <c r="A65" t="s">
        <v>677</v>
      </c>
      <c r="B65" t="s">
        <v>678</v>
      </c>
      <c r="C65" t="s">
        <v>142</v>
      </c>
      <c r="D65" t="s">
        <v>679</v>
      </c>
      <c r="E65" t="s">
        <v>680</v>
      </c>
      <c r="F65" t="s">
        <v>43</v>
      </c>
      <c r="G65" t="s">
        <v>44</v>
      </c>
      <c r="H65" t="s">
        <v>666</v>
      </c>
      <c r="I65">
        <v>13</v>
      </c>
      <c r="J65" t="s">
        <v>43</v>
      </c>
      <c r="K65">
        <v>0</v>
      </c>
      <c r="L65" t="s">
        <v>43</v>
      </c>
      <c r="M65">
        <v>0</v>
      </c>
      <c r="N65" t="s">
        <v>666</v>
      </c>
      <c r="O65">
        <v>13</v>
      </c>
      <c r="P65" t="s">
        <v>43</v>
      </c>
      <c r="Q65">
        <v>0</v>
      </c>
      <c r="R65" t="s">
        <v>43</v>
      </c>
      <c r="S65">
        <v>0</v>
      </c>
      <c r="T65">
        <v>36</v>
      </c>
      <c r="U65">
        <v>13</v>
      </c>
      <c r="V65">
        <v>13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1777</v>
      </c>
      <c r="AC65" t="s">
        <v>1776</v>
      </c>
      <c r="AD65" t="s">
        <v>95</v>
      </c>
      <c r="AE65">
        <v>21</v>
      </c>
      <c r="AF65">
        <v>19</v>
      </c>
      <c r="AG65">
        <v>20</v>
      </c>
      <c r="AH65">
        <v>19</v>
      </c>
      <c r="AI65">
        <v>18</v>
      </c>
      <c r="AJ65">
        <v>19</v>
      </c>
      <c r="AK65">
        <v>1</v>
      </c>
      <c r="AL65">
        <v>0</v>
      </c>
      <c r="AM65">
        <v>2</v>
      </c>
      <c r="AN65" t="s">
        <v>48</v>
      </c>
    </row>
    <row r="66" spans="1:40" x14ac:dyDescent="0.25">
      <c r="A66" t="s">
        <v>684</v>
      </c>
      <c r="B66" t="s">
        <v>671</v>
      </c>
      <c r="C66" t="s">
        <v>88</v>
      </c>
      <c r="D66" t="s">
        <v>43</v>
      </c>
      <c r="E66" t="s">
        <v>44</v>
      </c>
      <c r="F66" t="s">
        <v>43</v>
      </c>
      <c r="G66" t="s">
        <v>44</v>
      </c>
      <c r="H66" t="s">
        <v>685</v>
      </c>
      <c r="I66">
        <v>12</v>
      </c>
      <c r="J66" t="s">
        <v>43</v>
      </c>
      <c r="K66">
        <v>0</v>
      </c>
      <c r="L66" t="s">
        <v>43</v>
      </c>
      <c r="M66">
        <v>0</v>
      </c>
      <c r="N66" t="s">
        <v>685</v>
      </c>
      <c r="O66">
        <v>12</v>
      </c>
      <c r="P66" t="s">
        <v>43</v>
      </c>
      <c r="Q66">
        <v>0</v>
      </c>
      <c r="R66" t="s">
        <v>43</v>
      </c>
      <c r="S66">
        <v>0</v>
      </c>
      <c r="T66">
        <v>1</v>
      </c>
      <c r="U66">
        <v>12</v>
      </c>
      <c r="V66">
        <v>12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53</v>
      </c>
      <c r="AC66" t="s">
        <v>157</v>
      </c>
      <c r="AD66" t="s">
        <v>157</v>
      </c>
      <c r="AE66">
        <v>23</v>
      </c>
      <c r="AF66">
        <v>22</v>
      </c>
      <c r="AG66">
        <v>21</v>
      </c>
      <c r="AH66">
        <v>27</v>
      </c>
      <c r="AI66">
        <v>24</v>
      </c>
      <c r="AJ66">
        <v>26</v>
      </c>
      <c r="AK66">
        <v>1</v>
      </c>
      <c r="AL66">
        <v>1</v>
      </c>
      <c r="AM66">
        <v>2</v>
      </c>
      <c r="AN66" t="s">
        <v>48</v>
      </c>
    </row>
    <row r="67" spans="1:40" x14ac:dyDescent="0.25">
      <c r="A67" t="s">
        <v>688</v>
      </c>
      <c r="B67" t="s">
        <v>678</v>
      </c>
      <c r="C67" t="s">
        <v>142</v>
      </c>
      <c r="D67" t="s">
        <v>689</v>
      </c>
      <c r="E67" t="s">
        <v>173</v>
      </c>
      <c r="F67" t="s">
        <v>43</v>
      </c>
      <c r="G67" t="s">
        <v>44</v>
      </c>
      <c r="H67" t="s">
        <v>666</v>
      </c>
      <c r="I67">
        <v>13</v>
      </c>
      <c r="J67" t="s">
        <v>43</v>
      </c>
      <c r="K67">
        <v>0</v>
      </c>
      <c r="L67" t="s">
        <v>43</v>
      </c>
      <c r="M67">
        <v>0</v>
      </c>
      <c r="N67" t="s">
        <v>666</v>
      </c>
      <c r="O67">
        <v>13</v>
      </c>
      <c r="P67" t="s">
        <v>43</v>
      </c>
      <c r="Q67">
        <v>0</v>
      </c>
      <c r="R67" t="s">
        <v>43</v>
      </c>
      <c r="S67">
        <v>0</v>
      </c>
      <c r="T67">
        <v>40</v>
      </c>
      <c r="U67">
        <v>13</v>
      </c>
      <c r="V67">
        <v>13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1775</v>
      </c>
      <c r="AC67" t="s">
        <v>1774</v>
      </c>
      <c r="AD67" t="s">
        <v>668</v>
      </c>
      <c r="AE67">
        <v>18</v>
      </c>
      <c r="AF67">
        <v>18</v>
      </c>
      <c r="AG67">
        <v>20</v>
      </c>
      <c r="AH67">
        <v>20</v>
      </c>
      <c r="AI67">
        <v>19</v>
      </c>
      <c r="AJ67">
        <v>18</v>
      </c>
      <c r="AK67">
        <v>1</v>
      </c>
      <c r="AL67">
        <v>0</v>
      </c>
      <c r="AM67">
        <v>2</v>
      </c>
      <c r="AN67" t="s">
        <v>48</v>
      </c>
    </row>
    <row r="68" spans="1:40" x14ac:dyDescent="0.25">
      <c r="A68" t="s">
        <v>693</v>
      </c>
      <c r="B68" t="s">
        <v>43</v>
      </c>
      <c r="C68" t="s">
        <v>44</v>
      </c>
      <c r="D68" t="s">
        <v>694</v>
      </c>
      <c r="E68" t="s">
        <v>188</v>
      </c>
      <c r="F68" t="s">
        <v>43</v>
      </c>
      <c r="G68" t="s">
        <v>44</v>
      </c>
      <c r="H68" t="s">
        <v>695</v>
      </c>
      <c r="I68">
        <v>11</v>
      </c>
      <c r="J68" t="s">
        <v>43</v>
      </c>
      <c r="K68">
        <v>0</v>
      </c>
      <c r="L68" t="s">
        <v>43</v>
      </c>
      <c r="M68">
        <v>0</v>
      </c>
      <c r="N68" t="s">
        <v>696</v>
      </c>
      <c r="O68">
        <v>8</v>
      </c>
      <c r="P68" t="s">
        <v>697</v>
      </c>
      <c r="Q68">
        <v>6</v>
      </c>
      <c r="R68" t="s">
        <v>43</v>
      </c>
      <c r="S68">
        <v>0</v>
      </c>
      <c r="T68">
        <v>6</v>
      </c>
      <c r="U68">
        <v>11</v>
      </c>
      <c r="V68">
        <v>14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950</v>
      </c>
      <c r="AC68" t="s">
        <v>1773</v>
      </c>
      <c r="AD68" t="s">
        <v>1772</v>
      </c>
      <c r="AE68">
        <v>24</v>
      </c>
      <c r="AF68">
        <v>28</v>
      </c>
      <c r="AG68">
        <v>26</v>
      </c>
      <c r="AH68">
        <v>20</v>
      </c>
      <c r="AI68">
        <v>20</v>
      </c>
      <c r="AJ68">
        <v>27</v>
      </c>
      <c r="AK68">
        <v>2</v>
      </c>
      <c r="AL68">
        <v>0</v>
      </c>
      <c r="AM68">
        <v>3</v>
      </c>
      <c r="AN68" t="s">
        <v>48</v>
      </c>
    </row>
    <row r="69" spans="1:40" x14ac:dyDescent="0.25">
      <c r="A69" t="s">
        <v>715</v>
      </c>
      <c r="B69" t="s">
        <v>716</v>
      </c>
      <c r="C69" t="s">
        <v>124</v>
      </c>
      <c r="D69" t="s">
        <v>43</v>
      </c>
      <c r="E69" t="s">
        <v>44</v>
      </c>
      <c r="F69" t="s">
        <v>43</v>
      </c>
      <c r="G69" t="s">
        <v>44</v>
      </c>
      <c r="H69" t="s">
        <v>717</v>
      </c>
      <c r="I69">
        <v>40</v>
      </c>
      <c r="J69" t="s">
        <v>718</v>
      </c>
      <c r="K69">
        <v>6</v>
      </c>
      <c r="L69" t="s">
        <v>43</v>
      </c>
      <c r="M69">
        <v>0</v>
      </c>
      <c r="N69" t="s">
        <v>719</v>
      </c>
      <c r="O69">
        <v>8</v>
      </c>
      <c r="P69" t="s">
        <v>720</v>
      </c>
      <c r="Q69">
        <v>631</v>
      </c>
      <c r="R69" t="s">
        <v>43</v>
      </c>
      <c r="S69">
        <v>0</v>
      </c>
      <c r="T69">
        <v>5</v>
      </c>
      <c r="U69">
        <v>46</v>
      </c>
      <c r="V69">
        <v>639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1539</v>
      </c>
      <c r="AC69" t="s">
        <v>104</v>
      </c>
      <c r="AD69" t="s">
        <v>1077</v>
      </c>
      <c r="AE69">
        <v>20</v>
      </c>
      <c r="AF69">
        <v>34</v>
      </c>
      <c r="AG69">
        <v>39</v>
      </c>
      <c r="AH69">
        <v>21</v>
      </c>
      <c r="AI69">
        <v>75</v>
      </c>
      <c r="AJ69">
        <v>289</v>
      </c>
      <c r="AK69">
        <v>1</v>
      </c>
      <c r="AL69">
        <v>1</v>
      </c>
      <c r="AM69">
        <v>2</v>
      </c>
      <c r="AN69" t="s">
        <v>48</v>
      </c>
    </row>
    <row r="70" spans="1:40" x14ac:dyDescent="0.25">
      <c r="A70" t="s">
        <v>723</v>
      </c>
      <c r="B70" t="s">
        <v>724</v>
      </c>
      <c r="C70" t="s">
        <v>188</v>
      </c>
      <c r="D70" t="s">
        <v>43</v>
      </c>
      <c r="E70" t="s">
        <v>44</v>
      </c>
      <c r="F70" t="s">
        <v>43</v>
      </c>
      <c r="G70" t="s">
        <v>44</v>
      </c>
      <c r="H70" t="s">
        <v>725</v>
      </c>
      <c r="I70">
        <v>12</v>
      </c>
      <c r="J70" t="s">
        <v>43</v>
      </c>
      <c r="K70">
        <v>0</v>
      </c>
      <c r="L70" t="s">
        <v>43</v>
      </c>
      <c r="M70">
        <v>0</v>
      </c>
      <c r="N70" t="s">
        <v>725</v>
      </c>
      <c r="O70">
        <v>12</v>
      </c>
      <c r="P70" t="s">
        <v>43</v>
      </c>
      <c r="Q70">
        <v>0</v>
      </c>
      <c r="R70" t="s">
        <v>43</v>
      </c>
      <c r="S70">
        <v>0</v>
      </c>
      <c r="T70">
        <v>6</v>
      </c>
      <c r="U70">
        <v>12</v>
      </c>
      <c r="V70">
        <v>12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842</v>
      </c>
      <c r="AC70" t="s">
        <v>1520</v>
      </c>
      <c r="AD70" t="s">
        <v>1770</v>
      </c>
      <c r="AE70">
        <v>18</v>
      </c>
      <c r="AF70">
        <v>20</v>
      </c>
      <c r="AG70">
        <v>18</v>
      </c>
      <c r="AH70">
        <v>18</v>
      </c>
      <c r="AI70">
        <v>20</v>
      </c>
      <c r="AJ70">
        <v>17</v>
      </c>
      <c r="AK70">
        <v>1</v>
      </c>
      <c r="AL70">
        <v>1</v>
      </c>
      <c r="AM70">
        <v>1</v>
      </c>
      <c r="AN70" t="s">
        <v>48</v>
      </c>
    </row>
    <row r="71" spans="1:40" x14ac:dyDescent="0.25">
      <c r="A71" t="s">
        <v>729</v>
      </c>
      <c r="B71" t="s">
        <v>730</v>
      </c>
      <c r="C71" t="s">
        <v>111</v>
      </c>
      <c r="D71" t="s">
        <v>43</v>
      </c>
      <c r="E71" t="s">
        <v>44</v>
      </c>
      <c r="F71" t="s">
        <v>43</v>
      </c>
      <c r="G71" t="s">
        <v>44</v>
      </c>
      <c r="H71" t="s">
        <v>731</v>
      </c>
      <c r="I71">
        <v>13</v>
      </c>
      <c r="J71" t="s">
        <v>43</v>
      </c>
      <c r="K71">
        <v>0</v>
      </c>
      <c r="L71" t="s">
        <v>43</v>
      </c>
      <c r="M71">
        <v>0</v>
      </c>
      <c r="N71" t="s">
        <v>731</v>
      </c>
      <c r="O71">
        <v>13</v>
      </c>
      <c r="P71" t="s">
        <v>43</v>
      </c>
      <c r="Q71">
        <v>0</v>
      </c>
      <c r="R71" t="s">
        <v>43</v>
      </c>
      <c r="S71">
        <v>0</v>
      </c>
      <c r="T71">
        <v>7</v>
      </c>
      <c r="U71">
        <v>13</v>
      </c>
      <c r="V71">
        <v>13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1720</v>
      </c>
      <c r="AC71" t="s">
        <v>1019</v>
      </c>
      <c r="AD71" t="s">
        <v>1769</v>
      </c>
      <c r="AE71">
        <v>19</v>
      </c>
      <c r="AF71">
        <v>21</v>
      </c>
      <c r="AG71">
        <v>21</v>
      </c>
      <c r="AH71">
        <v>22</v>
      </c>
      <c r="AI71">
        <v>20</v>
      </c>
      <c r="AJ71">
        <v>22</v>
      </c>
      <c r="AK71">
        <v>1</v>
      </c>
      <c r="AL71">
        <v>0</v>
      </c>
      <c r="AM71">
        <v>1</v>
      </c>
      <c r="AN71" t="s">
        <v>48</v>
      </c>
    </row>
    <row r="72" spans="1:40" x14ac:dyDescent="0.25">
      <c r="A72" t="s">
        <v>735</v>
      </c>
      <c r="B72" t="s">
        <v>736</v>
      </c>
      <c r="C72" t="s">
        <v>88</v>
      </c>
      <c r="D72" t="s">
        <v>737</v>
      </c>
      <c r="E72" t="s">
        <v>78</v>
      </c>
      <c r="F72" t="s">
        <v>43</v>
      </c>
      <c r="G72" t="s">
        <v>44</v>
      </c>
      <c r="H72" t="s">
        <v>725</v>
      </c>
      <c r="I72">
        <v>12</v>
      </c>
      <c r="J72" t="s">
        <v>43</v>
      </c>
      <c r="K72">
        <v>0</v>
      </c>
      <c r="L72" t="s">
        <v>43</v>
      </c>
      <c r="M72">
        <v>0</v>
      </c>
      <c r="N72" t="s">
        <v>725</v>
      </c>
      <c r="O72">
        <v>12</v>
      </c>
      <c r="P72" t="s">
        <v>43</v>
      </c>
      <c r="Q72">
        <v>0</v>
      </c>
      <c r="R72" t="s">
        <v>43</v>
      </c>
      <c r="S72">
        <v>0</v>
      </c>
      <c r="T72">
        <v>31</v>
      </c>
      <c r="U72">
        <v>12</v>
      </c>
      <c r="V72">
        <v>12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541</v>
      </c>
      <c r="AC72" t="s">
        <v>1030</v>
      </c>
      <c r="AD72" t="s">
        <v>1768</v>
      </c>
      <c r="AE72">
        <v>23</v>
      </c>
      <c r="AF72">
        <v>22</v>
      </c>
      <c r="AG72">
        <v>22</v>
      </c>
      <c r="AH72">
        <v>17</v>
      </c>
      <c r="AI72">
        <v>19</v>
      </c>
      <c r="AJ72">
        <v>19</v>
      </c>
      <c r="AK72">
        <v>1</v>
      </c>
      <c r="AL72">
        <v>1</v>
      </c>
      <c r="AM72">
        <v>2</v>
      </c>
      <c r="AN72" t="s">
        <v>48</v>
      </c>
    </row>
    <row r="73" spans="1:40" x14ac:dyDescent="0.25">
      <c r="A73" t="s">
        <v>741</v>
      </c>
      <c r="B73" t="s">
        <v>736</v>
      </c>
      <c r="C73" t="s">
        <v>88</v>
      </c>
      <c r="D73" t="s">
        <v>742</v>
      </c>
      <c r="E73" t="s">
        <v>78</v>
      </c>
      <c r="F73" t="s">
        <v>43</v>
      </c>
      <c r="G73" t="s">
        <v>44</v>
      </c>
      <c r="H73" t="s">
        <v>743</v>
      </c>
      <c r="I73">
        <v>12</v>
      </c>
      <c r="J73" t="s">
        <v>43</v>
      </c>
      <c r="K73">
        <v>0</v>
      </c>
      <c r="L73" t="s">
        <v>43</v>
      </c>
      <c r="M73">
        <v>0</v>
      </c>
      <c r="N73" t="s">
        <v>743</v>
      </c>
      <c r="O73">
        <v>12</v>
      </c>
      <c r="P73" t="s">
        <v>43</v>
      </c>
      <c r="Q73">
        <v>0</v>
      </c>
      <c r="R73" t="s">
        <v>43</v>
      </c>
      <c r="S73">
        <v>0</v>
      </c>
      <c r="T73">
        <v>31</v>
      </c>
      <c r="U73">
        <v>12</v>
      </c>
      <c r="V73">
        <v>12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506</v>
      </c>
      <c r="AC73" t="s">
        <v>1095</v>
      </c>
      <c r="AD73" t="s">
        <v>1767</v>
      </c>
      <c r="AE73">
        <v>25</v>
      </c>
      <c r="AF73">
        <v>25</v>
      </c>
      <c r="AG73">
        <v>25</v>
      </c>
      <c r="AH73">
        <v>20</v>
      </c>
      <c r="AI73">
        <v>19</v>
      </c>
      <c r="AJ73">
        <v>21</v>
      </c>
      <c r="AK73">
        <v>1</v>
      </c>
      <c r="AL73">
        <v>1</v>
      </c>
      <c r="AM73">
        <v>2</v>
      </c>
      <c r="AN73" t="s">
        <v>48</v>
      </c>
    </row>
    <row r="74" spans="1:40" x14ac:dyDescent="0.25">
      <c r="A74" t="s">
        <v>746</v>
      </c>
      <c r="B74" t="s">
        <v>747</v>
      </c>
      <c r="C74" t="s">
        <v>188</v>
      </c>
      <c r="D74" t="s">
        <v>43</v>
      </c>
      <c r="E74" t="s">
        <v>44</v>
      </c>
      <c r="F74" t="s">
        <v>43</v>
      </c>
      <c r="G74" t="s">
        <v>44</v>
      </c>
      <c r="H74" t="s">
        <v>748</v>
      </c>
      <c r="I74">
        <v>12</v>
      </c>
      <c r="J74" t="s">
        <v>43</v>
      </c>
      <c r="K74">
        <v>0</v>
      </c>
      <c r="L74" t="s">
        <v>43</v>
      </c>
      <c r="M74">
        <v>0</v>
      </c>
      <c r="N74" t="s">
        <v>748</v>
      </c>
      <c r="O74">
        <v>12</v>
      </c>
      <c r="P74" t="s">
        <v>43</v>
      </c>
      <c r="Q74">
        <v>0</v>
      </c>
      <c r="R74" t="s">
        <v>43</v>
      </c>
      <c r="S74">
        <v>0</v>
      </c>
      <c r="T74">
        <v>6</v>
      </c>
      <c r="U74">
        <v>12</v>
      </c>
      <c r="V74">
        <v>12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493</v>
      </c>
      <c r="AC74" t="s">
        <v>814</v>
      </c>
      <c r="AD74" t="s">
        <v>532</v>
      </c>
      <c r="AE74">
        <v>33</v>
      </c>
      <c r="AF74">
        <v>33</v>
      </c>
      <c r="AG74">
        <v>30</v>
      </c>
      <c r="AH74">
        <v>28</v>
      </c>
      <c r="AI74">
        <v>23</v>
      </c>
      <c r="AJ74">
        <v>25</v>
      </c>
      <c r="AK74">
        <v>1</v>
      </c>
      <c r="AL74">
        <v>1</v>
      </c>
      <c r="AM74">
        <v>2</v>
      </c>
      <c r="AN74" t="s">
        <v>48</v>
      </c>
    </row>
    <row r="75" spans="1:40" x14ac:dyDescent="0.25">
      <c r="A75" t="s">
        <v>751</v>
      </c>
      <c r="B75" t="s">
        <v>736</v>
      </c>
      <c r="C75" t="s">
        <v>88</v>
      </c>
      <c r="D75" t="s">
        <v>752</v>
      </c>
      <c r="E75" t="s">
        <v>173</v>
      </c>
      <c r="F75" t="s">
        <v>43</v>
      </c>
      <c r="G75" t="s">
        <v>44</v>
      </c>
      <c r="H75" t="s">
        <v>731</v>
      </c>
      <c r="I75">
        <v>13</v>
      </c>
      <c r="J75" t="s">
        <v>43</v>
      </c>
      <c r="K75">
        <v>0</v>
      </c>
      <c r="L75" t="s">
        <v>43</v>
      </c>
      <c r="M75">
        <v>0</v>
      </c>
      <c r="N75" t="s">
        <v>731</v>
      </c>
      <c r="O75">
        <v>13</v>
      </c>
      <c r="P75" t="s">
        <v>43</v>
      </c>
      <c r="Q75">
        <v>0</v>
      </c>
      <c r="R75" t="s">
        <v>43</v>
      </c>
      <c r="S75">
        <v>0</v>
      </c>
      <c r="T75">
        <v>37</v>
      </c>
      <c r="U75">
        <v>13</v>
      </c>
      <c r="V75">
        <v>13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1766</v>
      </c>
      <c r="AC75" t="s">
        <v>203</v>
      </c>
      <c r="AD75" t="s">
        <v>1765</v>
      </c>
      <c r="AE75">
        <v>20</v>
      </c>
      <c r="AF75">
        <v>20</v>
      </c>
      <c r="AG75">
        <v>21</v>
      </c>
      <c r="AH75">
        <v>21</v>
      </c>
      <c r="AI75">
        <v>19</v>
      </c>
      <c r="AJ75">
        <v>19</v>
      </c>
      <c r="AK75">
        <v>1</v>
      </c>
      <c r="AL75">
        <v>0</v>
      </c>
      <c r="AM75">
        <v>3</v>
      </c>
      <c r="AN75" t="s">
        <v>48</v>
      </c>
    </row>
    <row r="76" spans="1:40" x14ac:dyDescent="0.25">
      <c r="A76" t="s">
        <v>755</v>
      </c>
      <c r="B76" t="s">
        <v>756</v>
      </c>
      <c r="C76" t="s">
        <v>126</v>
      </c>
      <c r="D76" t="s">
        <v>757</v>
      </c>
      <c r="E76" t="s">
        <v>173</v>
      </c>
      <c r="F76" t="s">
        <v>43</v>
      </c>
      <c r="G76" t="s">
        <v>44</v>
      </c>
      <c r="H76" t="s">
        <v>758</v>
      </c>
      <c r="I76">
        <v>11</v>
      </c>
      <c r="J76" t="s">
        <v>43</v>
      </c>
      <c r="K76">
        <v>0</v>
      </c>
      <c r="L76" t="s">
        <v>43</v>
      </c>
      <c r="M76">
        <v>0</v>
      </c>
      <c r="N76" t="s">
        <v>758</v>
      </c>
      <c r="O76">
        <v>11</v>
      </c>
      <c r="P76" t="s">
        <v>43</v>
      </c>
      <c r="Q76">
        <v>0</v>
      </c>
      <c r="R76" t="s">
        <v>43</v>
      </c>
      <c r="S76">
        <v>0</v>
      </c>
      <c r="T76">
        <v>38</v>
      </c>
      <c r="U76">
        <v>11</v>
      </c>
      <c r="V76">
        <v>11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1764</v>
      </c>
      <c r="AC76" t="s">
        <v>1763</v>
      </c>
      <c r="AD76" t="s">
        <v>1762</v>
      </c>
      <c r="AE76">
        <v>18</v>
      </c>
      <c r="AF76">
        <v>21</v>
      </c>
      <c r="AG76">
        <v>21</v>
      </c>
      <c r="AH76">
        <v>16</v>
      </c>
      <c r="AI76">
        <v>19</v>
      </c>
      <c r="AJ76">
        <v>20</v>
      </c>
      <c r="AK76">
        <v>1</v>
      </c>
      <c r="AL76">
        <v>1</v>
      </c>
      <c r="AM76">
        <v>1</v>
      </c>
      <c r="AN76" t="s">
        <v>48</v>
      </c>
    </row>
    <row r="77" spans="1:40" x14ac:dyDescent="0.25">
      <c r="A77" t="s">
        <v>762</v>
      </c>
      <c r="B77" t="s">
        <v>763</v>
      </c>
      <c r="C77" t="s">
        <v>61</v>
      </c>
      <c r="D77" t="s">
        <v>43</v>
      </c>
      <c r="E77" t="s">
        <v>44</v>
      </c>
      <c r="F77" t="s">
        <v>43</v>
      </c>
      <c r="G77" t="s">
        <v>44</v>
      </c>
      <c r="H77" t="s">
        <v>763</v>
      </c>
      <c r="I77">
        <v>10</v>
      </c>
      <c r="J77" t="s">
        <v>43</v>
      </c>
      <c r="K77">
        <v>0</v>
      </c>
      <c r="L77" t="s">
        <v>43</v>
      </c>
      <c r="M77">
        <v>0</v>
      </c>
      <c r="N77" t="s">
        <v>763</v>
      </c>
      <c r="O77">
        <v>10</v>
      </c>
      <c r="P77" t="s">
        <v>43</v>
      </c>
      <c r="Q77">
        <v>0</v>
      </c>
      <c r="R77" t="s">
        <v>43</v>
      </c>
      <c r="S77">
        <v>0</v>
      </c>
      <c r="T77">
        <v>10</v>
      </c>
      <c r="U77">
        <v>10</v>
      </c>
      <c r="V77">
        <v>10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1761</v>
      </c>
      <c r="AC77" t="s">
        <v>794</v>
      </c>
      <c r="AD77" t="s">
        <v>596</v>
      </c>
      <c r="AE77">
        <v>19</v>
      </c>
      <c r="AF77">
        <v>22</v>
      </c>
      <c r="AG77">
        <v>24</v>
      </c>
      <c r="AH77">
        <v>20</v>
      </c>
      <c r="AI77">
        <v>20</v>
      </c>
      <c r="AJ77">
        <v>21</v>
      </c>
      <c r="AK77">
        <v>1</v>
      </c>
      <c r="AL77">
        <v>2</v>
      </c>
      <c r="AM77">
        <v>1</v>
      </c>
      <c r="AN77" t="s">
        <v>48</v>
      </c>
    </row>
    <row r="78" spans="1:40" x14ac:dyDescent="0.25">
      <c r="A78" t="s">
        <v>786</v>
      </c>
      <c r="B78" t="s">
        <v>787</v>
      </c>
      <c r="C78" t="s">
        <v>51</v>
      </c>
      <c r="D78" t="s">
        <v>43</v>
      </c>
      <c r="E78" t="s">
        <v>44</v>
      </c>
      <c r="F78" t="s">
        <v>43</v>
      </c>
      <c r="G78" t="s">
        <v>44</v>
      </c>
      <c r="H78" t="s">
        <v>788</v>
      </c>
      <c r="I78">
        <v>14</v>
      </c>
      <c r="J78" t="s">
        <v>43</v>
      </c>
      <c r="K78">
        <v>0</v>
      </c>
      <c r="L78" t="s">
        <v>43</v>
      </c>
      <c r="M78">
        <v>0</v>
      </c>
      <c r="N78" t="s">
        <v>787</v>
      </c>
      <c r="O78">
        <v>13</v>
      </c>
      <c r="P78" t="s">
        <v>43</v>
      </c>
      <c r="Q78">
        <v>0</v>
      </c>
      <c r="R78" t="s">
        <v>43</v>
      </c>
      <c r="S78">
        <v>0</v>
      </c>
      <c r="T78">
        <v>13</v>
      </c>
      <c r="U78">
        <v>14</v>
      </c>
      <c r="V78">
        <v>13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765</v>
      </c>
      <c r="AC78" t="s">
        <v>180</v>
      </c>
      <c r="AD78" t="s">
        <v>53</v>
      </c>
      <c r="AE78">
        <v>15</v>
      </c>
      <c r="AF78">
        <v>16</v>
      </c>
      <c r="AG78">
        <v>15</v>
      </c>
      <c r="AH78">
        <v>18</v>
      </c>
      <c r="AI78">
        <v>16</v>
      </c>
      <c r="AJ78">
        <v>15</v>
      </c>
      <c r="AK78">
        <v>1</v>
      </c>
      <c r="AL78">
        <v>1</v>
      </c>
      <c r="AM78">
        <v>1</v>
      </c>
      <c r="AN78" t="s">
        <v>48</v>
      </c>
    </row>
    <row r="79" spans="1:40" x14ac:dyDescent="0.25">
      <c r="A79" t="s">
        <v>790</v>
      </c>
      <c r="B79" t="s">
        <v>791</v>
      </c>
      <c r="C79" t="s">
        <v>51</v>
      </c>
      <c r="D79" t="s">
        <v>43</v>
      </c>
      <c r="E79" t="s">
        <v>44</v>
      </c>
      <c r="F79" t="s">
        <v>43</v>
      </c>
      <c r="G79" t="s">
        <v>44</v>
      </c>
      <c r="H79" t="s">
        <v>788</v>
      </c>
      <c r="I79">
        <v>14</v>
      </c>
      <c r="J79" t="s">
        <v>43</v>
      </c>
      <c r="K79">
        <v>0</v>
      </c>
      <c r="L79" t="s">
        <v>43</v>
      </c>
      <c r="M79">
        <v>0</v>
      </c>
      <c r="N79" t="s">
        <v>791</v>
      </c>
      <c r="O79">
        <v>13</v>
      </c>
      <c r="P79" t="s">
        <v>43</v>
      </c>
      <c r="Q79">
        <v>0</v>
      </c>
      <c r="R79" t="s">
        <v>43</v>
      </c>
      <c r="S79">
        <v>0</v>
      </c>
      <c r="T79">
        <v>13</v>
      </c>
      <c r="U79">
        <v>14</v>
      </c>
      <c r="V79">
        <v>13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138</v>
      </c>
      <c r="AC79" t="s">
        <v>47</v>
      </c>
      <c r="AD79" t="s">
        <v>803</v>
      </c>
      <c r="AE79">
        <v>16</v>
      </c>
      <c r="AF79">
        <v>18</v>
      </c>
      <c r="AG79">
        <v>16</v>
      </c>
      <c r="AH79">
        <v>16</v>
      </c>
      <c r="AI79">
        <v>17</v>
      </c>
      <c r="AJ79">
        <v>17</v>
      </c>
      <c r="AK79">
        <v>1</v>
      </c>
      <c r="AL79">
        <v>1</v>
      </c>
      <c r="AM79">
        <v>2</v>
      </c>
      <c r="AN79" t="s">
        <v>48</v>
      </c>
    </row>
    <row r="80" spans="1:40" x14ac:dyDescent="0.25">
      <c r="A80" t="s">
        <v>793</v>
      </c>
      <c r="B80" t="s">
        <v>787</v>
      </c>
      <c r="C80" t="s">
        <v>51</v>
      </c>
      <c r="D80" t="s">
        <v>43</v>
      </c>
      <c r="E80" t="s">
        <v>44</v>
      </c>
      <c r="F80" t="s">
        <v>43</v>
      </c>
      <c r="G80" t="s">
        <v>44</v>
      </c>
      <c r="H80" t="s">
        <v>788</v>
      </c>
      <c r="I80">
        <v>14</v>
      </c>
      <c r="J80" t="s">
        <v>43</v>
      </c>
      <c r="K80">
        <v>0</v>
      </c>
      <c r="L80" t="s">
        <v>43</v>
      </c>
      <c r="M80">
        <v>0</v>
      </c>
      <c r="N80" t="s">
        <v>787</v>
      </c>
      <c r="O80">
        <v>13</v>
      </c>
      <c r="P80" t="s">
        <v>43</v>
      </c>
      <c r="Q80">
        <v>0</v>
      </c>
      <c r="R80" t="s">
        <v>43</v>
      </c>
      <c r="S80">
        <v>0</v>
      </c>
      <c r="T80">
        <v>13</v>
      </c>
      <c r="U80">
        <v>14</v>
      </c>
      <c r="V80">
        <v>13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750</v>
      </c>
      <c r="AC80" t="s">
        <v>1251</v>
      </c>
      <c r="AD80" t="s">
        <v>57</v>
      </c>
      <c r="AE80">
        <v>13</v>
      </c>
      <c r="AF80">
        <v>17</v>
      </c>
      <c r="AG80">
        <v>21</v>
      </c>
      <c r="AH80">
        <v>15</v>
      </c>
      <c r="AI80">
        <v>14</v>
      </c>
      <c r="AJ80">
        <v>14</v>
      </c>
      <c r="AK80">
        <v>1</v>
      </c>
      <c r="AL80">
        <v>1</v>
      </c>
      <c r="AM80">
        <v>2</v>
      </c>
      <c r="AN80" t="s">
        <v>48</v>
      </c>
    </row>
    <row r="81" spans="1:40" x14ac:dyDescent="0.25">
      <c r="A81" t="s">
        <v>796</v>
      </c>
      <c r="B81" t="s">
        <v>787</v>
      </c>
      <c r="C81" t="s">
        <v>51</v>
      </c>
      <c r="D81" t="s">
        <v>43</v>
      </c>
      <c r="E81" t="s">
        <v>44</v>
      </c>
      <c r="F81" t="s">
        <v>43</v>
      </c>
      <c r="G81" t="s">
        <v>44</v>
      </c>
      <c r="H81" t="s">
        <v>788</v>
      </c>
      <c r="I81">
        <v>14</v>
      </c>
      <c r="J81" t="s">
        <v>43</v>
      </c>
      <c r="K81">
        <v>0</v>
      </c>
      <c r="L81" t="s">
        <v>43</v>
      </c>
      <c r="M81">
        <v>0</v>
      </c>
      <c r="N81" t="s">
        <v>787</v>
      </c>
      <c r="O81">
        <v>13</v>
      </c>
      <c r="P81" t="s">
        <v>43</v>
      </c>
      <c r="Q81">
        <v>0</v>
      </c>
      <c r="R81" t="s">
        <v>43</v>
      </c>
      <c r="S81">
        <v>0</v>
      </c>
      <c r="T81">
        <v>13</v>
      </c>
      <c r="U81">
        <v>14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361</v>
      </c>
      <c r="AC81" t="s">
        <v>1081</v>
      </c>
      <c r="AD81" t="s">
        <v>63</v>
      </c>
      <c r="AE81">
        <v>15</v>
      </c>
      <c r="AF81">
        <v>15</v>
      </c>
      <c r="AG81">
        <v>17</v>
      </c>
      <c r="AH81">
        <v>18</v>
      </c>
      <c r="AI81">
        <v>17</v>
      </c>
      <c r="AJ81">
        <v>15</v>
      </c>
      <c r="AK81">
        <v>1</v>
      </c>
      <c r="AL81">
        <v>1</v>
      </c>
      <c r="AM81">
        <v>2</v>
      </c>
      <c r="AN81" t="s">
        <v>48</v>
      </c>
    </row>
    <row r="82" spans="1:40" x14ac:dyDescent="0.25">
      <c r="A82" t="s">
        <v>800</v>
      </c>
      <c r="B82" t="s">
        <v>801</v>
      </c>
      <c r="C82" t="s">
        <v>61</v>
      </c>
      <c r="D82" t="s">
        <v>802</v>
      </c>
      <c r="E82" t="s">
        <v>118</v>
      </c>
      <c r="F82" t="s">
        <v>43</v>
      </c>
      <c r="G82" t="s">
        <v>44</v>
      </c>
      <c r="H82" t="s">
        <v>788</v>
      </c>
      <c r="I82">
        <v>14</v>
      </c>
      <c r="J82" t="s">
        <v>43</v>
      </c>
      <c r="K82">
        <v>0</v>
      </c>
      <c r="L82" t="s">
        <v>43</v>
      </c>
      <c r="M82">
        <v>0</v>
      </c>
      <c r="N82" t="s">
        <v>787</v>
      </c>
      <c r="O82">
        <v>13</v>
      </c>
      <c r="P82" t="s">
        <v>43</v>
      </c>
      <c r="Q82">
        <v>0</v>
      </c>
      <c r="R82" t="s">
        <v>43</v>
      </c>
      <c r="S82">
        <v>0</v>
      </c>
      <c r="T82">
        <v>13</v>
      </c>
      <c r="U82">
        <v>14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428</v>
      </c>
      <c r="AC82" t="s">
        <v>354</v>
      </c>
      <c r="AD82" t="s">
        <v>1082</v>
      </c>
      <c r="AE82">
        <v>15</v>
      </c>
      <c r="AF82">
        <v>17</v>
      </c>
      <c r="AG82">
        <v>19</v>
      </c>
      <c r="AH82">
        <v>22</v>
      </c>
      <c r="AI82">
        <v>21</v>
      </c>
      <c r="AJ82">
        <v>21</v>
      </c>
      <c r="AK82">
        <v>1</v>
      </c>
      <c r="AL82">
        <v>1</v>
      </c>
      <c r="AM82">
        <v>3</v>
      </c>
      <c r="AN82" t="s">
        <v>48</v>
      </c>
    </row>
    <row r="83" spans="1:40" x14ac:dyDescent="0.25">
      <c r="A83" t="s">
        <v>804</v>
      </c>
      <c r="B83" t="s">
        <v>805</v>
      </c>
      <c r="C83" t="s">
        <v>88</v>
      </c>
      <c r="D83" t="s">
        <v>43</v>
      </c>
      <c r="E83" t="s">
        <v>44</v>
      </c>
      <c r="F83" t="s">
        <v>43</v>
      </c>
      <c r="G83" t="s">
        <v>44</v>
      </c>
      <c r="H83" t="s">
        <v>806</v>
      </c>
      <c r="I83">
        <v>30</v>
      </c>
      <c r="J83" t="s">
        <v>43</v>
      </c>
      <c r="K83">
        <v>0</v>
      </c>
      <c r="L83" t="s">
        <v>43</v>
      </c>
      <c r="M83">
        <v>0</v>
      </c>
      <c r="N83" t="s">
        <v>805</v>
      </c>
      <c r="O83">
        <v>1</v>
      </c>
      <c r="P83" t="s">
        <v>43</v>
      </c>
      <c r="Q83">
        <v>0</v>
      </c>
      <c r="R83" t="s">
        <v>43</v>
      </c>
      <c r="S83">
        <v>0</v>
      </c>
      <c r="T83">
        <v>1</v>
      </c>
      <c r="U83">
        <v>30</v>
      </c>
      <c r="V83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1305</v>
      </c>
      <c r="AC83" t="s">
        <v>1076</v>
      </c>
      <c r="AD83" t="s">
        <v>1077</v>
      </c>
      <c r="AE83">
        <v>24</v>
      </c>
      <c r="AF83">
        <v>26</v>
      </c>
      <c r="AG83">
        <v>26</v>
      </c>
      <c r="AH83">
        <v>20</v>
      </c>
      <c r="AI83">
        <v>21</v>
      </c>
      <c r="AJ83">
        <v>24</v>
      </c>
      <c r="AK83">
        <v>1</v>
      </c>
      <c r="AL83">
        <v>1</v>
      </c>
      <c r="AM83">
        <v>1</v>
      </c>
      <c r="AN83" t="s">
        <v>48</v>
      </c>
    </row>
    <row r="84" spans="1:40" x14ac:dyDescent="0.25">
      <c r="A84" t="s">
        <v>808</v>
      </c>
      <c r="B84" t="s">
        <v>809</v>
      </c>
      <c r="C84" t="s">
        <v>88</v>
      </c>
      <c r="D84" t="s">
        <v>43</v>
      </c>
      <c r="E84" t="s">
        <v>44</v>
      </c>
      <c r="F84" t="s">
        <v>43</v>
      </c>
      <c r="G84" t="s">
        <v>44</v>
      </c>
      <c r="H84" t="s">
        <v>810</v>
      </c>
      <c r="I84">
        <v>4</v>
      </c>
      <c r="J84" t="s">
        <v>43</v>
      </c>
      <c r="K84">
        <v>0</v>
      </c>
      <c r="L84" t="s">
        <v>43</v>
      </c>
      <c r="M84">
        <v>0</v>
      </c>
      <c r="N84" t="s">
        <v>809</v>
      </c>
      <c r="O84">
        <v>1</v>
      </c>
      <c r="P84" t="s">
        <v>811</v>
      </c>
      <c r="Q84">
        <v>1</v>
      </c>
      <c r="R84" t="s">
        <v>812</v>
      </c>
      <c r="S84">
        <v>2</v>
      </c>
      <c r="T84">
        <v>1</v>
      </c>
      <c r="U84">
        <v>4</v>
      </c>
      <c r="V84">
        <v>4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1388</v>
      </c>
      <c r="AC84" t="s">
        <v>161</v>
      </c>
      <c r="AD84" t="s">
        <v>584</v>
      </c>
      <c r="AE84">
        <v>21</v>
      </c>
      <c r="AF84">
        <v>21</v>
      </c>
      <c r="AG84">
        <v>23</v>
      </c>
      <c r="AH84">
        <v>25</v>
      </c>
      <c r="AI84">
        <v>21</v>
      </c>
      <c r="AJ84">
        <v>25</v>
      </c>
      <c r="AK84">
        <v>1</v>
      </c>
      <c r="AL84">
        <v>11</v>
      </c>
      <c r="AM84">
        <v>1</v>
      </c>
      <c r="AN84" t="s">
        <v>48</v>
      </c>
    </row>
    <row r="85" spans="1:40" x14ac:dyDescent="0.25">
      <c r="A85" t="s">
        <v>815</v>
      </c>
      <c r="B85" t="s">
        <v>816</v>
      </c>
      <c r="C85" t="s">
        <v>88</v>
      </c>
      <c r="D85" t="s">
        <v>43</v>
      </c>
      <c r="E85" t="s">
        <v>44</v>
      </c>
      <c r="F85" t="s">
        <v>43</v>
      </c>
      <c r="G85" t="s">
        <v>44</v>
      </c>
      <c r="H85" t="s">
        <v>816</v>
      </c>
      <c r="I85">
        <v>1</v>
      </c>
      <c r="J85" t="s">
        <v>43</v>
      </c>
      <c r="K85">
        <v>0</v>
      </c>
      <c r="L85" t="s">
        <v>43</v>
      </c>
      <c r="M85">
        <v>0</v>
      </c>
      <c r="N85" t="s">
        <v>816</v>
      </c>
      <c r="O85">
        <v>1</v>
      </c>
      <c r="P85" t="s">
        <v>43</v>
      </c>
      <c r="Q85">
        <v>0</v>
      </c>
      <c r="R85" t="s">
        <v>43</v>
      </c>
      <c r="S85">
        <v>0</v>
      </c>
      <c r="T85">
        <v>1</v>
      </c>
      <c r="U85">
        <v>1</v>
      </c>
      <c r="V85">
        <v>1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442</v>
      </c>
      <c r="AC85" t="s">
        <v>1355</v>
      </c>
      <c r="AD85" t="s">
        <v>602</v>
      </c>
      <c r="AE85">
        <v>25</v>
      </c>
      <c r="AF85">
        <v>23</v>
      </c>
      <c r="AG85">
        <v>20</v>
      </c>
      <c r="AH85">
        <v>22</v>
      </c>
      <c r="AI85">
        <v>23</v>
      </c>
      <c r="AJ85">
        <v>22</v>
      </c>
      <c r="AK85">
        <v>1</v>
      </c>
      <c r="AL85">
        <v>11</v>
      </c>
      <c r="AM85">
        <v>1</v>
      </c>
      <c r="AN85" t="s">
        <v>48</v>
      </c>
    </row>
    <row r="86" spans="1:40" x14ac:dyDescent="0.25">
      <c r="A86" t="s">
        <v>834</v>
      </c>
      <c r="B86" t="s">
        <v>816</v>
      </c>
      <c r="C86" t="s">
        <v>88</v>
      </c>
      <c r="D86" t="s">
        <v>43</v>
      </c>
      <c r="E86" t="s">
        <v>44</v>
      </c>
      <c r="F86" t="s">
        <v>43</v>
      </c>
      <c r="G86" t="s">
        <v>44</v>
      </c>
      <c r="H86" t="s">
        <v>816</v>
      </c>
      <c r="I86">
        <v>1</v>
      </c>
      <c r="J86" t="s">
        <v>43</v>
      </c>
      <c r="K86">
        <v>0</v>
      </c>
      <c r="L86" t="s">
        <v>43</v>
      </c>
      <c r="M86">
        <v>0</v>
      </c>
      <c r="N86" t="s">
        <v>816</v>
      </c>
      <c r="O86">
        <v>1</v>
      </c>
      <c r="P86" t="s">
        <v>43</v>
      </c>
      <c r="Q86">
        <v>0</v>
      </c>
      <c r="R86" t="s">
        <v>43</v>
      </c>
      <c r="S86">
        <v>0</v>
      </c>
      <c r="T86">
        <v>1</v>
      </c>
      <c r="U86">
        <v>1</v>
      </c>
      <c r="V86">
        <v>1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191</v>
      </c>
      <c r="AC86" t="s">
        <v>674</v>
      </c>
      <c r="AD86" t="s">
        <v>487</v>
      </c>
      <c r="AE86">
        <v>26</v>
      </c>
      <c r="AF86">
        <v>25</v>
      </c>
      <c r="AG86">
        <v>23</v>
      </c>
      <c r="AH86">
        <v>23</v>
      </c>
      <c r="AI86">
        <v>24</v>
      </c>
      <c r="AJ86">
        <v>24</v>
      </c>
      <c r="AK86">
        <v>1</v>
      </c>
      <c r="AL86">
        <v>11</v>
      </c>
      <c r="AM86">
        <v>1</v>
      </c>
      <c r="AN86" t="s">
        <v>48</v>
      </c>
    </row>
    <row r="87" spans="1:40" x14ac:dyDescent="0.25">
      <c r="A87" t="s">
        <v>867</v>
      </c>
      <c r="B87" t="s">
        <v>868</v>
      </c>
      <c r="C87" t="s">
        <v>42</v>
      </c>
      <c r="D87" t="s">
        <v>43</v>
      </c>
      <c r="E87" t="s">
        <v>44</v>
      </c>
      <c r="F87" t="s">
        <v>43</v>
      </c>
      <c r="G87" t="s">
        <v>44</v>
      </c>
      <c r="H87" t="s">
        <v>868</v>
      </c>
      <c r="I87">
        <v>15</v>
      </c>
      <c r="J87" t="s">
        <v>43</v>
      </c>
      <c r="K87">
        <v>0</v>
      </c>
      <c r="L87" t="s">
        <v>43</v>
      </c>
      <c r="M87">
        <v>0</v>
      </c>
      <c r="N87" t="s">
        <v>868</v>
      </c>
      <c r="O87">
        <v>15</v>
      </c>
      <c r="P87" t="s">
        <v>43</v>
      </c>
      <c r="Q87">
        <v>0</v>
      </c>
      <c r="R87" t="s">
        <v>43</v>
      </c>
      <c r="S87">
        <v>0</v>
      </c>
      <c r="T87">
        <v>15</v>
      </c>
      <c r="U87">
        <v>15</v>
      </c>
      <c r="V87">
        <v>15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887</v>
      </c>
      <c r="AC87" t="s">
        <v>968</v>
      </c>
      <c r="AD87" t="s">
        <v>1395</v>
      </c>
      <c r="AE87">
        <v>26</v>
      </c>
      <c r="AF87">
        <v>30</v>
      </c>
      <c r="AG87">
        <v>32</v>
      </c>
      <c r="AH87">
        <v>29</v>
      </c>
      <c r="AI87">
        <v>29</v>
      </c>
      <c r="AJ87">
        <v>24</v>
      </c>
      <c r="AK87">
        <v>1</v>
      </c>
      <c r="AL87">
        <v>2</v>
      </c>
      <c r="AM87">
        <v>1</v>
      </c>
      <c r="AN87" t="s">
        <v>48</v>
      </c>
    </row>
    <row r="88" spans="1:40" x14ac:dyDescent="0.25">
      <c r="A88" t="s">
        <v>871</v>
      </c>
      <c r="B88" t="s">
        <v>872</v>
      </c>
      <c r="C88" t="s">
        <v>42</v>
      </c>
      <c r="D88" t="s">
        <v>43</v>
      </c>
      <c r="E88" t="s">
        <v>44</v>
      </c>
      <c r="F88" t="s">
        <v>43</v>
      </c>
      <c r="G88" t="s">
        <v>44</v>
      </c>
      <c r="H88" t="s">
        <v>872</v>
      </c>
      <c r="I88">
        <v>15</v>
      </c>
      <c r="J88" t="s">
        <v>43</v>
      </c>
      <c r="K88">
        <v>0</v>
      </c>
      <c r="L88" t="s">
        <v>43</v>
      </c>
      <c r="M88">
        <v>0</v>
      </c>
      <c r="N88" t="s">
        <v>872</v>
      </c>
      <c r="O88">
        <v>15</v>
      </c>
      <c r="P88" t="s">
        <v>43</v>
      </c>
      <c r="Q88">
        <v>0</v>
      </c>
      <c r="R88" t="s">
        <v>43</v>
      </c>
      <c r="S88">
        <v>0</v>
      </c>
      <c r="T88">
        <v>15</v>
      </c>
      <c r="U88">
        <v>15</v>
      </c>
      <c r="V88">
        <v>15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1743</v>
      </c>
      <c r="AC88" t="s">
        <v>1520</v>
      </c>
      <c r="AD88" t="s">
        <v>1348</v>
      </c>
      <c r="AE88">
        <v>25</v>
      </c>
      <c r="AF88">
        <v>25</v>
      </c>
      <c r="AG88">
        <v>24</v>
      </c>
      <c r="AH88">
        <v>23</v>
      </c>
      <c r="AI88">
        <v>25</v>
      </c>
      <c r="AJ88">
        <v>26</v>
      </c>
      <c r="AK88">
        <v>1</v>
      </c>
      <c r="AL88">
        <v>2</v>
      </c>
      <c r="AM88">
        <v>1</v>
      </c>
      <c r="AN88" t="s">
        <v>48</v>
      </c>
    </row>
    <row r="89" spans="1:40" x14ac:dyDescent="0.25">
      <c r="A89" t="s">
        <v>875</v>
      </c>
      <c r="B89" t="s">
        <v>868</v>
      </c>
      <c r="C89" t="s">
        <v>42</v>
      </c>
      <c r="D89" t="s">
        <v>43</v>
      </c>
      <c r="E89" t="s">
        <v>44</v>
      </c>
      <c r="F89" t="s">
        <v>43</v>
      </c>
      <c r="G89" t="s">
        <v>44</v>
      </c>
      <c r="H89" t="s">
        <v>868</v>
      </c>
      <c r="I89">
        <v>15</v>
      </c>
      <c r="J89" t="s">
        <v>43</v>
      </c>
      <c r="K89">
        <v>0</v>
      </c>
      <c r="L89" t="s">
        <v>43</v>
      </c>
      <c r="M89">
        <v>0</v>
      </c>
      <c r="N89" t="s">
        <v>868</v>
      </c>
      <c r="O89">
        <v>15</v>
      </c>
      <c r="P89" t="s">
        <v>43</v>
      </c>
      <c r="Q89">
        <v>0</v>
      </c>
      <c r="R89" t="s">
        <v>43</v>
      </c>
      <c r="S89">
        <v>0</v>
      </c>
      <c r="T89">
        <v>15</v>
      </c>
      <c r="U89">
        <v>15</v>
      </c>
      <c r="V89">
        <v>15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1742</v>
      </c>
      <c r="AC89" t="s">
        <v>516</v>
      </c>
      <c r="AD89" t="s">
        <v>597</v>
      </c>
      <c r="AE89">
        <v>26</v>
      </c>
      <c r="AF89">
        <v>31</v>
      </c>
      <c r="AG89">
        <v>35</v>
      </c>
      <c r="AH89">
        <v>24</v>
      </c>
      <c r="AI89">
        <v>23</v>
      </c>
      <c r="AJ89">
        <v>24</v>
      </c>
      <c r="AK89">
        <v>1</v>
      </c>
      <c r="AL89">
        <v>2</v>
      </c>
      <c r="AM89">
        <v>2</v>
      </c>
      <c r="AN89" t="s">
        <v>48</v>
      </c>
    </row>
    <row r="90" spans="1:40" x14ac:dyDescent="0.25">
      <c r="A90" t="s">
        <v>878</v>
      </c>
      <c r="B90" t="s">
        <v>872</v>
      </c>
      <c r="C90" t="s">
        <v>42</v>
      </c>
      <c r="D90" t="s">
        <v>43</v>
      </c>
      <c r="E90" t="s">
        <v>44</v>
      </c>
      <c r="F90" t="s">
        <v>43</v>
      </c>
      <c r="G90" t="s">
        <v>44</v>
      </c>
      <c r="H90" t="s">
        <v>872</v>
      </c>
      <c r="I90">
        <v>15</v>
      </c>
      <c r="J90" t="s">
        <v>43</v>
      </c>
      <c r="K90">
        <v>0</v>
      </c>
      <c r="L90" t="s">
        <v>43</v>
      </c>
      <c r="M90">
        <v>0</v>
      </c>
      <c r="N90" t="s">
        <v>872</v>
      </c>
      <c r="O90">
        <v>15</v>
      </c>
      <c r="P90" t="s">
        <v>43</v>
      </c>
      <c r="Q90">
        <v>0</v>
      </c>
      <c r="R90" t="s">
        <v>43</v>
      </c>
      <c r="S90">
        <v>0</v>
      </c>
      <c r="T90">
        <v>15</v>
      </c>
      <c r="U90">
        <v>15</v>
      </c>
      <c r="V90">
        <v>15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1741</v>
      </c>
      <c r="AC90" t="s">
        <v>958</v>
      </c>
      <c r="AD90" t="s">
        <v>614</v>
      </c>
      <c r="AE90">
        <v>22</v>
      </c>
      <c r="AF90">
        <v>23</v>
      </c>
      <c r="AG90">
        <v>23</v>
      </c>
      <c r="AH90">
        <v>21</v>
      </c>
      <c r="AI90">
        <v>22</v>
      </c>
      <c r="AJ90">
        <v>22</v>
      </c>
      <c r="AK90">
        <v>1</v>
      </c>
      <c r="AL90">
        <v>2</v>
      </c>
      <c r="AM90">
        <v>2</v>
      </c>
      <c r="AN90" t="s">
        <v>48</v>
      </c>
    </row>
    <row r="91" spans="1:40" x14ac:dyDescent="0.25">
      <c r="A91" t="s">
        <v>880</v>
      </c>
      <c r="B91" t="s">
        <v>881</v>
      </c>
      <c r="C91" t="s">
        <v>102</v>
      </c>
      <c r="D91" t="s">
        <v>43</v>
      </c>
      <c r="E91" t="s">
        <v>44</v>
      </c>
      <c r="F91" t="s">
        <v>43</v>
      </c>
      <c r="G91" t="s">
        <v>44</v>
      </c>
      <c r="H91" t="s">
        <v>881</v>
      </c>
      <c r="I91">
        <v>16</v>
      </c>
      <c r="J91" t="s">
        <v>43</v>
      </c>
      <c r="K91">
        <v>0</v>
      </c>
      <c r="L91" t="s">
        <v>43</v>
      </c>
      <c r="M91">
        <v>0</v>
      </c>
      <c r="N91" t="s">
        <v>881</v>
      </c>
      <c r="O91">
        <v>16</v>
      </c>
      <c r="P91" t="s">
        <v>43</v>
      </c>
      <c r="Q91">
        <v>0</v>
      </c>
      <c r="R91" t="s">
        <v>43</v>
      </c>
      <c r="S91">
        <v>0</v>
      </c>
      <c r="T91">
        <v>16</v>
      </c>
      <c r="U91">
        <v>16</v>
      </c>
      <c r="V91">
        <v>16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1740</v>
      </c>
      <c r="AC91" t="s">
        <v>1014</v>
      </c>
      <c r="AD91" t="s">
        <v>968</v>
      </c>
      <c r="AE91">
        <v>27</v>
      </c>
      <c r="AF91">
        <v>40</v>
      </c>
      <c r="AG91">
        <v>36</v>
      </c>
      <c r="AH91">
        <v>29</v>
      </c>
      <c r="AI91">
        <v>29</v>
      </c>
      <c r="AJ91">
        <v>30</v>
      </c>
      <c r="AK91">
        <v>1</v>
      </c>
      <c r="AL91">
        <v>2</v>
      </c>
      <c r="AM91">
        <v>2</v>
      </c>
      <c r="AN91" t="s">
        <v>48</v>
      </c>
    </row>
    <row r="92" spans="1:40" x14ac:dyDescent="0.25">
      <c r="A92" t="s">
        <v>884</v>
      </c>
      <c r="B92" t="s">
        <v>43</v>
      </c>
      <c r="C92" t="s">
        <v>44</v>
      </c>
      <c r="D92" t="s">
        <v>885</v>
      </c>
      <c r="E92" t="s">
        <v>886</v>
      </c>
      <c r="F92" t="s">
        <v>43</v>
      </c>
      <c r="G92" t="s">
        <v>44</v>
      </c>
      <c r="H92" t="s">
        <v>43</v>
      </c>
      <c r="I92">
        <v>0</v>
      </c>
      <c r="J92" t="s">
        <v>885</v>
      </c>
      <c r="K92">
        <v>240</v>
      </c>
      <c r="L92" t="s">
        <v>43</v>
      </c>
      <c r="M92">
        <v>0</v>
      </c>
      <c r="N92" t="s">
        <v>43</v>
      </c>
      <c r="O92">
        <v>0</v>
      </c>
      <c r="P92" t="s">
        <v>885</v>
      </c>
      <c r="Q92">
        <v>240</v>
      </c>
      <c r="R92" t="s">
        <v>43</v>
      </c>
      <c r="S92">
        <v>0</v>
      </c>
      <c r="T92">
        <v>240</v>
      </c>
      <c r="U92">
        <v>240</v>
      </c>
      <c r="V92">
        <v>240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1739</v>
      </c>
      <c r="AC92" t="s">
        <v>1738</v>
      </c>
      <c r="AD92" t="s">
        <v>1343</v>
      </c>
      <c r="AE92">
        <v>27</v>
      </c>
      <c r="AF92">
        <v>53</v>
      </c>
      <c r="AG92">
        <v>139</v>
      </c>
      <c r="AH92">
        <v>26</v>
      </c>
      <c r="AI92">
        <v>46</v>
      </c>
      <c r="AJ92">
        <v>115</v>
      </c>
      <c r="AK92">
        <v>2</v>
      </c>
      <c r="AL92">
        <v>1</v>
      </c>
      <c r="AM92">
        <v>3</v>
      </c>
      <c r="AN92" t="s">
        <v>48</v>
      </c>
    </row>
    <row r="93" spans="1:40" x14ac:dyDescent="0.25">
      <c r="A93" t="s">
        <v>890</v>
      </c>
      <c r="B93" t="s">
        <v>891</v>
      </c>
      <c r="C93" t="s">
        <v>88</v>
      </c>
      <c r="D93" t="s">
        <v>892</v>
      </c>
      <c r="E93" t="s">
        <v>42</v>
      </c>
      <c r="F93" t="s">
        <v>43</v>
      </c>
      <c r="G93" t="s">
        <v>44</v>
      </c>
      <c r="H93" t="s">
        <v>891</v>
      </c>
      <c r="I93">
        <v>1</v>
      </c>
      <c r="J93" t="s">
        <v>892</v>
      </c>
      <c r="K93">
        <v>15</v>
      </c>
      <c r="L93" t="s">
        <v>43</v>
      </c>
      <c r="M93">
        <v>0</v>
      </c>
      <c r="N93" t="s">
        <v>891</v>
      </c>
      <c r="O93">
        <v>1</v>
      </c>
      <c r="P93" t="s">
        <v>892</v>
      </c>
      <c r="Q93">
        <v>15</v>
      </c>
      <c r="R93" t="s">
        <v>43</v>
      </c>
      <c r="S93">
        <v>0</v>
      </c>
      <c r="T93">
        <v>16</v>
      </c>
      <c r="U93">
        <v>16</v>
      </c>
      <c r="V93">
        <v>16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1424</v>
      </c>
      <c r="AC93" t="s">
        <v>1737</v>
      </c>
      <c r="AD93" t="s">
        <v>977</v>
      </c>
      <c r="AE93">
        <v>25</v>
      </c>
      <c r="AF93">
        <v>33</v>
      </c>
      <c r="AG93">
        <v>38</v>
      </c>
      <c r="AH93">
        <v>27</v>
      </c>
      <c r="AI93">
        <v>38</v>
      </c>
      <c r="AJ93">
        <v>33</v>
      </c>
      <c r="AK93">
        <v>1</v>
      </c>
      <c r="AL93">
        <v>4</v>
      </c>
      <c r="AM93">
        <v>1</v>
      </c>
      <c r="AN93" t="s">
        <v>48</v>
      </c>
    </row>
    <row r="94" spans="1:40" x14ac:dyDescent="0.25">
      <c r="A94" t="s">
        <v>896</v>
      </c>
      <c r="B94" t="s">
        <v>897</v>
      </c>
      <c r="C94" t="s">
        <v>88</v>
      </c>
      <c r="D94" t="s">
        <v>43</v>
      </c>
      <c r="E94" t="s">
        <v>44</v>
      </c>
      <c r="F94" t="s">
        <v>43</v>
      </c>
      <c r="G94" t="s">
        <v>44</v>
      </c>
      <c r="H94" t="s">
        <v>898</v>
      </c>
      <c r="I94">
        <v>64</v>
      </c>
      <c r="J94" t="s">
        <v>43</v>
      </c>
      <c r="K94">
        <v>0</v>
      </c>
      <c r="L94" t="s">
        <v>43</v>
      </c>
      <c r="M94">
        <v>0</v>
      </c>
      <c r="N94" t="s">
        <v>897</v>
      </c>
      <c r="O94">
        <v>1</v>
      </c>
      <c r="P94" t="s">
        <v>43</v>
      </c>
      <c r="Q94">
        <v>0</v>
      </c>
      <c r="R94" t="s">
        <v>43</v>
      </c>
      <c r="S94">
        <v>0</v>
      </c>
      <c r="T94">
        <v>1</v>
      </c>
      <c r="U94">
        <v>64</v>
      </c>
      <c r="V94">
        <v>1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1736</v>
      </c>
      <c r="AC94" t="s">
        <v>1571</v>
      </c>
      <c r="AD94" t="s">
        <v>1149</v>
      </c>
      <c r="AE94">
        <v>45</v>
      </c>
      <c r="AF94">
        <v>70</v>
      </c>
      <c r="AG94">
        <v>74</v>
      </c>
      <c r="AH94">
        <v>27</v>
      </c>
      <c r="AI94">
        <v>26</v>
      </c>
      <c r="AJ94">
        <v>25</v>
      </c>
      <c r="AK94">
        <v>1</v>
      </c>
      <c r="AL94">
        <v>4</v>
      </c>
      <c r="AM94">
        <v>1</v>
      </c>
      <c r="AN94" t="s">
        <v>48</v>
      </c>
    </row>
    <row r="95" spans="1:40" x14ac:dyDescent="0.25">
      <c r="A95" t="s">
        <v>902</v>
      </c>
      <c r="B95" t="s">
        <v>868</v>
      </c>
      <c r="C95" t="s">
        <v>42</v>
      </c>
      <c r="D95" t="s">
        <v>43</v>
      </c>
      <c r="E95" t="s">
        <v>44</v>
      </c>
      <c r="F95" t="s">
        <v>43</v>
      </c>
      <c r="G95" t="s">
        <v>44</v>
      </c>
      <c r="H95" t="s">
        <v>868</v>
      </c>
      <c r="I95">
        <v>15</v>
      </c>
      <c r="J95" t="s">
        <v>43</v>
      </c>
      <c r="K95">
        <v>0</v>
      </c>
      <c r="L95" t="s">
        <v>43</v>
      </c>
      <c r="M95">
        <v>0</v>
      </c>
      <c r="N95" t="s">
        <v>868</v>
      </c>
      <c r="O95">
        <v>15</v>
      </c>
      <c r="P95" t="s">
        <v>43</v>
      </c>
      <c r="Q95">
        <v>0</v>
      </c>
      <c r="R95" t="s">
        <v>43</v>
      </c>
      <c r="S95">
        <v>0</v>
      </c>
      <c r="T95">
        <v>15</v>
      </c>
      <c r="U95">
        <v>15</v>
      </c>
      <c r="V95">
        <v>15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1735</v>
      </c>
      <c r="AC95" t="s">
        <v>45</v>
      </c>
      <c r="AD95" t="s">
        <v>726</v>
      </c>
      <c r="AE95">
        <v>37</v>
      </c>
      <c r="AF95">
        <v>45</v>
      </c>
      <c r="AG95">
        <v>39</v>
      </c>
      <c r="AH95">
        <v>39</v>
      </c>
      <c r="AI95">
        <v>36</v>
      </c>
      <c r="AJ95">
        <v>39</v>
      </c>
      <c r="AK95">
        <v>1</v>
      </c>
      <c r="AL95">
        <v>4</v>
      </c>
      <c r="AM95">
        <v>1</v>
      </c>
      <c r="AN95" t="s">
        <v>48</v>
      </c>
    </row>
    <row r="96" spans="1:40" x14ac:dyDescent="0.25">
      <c r="A96" t="s">
        <v>906</v>
      </c>
      <c r="B96" t="s">
        <v>872</v>
      </c>
      <c r="C96" t="s">
        <v>42</v>
      </c>
      <c r="D96" t="s">
        <v>43</v>
      </c>
      <c r="E96" t="s">
        <v>44</v>
      </c>
      <c r="F96" t="s">
        <v>43</v>
      </c>
      <c r="G96" t="s">
        <v>44</v>
      </c>
      <c r="H96" t="s">
        <v>872</v>
      </c>
      <c r="I96">
        <v>15</v>
      </c>
      <c r="J96" t="s">
        <v>43</v>
      </c>
      <c r="K96">
        <v>0</v>
      </c>
      <c r="L96" t="s">
        <v>43</v>
      </c>
      <c r="M96">
        <v>0</v>
      </c>
      <c r="N96" t="s">
        <v>872</v>
      </c>
      <c r="O96">
        <v>15</v>
      </c>
      <c r="P96" t="s">
        <v>43</v>
      </c>
      <c r="Q96">
        <v>0</v>
      </c>
      <c r="R96" t="s">
        <v>43</v>
      </c>
      <c r="S96">
        <v>0</v>
      </c>
      <c r="T96">
        <v>15</v>
      </c>
      <c r="U96">
        <v>15</v>
      </c>
      <c r="V96">
        <v>15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1734</v>
      </c>
      <c r="AC96" t="s">
        <v>1733</v>
      </c>
      <c r="AD96" t="s">
        <v>592</v>
      </c>
      <c r="AE96">
        <v>48</v>
      </c>
      <c r="AF96">
        <v>45</v>
      </c>
      <c r="AG96">
        <v>44</v>
      </c>
      <c r="AH96">
        <v>46</v>
      </c>
      <c r="AI96">
        <v>40</v>
      </c>
      <c r="AJ96">
        <v>43</v>
      </c>
      <c r="AK96">
        <v>1</v>
      </c>
      <c r="AL96">
        <v>4</v>
      </c>
      <c r="AM96">
        <v>1</v>
      </c>
      <c r="AN96" t="s">
        <v>48</v>
      </c>
    </row>
    <row r="97" spans="1:40" x14ac:dyDescent="0.25">
      <c r="A97" t="s">
        <v>909</v>
      </c>
      <c r="B97" t="s">
        <v>910</v>
      </c>
      <c r="C97" t="s">
        <v>102</v>
      </c>
      <c r="D97" t="s">
        <v>43</v>
      </c>
      <c r="E97" t="s">
        <v>44</v>
      </c>
      <c r="F97" t="s">
        <v>43</v>
      </c>
      <c r="G97" t="s">
        <v>44</v>
      </c>
      <c r="H97" t="s">
        <v>910</v>
      </c>
      <c r="I97">
        <v>16</v>
      </c>
      <c r="J97" t="s">
        <v>43</v>
      </c>
      <c r="K97">
        <v>0</v>
      </c>
      <c r="L97" t="s">
        <v>43</v>
      </c>
      <c r="M97">
        <v>0</v>
      </c>
      <c r="N97" t="s">
        <v>910</v>
      </c>
      <c r="O97">
        <v>16</v>
      </c>
      <c r="P97" t="s">
        <v>43</v>
      </c>
      <c r="Q97">
        <v>0</v>
      </c>
      <c r="R97" t="s">
        <v>43</v>
      </c>
      <c r="S97">
        <v>0</v>
      </c>
      <c r="T97">
        <v>16</v>
      </c>
      <c r="U97">
        <v>16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1732</v>
      </c>
      <c r="AC97" t="s">
        <v>1731</v>
      </c>
      <c r="AD97" t="s">
        <v>1309</v>
      </c>
      <c r="AE97">
        <v>38</v>
      </c>
      <c r="AF97">
        <v>43</v>
      </c>
      <c r="AG97">
        <v>45</v>
      </c>
      <c r="AH97">
        <v>39</v>
      </c>
      <c r="AI97">
        <v>35</v>
      </c>
      <c r="AJ97">
        <v>36</v>
      </c>
      <c r="AK97">
        <v>1</v>
      </c>
      <c r="AL97">
        <v>4</v>
      </c>
      <c r="AM97">
        <v>2</v>
      </c>
      <c r="AN97" t="s">
        <v>48</v>
      </c>
    </row>
    <row r="98" spans="1:40" x14ac:dyDescent="0.25">
      <c r="A98" t="s">
        <v>914</v>
      </c>
      <c r="B98" t="s">
        <v>43</v>
      </c>
      <c r="C98" t="s">
        <v>44</v>
      </c>
      <c r="D98" t="s">
        <v>915</v>
      </c>
      <c r="E98" t="s">
        <v>789</v>
      </c>
      <c r="F98" t="s">
        <v>43</v>
      </c>
      <c r="G98" t="s">
        <v>44</v>
      </c>
      <c r="H98" t="s">
        <v>43</v>
      </c>
      <c r="I98">
        <v>0</v>
      </c>
      <c r="J98" t="s">
        <v>915</v>
      </c>
      <c r="K98">
        <v>225</v>
      </c>
      <c r="L98" t="s">
        <v>43</v>
      </c>
      <c r="M98">
        <v>0</v>
      </c>
      <c r="N98" t="s">
        <v>43</v>
      </c>
      <c r="O98">
        <v>0</v>
      </c>
      <c r="P98" t="s">
        <v>915</v>
      </c>
      <c r="Q98">
        <v>225</v>
      </c>
      <c r="R98" t="s">
        <v>43</v>
      </c>
      <c r="S98">
        <v>0</v>
      </c>
      <c r="T98">
        <v>225</v>
      </c>
      <c r="U98">
        <v>225</v>
      </c>
      <c r="V98">
        <v>225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1730</v>
      </c>
      <c r="AC98" t="s">
        <v>1729</v>
      </c>
      <c r="AD98" t="s">
        <v>1728</v>
      </c>
      <c r="AE98">
        <v>36</v>
      </c>
      <c r="AF98">
        <v>125</v>
      </c>
      <c r="AG98">
        <v>484</v>
      </c>
      <c r="AH98">
        <v>39</v>
      </c>
      <c r="AI98">
        <v>150</v>
      </c>
      <c r="AJ98">
        <v>521</v>
      </c>
      <c r="AK98">
        <v>2</v>
      </c>
      <c r="AL98">
        <v>4</v>
      </c>
      <c r="AM98">
        <v>2</v>
      </c>
      <c r="AN98" t="s">
        <v>48</v>
      </c>
    </row>
    <row r="99" spans="1:40" x14ac:dyDescent="0.25">
      <c r="A99" t="s">
        <v>919</v>
      </c>
      <c r="B99" t="s">
        <v>920</v>
      </c>
      <c r="C99" t="s">
        <v>88</v>
      </c>
      <c r="D99" t="s">
        <v>43</v>
      </c>
      <c r="E99" t="s">
        <v>44</v>
      </c>
      <c r="F99" t="s">
        <v>43</v>
      </c>
      <c r="G99" t="s">
        <v>44</v>
      </c>
      <c r="H99" t="s">
        <v>921</v>
      </c>
      <c r="I99">
        <v>53</v>
      </c>
      <c r="J99" t="s">
        <v>43</v>
      </c>
      <c r="K99">
        <v>0</v>
      </c>
      <c r="L99" t="s">
        <v>43</v>
      </c>
      <c r="M99">
        <v>0</v>
      </c>
      <c r="N99" t="s">
        <v>920</v>
      </c>
      <c r="O99">
        <v>1</v>
      </c>
      <c r="P99" t="s">
        <v>43</v>
      </c>
      <c r="Q99">
        <v>0</v>
      </c>
      <c r="R99" t="s">
        <v>43</v>
      </c>
      <c r="S99">
        <v>0</v>
      </c>
      <c r="T99">
        <v>1</v>
      </c>
      <c r="U99">
        <v>53</v>
      </c>
      <c r="V99">
        <v>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732</v>
      </c>
      <c r="AC99" t="s">
        <v>749</v>
      </c>
      <c r="AD99" t="s">
        <v>923</v>
      </c>
      <c r="AE99">
        <v>28</v>
      </c>
      <c r="AF99">
        <v>42</v>
      </c>
      <c r="AG99">
        <v>43</v>
      </c>
      <c r="AH99">
        <v>26</v>
      </c>
      <c r="AI99">
        <v>24</v>
      </c>
      <c r="AJ99">
        <v>23</v>
      </c>
      <c r="AK99">
        <v>1</v>
      </c>
      <c r="AL99">
        <v>3</v>
      </c>
      <c r="AM99">
        <v>1</v>
      </c>
      <c r="AN99" t="s">
        <v>48</v>
      </c>
    </row>
    <row r="100" spans="1:40" x14ac:dyDescent="0.25">
      <c r="A100" t="s">
        <v>925</v>
      </c>
      <c r="B100" t="s">
        <v>926</v>
      </c>
      <c r="C100" t="s">
        <v>200</v>
      </c>
      <c r="D100" t="s">
        <v>43</v>
      </c>
      <c r="E100" t="s">
        <v>44</v>
      </c>
      <c r="F100" t="s">
        <v>43</v>
      </c>
      <c r="G100" t="s">
        <v>44</v>
      </c>
      <c r="H100" t="s">
        <v>926</v>
      </c>
      <c r="I100">
        <v>12</v>
      </c>
      <c r="J100" t="s">
        <v>43</v>
      </c>
      <c r="K100">
        <v>0</v>
      </c>
      <c r="L100" t="s">
        <v>43</v>
      </c>
      <c r="M100">
        <v>0</v>
      </c>
      <c r="N100" t="s">
        <v>926</v>
      </c>
      <c r="O100">
        <v>12</v>
      </c>
      <c r="P100" t="s">
        <v>43</v>
      </c>
      <c r="Q100">
        <v>0</v>
      </c>
      <c r="R100" t="s">
        <v>43</v>
      </c>
      <c r="S100">
        <v>0</v>
      </c>
      <c r="T100">
        <v>12</v>
      </c>
      <c r="U100">
        <v>12</v>
      </c>
      <c r="V100">
        <v>12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1727</v>
      </c>
      <c r="AC100" t="s">
        <v>946</v>
      </c>
      <c r="AD100" t="s">
        <v>494</v>
      </c>
      <c r="AE100">
        <v>28</v>
      </c>
      <c r="AF100">
        <v>26</v>
      </c>
      <c r="AG100">
        <v>27</v>
      </c>
      <c r="AH100">
        <v>25</v>
      </c>
      <c r="AI100">
        <v>25</v>
      </c>
      <c r="AJ100">
        <v>28</v>
      </c>
      <c r="AK100">
        <v>1</v>
      </c>
      <c r="AL100">
        <v>2</v>
      </c>
      <c r="AM100">
        <v>1</v>
      </c>
      <c r="AN100" t="s">
        <v>48</v>
      </c>
    </row>
    <row r="101" spans="1:40" x14ac:dyDescent="0.25">
      <c r="A101" t="s">
        <v>929</v>
      </c>
      <c r="B101" t="s">
        <v>930</v>
      </c>
      <c r="C101" t="s">
        <v>88</v>
      </c>
      <c r="D101" t="s">
        <v>931</v>
      </c>
      <c r="E101" t="s">
        <v>61</v>
      </c>
      <c r="F101" t="s">
        <v>43</v>
      </c>
      <c r="G101" t="s">
        <v>44</v>
      </c>
      <c r="H101" t="s">
        <v>930</v>
      </c>
      <c r="I101">
        <v>1</v>
      </c>
      <c r="J101" t="s">
        <v>931</v>
      </c>
      <c r="K101">
        <v>10</v>
      </c>
      <c r="L101" t="s">
        <v>43</v>
      </c>
      <c r="M101">
        <v>0</v>
      </c>
      <c r="N101" t="s">
        <v>930</v>
      </c>
      <c r="O101">
        <v>1</v>
      </c>
      <c r="P101" t="s">
        <v>931</v>
      </c>
      <c r="Q101">
        <v>10</v>
      </c>
      <c r="R101" t="s">
        <v>43</v>
      </c>
      <c r="S101">
        <v>0</v>
      </c>
      <c r="T101">
        <v>11</v>
      </c>
      <c r="U101">
        <v>11</v>
      </c>
      <c r="V101">
        <v>11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1726</v>
      </c>
      <c r="AC101" t="s">
        <v>1725</v>
      </c>
      <c r="AD101" t="s">
        <v>727</v>
      </c>
      <c r="AE101">
        <v>23</v>
      </c>
      <c r="AF101">
        <v>23</v>
      </c>
      <c r="AG101">
        <v>32</v>
      </c>
      <c r="AH101">
        <v>26</v>
      </c>
      <c r="AI101">
        <v>27</v>
      </c>
      <c r="AJ101">
        <v>32</v>
      </c>
      <c r="AK101">
        <v>1</v>
      </c>
      <c r="AL101">
        <v>3</v>
      </c>
      <c r="AM101">
        <v>1</v>
      </c>
      <c r="AN101" t="s">
        <v>48</v>
      </c>
    </row>
    <row r="102" spans="1:40" x14ac:dyDescent="0.25">
      <c r="A102" t="s">
        <v>935</v>
      </c>
      <c r="B102" t="s">
        <v>926</v>
      </c>
      <c r="C102" t="s">
        <v>200</v>
      </c>
      <c r="D102" t="s">
        <v>43</v>
      </c>
      <c r="E102" t="s">
        <v>44</v>
      </c>
      <c r="F102" t="s">
        <v>43</v>
      </c>
      <c r="G102" t="s">
        <v>44</v>
      </c>
      <c r="H102" t="s">
        <v>926</v>
      </c>
      <c r="I102">
        <v>12</v>
      </c>
      <c r="J102" t="s">
        <v>43</v>
      </c>
      <c r="K102">
        <v>0</v>
      </c>
      <c r="L102" t="s">
        <v>43</v>
      </c>
      <c r="M102">
        <v>0</v>
      </c>
      <c r="N102" t="s">
        <v>926</v>
      </c>
      <c r="O102">
        <v>12</v>
      </c>
      <c r="P102" t="s">
        <v>43</v>
      </c>
      <c r="Q102">
        <v>0</v>
      </c>
      <c r="R102" t="s">
        <v>43</v>
      </c>
      <c r="S102">
        <v>0</v>
      </c>
      <c r="T102">
        <v>12</v>
      </c>
      <c r="U102">
        <v>12</v>
      </c>
      <c r="V102">
        <v>12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s">
        <v>1724</v>
      </c>
      <c r="AC102" t="s">
        <v>504</v>
      </c>
      <c r="AD102" t="s">
        <v>946</v>
      </c>
      <c r="AE102">
        <v>24</v>
      </c>
      <c r="AF102">
        <v>24</v>
      </c>
      <c r="AG102">
        <v>28</v>
      </c>
      <c r="AH102">
        <v>29</v>
      </c>
      <c r="AI102">
        <v>25</v>
      </c>
      <c r="AJ102">
        <v>26</v>
      </c>
      <c r="AK102">
        <v>1</v>
      </c>
      <c r="AL102">
        <v>2</v>
      </c>
      <c r="AM102">
        <v>1</v>
      </c>
      <c r="AN102" t="s">
        <v>48</v>
      </c>
    </row>
    <row r="103" spans="1:40" x14ac:dyDescent="0.25">
      <c r="A103" t="s">
        <v>938</v>
      </c>
      <c r="B103" t="s">
        <v>43</v>
      </c>
      <c r="C103" t="s">
        <v>44</v>
      </c>
      <c r="D103" t="s">
        <v>939</v>
      </c>
      <c r="E103" t="s">
        <v>200</v>
      </c>
      <c r="F103" t="s">
        <v>43</v>
      </c>
      <c r="G103" t="s">
        <v>44</v>
      </c>
      <c r="H103" t="s">
        <v>43</v>
      </c>
      <c r="I103">
        <v>0</v>
      </c>
      <c r="J103" t="s">
        <v>939</v>
      </c>
      <c r="K103">
        <v>12</v>
      </c>
      <c r="L103" t="s">
        <v>43</v>
      </c>
      <c r="M103">
        <v>0</v>
      </c>
      <c r="N103" t="s">
        <v>43</v>
      </c>
      <c r="O103">
        <v>0</v>
      </c>
      <c r="P103" t="s">
        <v>939</v>
      </c>
      <c r="Q103">
        <v>12</v>
      </c>
      <c r="R103" t="s">
        <v>43</v>
      </c>
      <c r="S103">
        <v>0</v>
      </c>
      <c r="T103">
        <v>12</v>
      </c>
      <c r="U103">
        <v>12</v>
      </c>
      <c r="V103">
        <v>12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1554</v>
      </c>
      <c r="AC103" t="s">
        <v>1723</v>
      </c>
      <c r="AD103" t="s">
        <v>1722</v>
      </c>
      <c r="AE103">
        <v>24</v>
      </c>
      <c r="AF103">
        <v>31</v>
      </c>
      <c r="AG103">
        <v>43</v>
      </c>
      <c r="AH103">
        <v>24</v>
      </c>
      <c r="AI103">
        <v>27</v>
      </c>
      <c r="AJ103">
        <v>33</v>
      </c>
      <c r="AK103">
        <v>2</v>
      </c>
      <c r="AL103">
        <v>2</v>
      </c>
      <c r="AM103">
        <v>2</v>
      </c>
      <c r="AN103" t="s">
        <v>48</v>
      </c>
    </row>
    <row r="104" spans="1:40" x14ac:dyDescent="0.25">
      <c r="A104" t="s">
        <v>942</v>
      </c>
      <c r="B104" t="s">
        <v>930</v>
      </c>
      <c r="C104" t="s">
        <v>88</v>
      </c>
      <c r="D104" t="s">
        <v>43</v>
      </c>
      <c r="E104" t="s">
        <v>44</v>
      </c>
      <c r="F104" t="s">
        <v>43</v>
      </c>
      <c r="G104" t="s">
        <v>44</v>
      </c>
      <c r="H104" t="s">
        <v>930</v>
      </c>
      <c r="I104">
        <v>1</v>
      </c>
      <c r="J104" t="s">
        <v>43</v>
      </c>
      <c r="K104">
        <v>0</v>
      </c>
      <c r="L104" t="s">
        <v>43</v>
      </c>
      <c r="M104">
        <v>0</v>
      </c>
      <c r="N104" t="s">
        <v>930</v>
      </c>
      <c r="O104">
        <v>1</v>
      </c>
      <c r="P104" t="s">
        <v>43</v>
      </c>
      <c r="Q104">
        <v>0</v>
      </c>
      <c r="R104" t="s">
        <v>43</v>
      </c>
      <c r="S104">
        <v>0</v>
      </c>
      <c r="T104">
        <v>1</v>
      </c>
      <c r="U104">
        <v>1</v>
      </c>
      <c r="V104">
        <v>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1050</v>
      </c>
      <c r="AC104" t="s">
        <v>1024</v>
      </c>
      <c r="AD104" t="s">
        <v>1367</v>
      </c>
      <c r="AE104">
        <v>35</v>
      </c>
      <c r="AF104">
        <v>32</v>
      </c>
      <c r="AG104">
        <v>30</v>
      </c>
      <c r="AH104">
        <v>30</v>
      </c>
      <c r="AI104">
        <v>30</v>
      </c>
      <c r="AJ104">
        <v>32</v>
      </c>
      <c r="AK104">
        <v>1</v>
      </c>
      <c r="AL104">
        <v>3</v>
      </c>
      <c r="AM104">
        <v>2</v>
      </c>
      <c r="AN104" t="s">
        <v>48</v>
      </c>
    </row>
    <row r="105" spans="1:40" x14ac:dyDescent="0.25">
      <c r="A105" t="s">
        <v>944</v>
      </c>
      <c r="B105" t="s">
        <v>926</v>
      </c>
      <c r="C105" t="s">
        <v>200</v>
      </c>
      <c r="D105" t="s">
        <v>43</v>
      </c>
      <c r="E105" t="s">
        <v>44</v>
      </c>
      <c r="F105" t="s">
        <v>43</v>
      </c>
      <c r="G105" t="s">
        <v>44</v>
      </c>
      <c r="H105" t="s">
        <v>926</v>
      </c>
      <c r="I105">
        <v>12</v>
      </c>
      <c r="J105" t="s">
        <v>43</v>
      </c>
      <c r="K105">
        <v>0</v>
      </c>
      <c r="L105" t="s">
        <v>43</v>
      </c>
      <c r="M105">
        <v>0</v>
      </c>
      <c r="N105" t="s">
        <v>926</v>
      </c>
      <c r="O105">
        <v>12</v>
      </c>
      <c r="P105" t="s">
        <v>43</v>
      </c>
      <c r="Q105">
        <v>0</v>
      </c>
      <c r="R105" t="s">
        <v>43</v>
      </c>
      <c r="S105">
        <v>0</v>
      </c>
      <c r="T105">
        <v>12</v>
      </c>
      <c r="U105">
        <v>12</v>
      </c>
      <c r="V105">
        <v>12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s">
        <v>1721</v>
      </c>
      <c r="AC105" t="s">
        <v>508</v>
      </c>
      <c r="AD105" t="s">
        <v>824</v>
      </c>
      <c r="AE105">
        <v>23</v>
      </c>
      <c r="AF105">
        <v>25</v>
      </c>
      <c r="AG105">
        <v>25</v>
      </c>
      <c r="AH105">
        <v>30</v>
      </c>
      <c r="AI105">
        <v>27</v>
      </c>
      <c r="AJ105">
        <v>27</v>
      </c>
      <c r="AK105">
        <v>1</v>
      </c>
      <c r="AL105">
        <v>2</v>
      </c>
      <c r="AM105">
        <v>2</v>
      </c>
      <c r="AN105" t="s">
        <v>48</v>
      </c>
    </row>
    <row r="106" spans="1:40" x14ac:dyDescent="0.25">
      <c r="A106" t="s">
        <v>947</v>
      </c>
      <c r="B106" t="s">
        <v>948</v>
      </c>
      <c r="C106" t="s">
        <v>88</v>
      </c>
      <c r="D106" t="s">
        <v>43</v>
      </c>
      <c r="E106" t="s">
        <v>44</v>
      </c>
      <c r="F106" t="s">
        <v>43</v>
      </c>
      <c r="G106" t="s">
        <v>44</v>
      </c>
      <c r="H106" t="s">
        <v>948</v>
      </c>
      <c r="I106">
        <v>1</v>
      </c>
      <c r="J106" t="s">
        <v>43</v>
      </c>
      <c r="K106">
        <v>0</v>
      </c>
      <c r="L106" t="s">
        <v>43</v>
      </c>
      <c r="M106">
        <v>0</v>
      </c>
      <c r="N106" t="s">
        <v>948</v>
      </c>
      <c r="O106">
        <v>1</v>
      </c>
      <c r="P106" t="s">
        <v>43</v>
      </c>
      <c r="Q106">
        <v>0</v>
      </c>
      <c r="R106" t="s">
        <v>43</v>
      </c>
      <c r="S106">
        <v>0</v>
      </c>
      <c r="T106">
        <v>1</v>
      </c>
      <c r="U106">
        <v>1</v>
      </c>
      <c r="V106">
        <v>1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1720</v>
      </c>
      <c r="AC106" t="s">
        <v>1304</v>
      </c>
      <c r="AD106" t="s">
        <v>1146</v>
      </c>
      <c r="AE106">
        <v>23</v>
      </c>
      <c r="AF106">
        <v>26</v>
      </c>
      <c r="AG106">
        <v>28</v>
      </c>
      <c r="AH106">
        <v>26</v>
      </c>
      <c r="AI106">
        <v>25</v>
      </c>
      <c r="AJ106">
        <v>22</v>
      </c>
      <c r="AK106">
        <v>1</v>
      </c>
      <c r="AL106">
        <v>4</v>
      </c>
      <c r="AM106">
        <v>1</v>
      </c>
      <c r="AN106" t="s">
        <v>48</v>
      </c>
    </row>
    <row r="107" spans="1:40" x14ac:dyDescent="0.25">
      <c r="A107" t="s">
        <v>952</v>
      </c>
      <c r="B107" t="s">
        <v>953</v>
      </c>
      <c r="C107" t="s">
        <v>88</v>
      </c>
      <c r="D107" t="s">
        <v>43</v>
      </c>
      <c r="E107" t="s">
        <v>44</v>
      </c>
      <c r="F107" t="s">
        <v>43</v>
      </c>
      <c r="G107" t="s">
        <v>44</v>
      </c>
      <c r="H107" t="s">
        <v>953</v>
      </c>
      <c r="I107">
        <v>1</v>
      </c>
      <c r="J107" t="s">
        <v>43</v>
      </c>
      <c r="K107">
        <v>0</v>
      </c>
      <c r="L107" t="s">
        <v>43</v>
      </c>
      <c r="M107">
        <v>0</v>
      </c>
      <c r="N107" t="s">
        <v>953</v>
      </c>
      <c r="O107">
        <v>1</v>
      </c>
      <c r="P107" t="s">
        <v>43</v>
      </c>
      <c r="Q107">
        <v>0</v>
      </c>
      <c r="R107" t="s">
        <v>43</v>
      </c>
      <c r="S107">
        <v>0</v>
      </c>
      <c r="T107">
        <v>1</v>
      </c>
      <c r="U107">
        <v>1</v>
      </c>
      <c r="V107">
        <v>1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1568</v>
      </c>
      <c r="AC107" t="s">
        <v>959</v>
      </c>
      <c r="AD107" t="s">
        <v>1551</v>
      </c>
      <c r="AE107">
        <v>25</v>
      </c>
      <c r="AF107">
        <v>26</v>
      </c>
      <c r="AG107">
        <v>28</v>
      </c>
      <c r="AH107">
        <v>28</v>
      </c>
      <c r="AI107">
        <v>25</v>
      </c>
      <c r="AJ107">
        <v>25</v>
      </c>
      <c r="AK107">
        <v>1</v>
      </c>
      <c r="AL107">
        <v>4</v>
      </c>
      <c r="AM107">
        <v>1</v>
      </c>
      <c r="AN107" t="s">
        <v>48</v>
      </c>
    </row>
    <row r="108" spans="1:40" x14ac:dyDescent="0.25">
      <c r="A108" t="s">
        <v>955</v>
      </c>
      <c r="B108" t="s">
        <v>920</v>
      </c>
      <c r="C108" t="s">
        <v>88</v>
      </c>
      <c r="D108" t="s">
        <v>43</v>
      </c>
      <c r="E108" t="s">
        <v>44</v>
      </c>
      <c r="F108" t="s">
        <v>43</v>
      </c>
      <c r="G108" t="s">
        <v>44</v>
      </c>
      <c r="H108" t="s">
        <v>920</v>
      </c>
      <c r="I108">
        <v>1</v>
      </c>
      <c r="J108" t="s">
        <v>43</v>
      </c>
      <c r="K108">
        <v>0</v>
      </c>
      <c r="L108" t="s">
        <v>43</v>
      </c>
      <c r="M108">
        <v>0</v>
      </c>
      <c r="N108" t="s">
        <v>920</v>
      </c>
      <c r="O108">
        <v>1</v>
      </c>
      <c r="P108" t="s">
        <v>43</v>
      </c>
      <c r="Q108">
        <v>0</v>
      </c>
      <c r="R108" t="s">
        <v>43</v>
      </c>
      <c r="S108">
        <v>0</v>
      </c>
      <c r="T108">
        <v>1</v>
      </c>
      <c r="U108">
        <v>1</v>
      </c>
      <c r="V108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s">
        <v>511</v>
      </c>
      <c r="AC108" t="s">
        <v>949</v>
      </c>
      <c r="AD108" t="s">
        <v>218</v>
      </c>
      <c r="AE108">
        <v>44</v>
      </c>
      <c r="AF108">
        <v>33</v>
      </c>
      <c r="AG108">
        <v>36</v>
      </c>
      <c r="AH108">
        <v>30</v>
      </c>
      <c r="AI108">
        <v>29</v>
      </c>
      <c r="AJ108">
        <v>42</v>
      </c>
      <c r="AK108">
        <v>1</v>
      </c>
      <c r="AL108">
        <v>4</v>
      </c>
      <c r="AM108">
        <v>1</v>
      </c>
      <c r="AN108" t="s">
        <v>48</v>
      </c>
    </row>
    <row r="109" spans="1:40" x14ac:dyDescent="0.25">
      <c r="A109" t="s">
        <v>956</v>
      </c>
      <c r="B109" t="s">
        <v>957</v>
      </c>
      <c r="C109" t="s">
        <v>88</v>
      </c>
      <c r="D109" t="s">
        <v>43</v>
      </c>
      <c r="E109" t="s">
        <v>44</v>
      </c>
      <c r="F109" t="s">
        <v>43</v>
      </c>
      <c r="G109" t="s">
        <v>44</v>
      </c>
      <c r="H109" t="s">
        <v>957</v>
      </c>
      <c r="I109">
        <v>1</v>
      </c>
      <c r="J109" t="s">
        <v>43</v>
      </c>
      <c r="K109">
        <v>0</v>
      </c>
      <c r="L109" t="s">
        <v>43</v>
      </c>
      <c r="M109">
        <v>0</v>
      </c>
      <c r="N109" t="s">
        <v>957</v>
      </c>
      <c r="O109">
        <v>1</v>
      </c>
      <c r="P109" t="s">
        <v>43</v>
      </c>
      <c r="Q109">
        <v>0</v>
      </c>
      <c r="R109" t="s">
        <v>43</v>
      </c>
      <c r="S109">
        <v>0</v>
      </c>
      <c r="T109">
        <v>1</v>
      </c>
      <c r="U109">
        <v>1</v>
      </c>
      <c r="V109">
        <v>1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s">
        <v>1719</v>
      </c>
      <c r="AC109" t="s">
        <v>1522</v>
      </c>
      <c r="AD109" t="s">
        <v>533</v>
      </c>
      <c r="AE109">
        <v>37</v>
      </c>
      <c r="AF109">
        <v>33</v>
      </c>
      <c r="AG109">
        <v>31</v>
      </c>
      <c r="AH109">
        <v>34</v>
      </c>
      <c r="AI109">
        <v>32</v>
      </c>
      <c r="AJ109">
        <v>32</v>
      </c>
      <c r="AK109">
        <v>1</v>
      </c>
      <c r="AL109">
        <v>4</v>
      </c>
      <c r="AM109">
        <v>1</v>
      </c>
      <c r="AN109" t="s">
        <v>48</v>
      </c>
    </row>
    <row r="110" spans="1:40" x14ac:dyDescent="0.25">
      <c r="A110" t="s">
        <v>960</v>
      </c>
      <c r="B110" t="s">
        <v>961</v>
      </c>
      <c r="C110" t="s">
        <v>962</v>
      </c>
      <c r="D110" t="s">
        <v>43</v>
      </c>
      <c r="E110" t="s">
        <v>44</v>
      </c>
      <c r="F110" t="s">
        <v>43</v>
      </c>
      <c r="G110" t="s">
        <v>44</v>
      </c>
      <c r="H110" t="s">
        <v>963</v>
      </c>
      <c r="I110">
        <v>34</v>
      </c>
      <c r="J110" t="s">
        <v>43</v>
      </c>
      <c r="K110">
        <v>0</v>
      </c>
      <c r="L110" t="s">
        <v>43</v>
      </c>
      <c r="M110">
        <v>0</v>
      </c>
      <c r="N110" t="s">
        <v>963</v>
      </c>
      <c r="O110">
        <v>34</v>
      </c>
      <c r="P110" t="s">
        <v>43</v>
      </c>
      <c r="Q110">
        <v>0</v>
      </c>
      <c r="R110" t="s">
        <v>43</v>
      </c>
      <c r="S110">
        <v>0</v>
      </c>
      <c r="T110">
        <v>18</v>
      </c>
      <c r="U110">
        <v>34</v>
      </c>
      <c r="V110">
        <v>34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s">
        <v>1718</v>
      </c>
      <c r="AC110" t="s">
        <v>1717</v>
      </c>
      <c r="AD110" t="s">
        <v>1716</v>
      </c>
      <c r="AE110">
        <v>28</v>
      </c>
      <c r="AF110">
        <v>35</v>
      </c>
      <c r="AG110">
        <v>31</v>
      </c>
      <c r="AH110">
        <v>38</v>
      </c>
      <c r="AI110">
        <v>36</v>
      </c>
      <c r="AJ110">
        <v>37</v>
      </c>
      <c r="AK110">
        <v>1</v>
      </c>
      <c r="AL110">
        <v>5</v>
      </c>
      <c r="AM110">
        <v>2</v>
      </c>
      <c r="AN110" t="s">
        <v>48</v>
      </c>
    </row>
    <row r="111" spans="1:40" x14ac:dyDescent="0.25">
      <c r="A111" t="s">
        <v>967</v>
      </c>
      <c r="B111" t="s">
        <v>948</v>
      </c>
      <c r="C111" t="s">
        <v>88</v>
      </c>
      <c r="D111" t="s">
        <v>43</v>
      </c>
      <c r="E111" t="s">
        <v>44</v>
      </c>
      <c r="F111" t="s">
        <v>43</v>
      </c>
      <c r="G111" t="s">
        <v>44</v>
      </c>
      <c r="H111" t="s">
        <v>948</v>
      </c>
      <c r="I111">
        <v>1</v>
      </c>
      <c r="J111" t="s">
        <v>43</v>
      </c>
      <c r="K111">
        <v>0</v>
      </c>
      <c r="L111" t="s">
        <v>43</v>
      </c>
      <c r="M111">
        <v>0</v>
      </c>
      <c r="N111" t="s">
        <v>948</v>
      </c>
      <c r="O111">
        <v>1</v>
      </c>
      <c r="P111" t="s">
        <v>43</v>
      </c>
      <c r="Q111">
        <v>0</v>
      </c>
      <c r="R111" t="s">
        <v>43</v>
      </c>
      <c r="S111">
        <v>0</v>
      </c>
      <c r="T111">
        <v>1</v>
      </c>
      <c r="U111">
        <v>1</v>
      </c>
      <c r="V111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s">
        <v>506</v>
      </c>
      <c r="AC111" t="s">
        <v>941</v>
      </c>
      <c r="AD111" t="s">
        <v>1024</v>
      </c>
      <c r="AE111">
        <v>31</v>
      </c>
      <c r="AF111">
        <v>33</v>
      </c>
      <c r="AG111">
        <v>37</v>
      </c>
      <c r="AH111">
        <v>32</v>
      </c>
      <c r="AI111">
        <v>33</v>
      </c>
      <c r="AJ111">
        <v>31</v>
      </c>
      <c r="AK111">
        <v>1</v>
      </c>
      <c r="AL111">
        <v>4</v>
      </c>
      <c r="AM111">
        <v>2</v>
      </c>
      <c r="AN111" t="s">
        <v>48</v>
      </c>
    </row>
    <row r="112" spans="1:40" x14ac:dyDescent="0.25">
      <c r="A112" t="s">
        <v>969</v>
      </c>
      <c r="B112" t="s">
        <v>970</v>
      </c>
      <c r="C112" t="s">
        <v>971</v>
      </c>
      <c r="D112" t="s">
        <v>43</v>
      </c>
      <c r="E112" t="s">
        <v>44</v>
      </c>
      <c r="F112" t="s">
        <v>43</v>
      </c>
      <c r="G112" t="s">
        <v>44</v>
      </c>
      <c r="H112" t="s">
        <v>972</v>
      </c>
      <c r="I112">
        <v>37</v>
      </c>
      <c r="J112" t="s">
        <v>43</v>
      </c>
      <c r="K112">
        <v>0</v>
      </c>
      <c r="L112" t="s">
        <v>43</v>
      </c>
      <c r="M112">
        <v>0</v>
      </c>
      <c r="N112" t="s">
        <v>972</v>
      </c>
      <c r="O112">
        <v>37</v>
      </c>
      <c r="P112" t="s">
        <v>43</v>
      </c>
      <c r="Q112">
        <v>0</v>
      </c>
      <c r="R112" t="s">
        <v>43</v>
      </c>
      <c r="S112">
        <v>0</v>
      </c>
      <c r="T112">
        <v>19</v>
      </c>
      <c r="U112">
        <v>37</v>
      </c>
      <c r="V112">
        <v>37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s">
        <v>1229</v>
      </c>
      <c r="AC112" t="s">
        <v>1715</v>
      </c>
      <c r="AD112" t="s">
        <v>1714</v>
      </c>
      <c r="AE112">
        <v>26</v>
      </c>
      <c r="AF112">
        <v>32</v>
      </c>
      <c r="AG112">
        <v>31</v>
      </c>
      <c r="AH112">
        <v>30</v>
      </c>
      <c r="AI112">
        <v>33</v>
      </c>
      <c r="AJ112">
        <v>33</v>
      </c>
      <c r="AK112">
        <v>1</v>
      </c>
      <c r="AL112">
        <v>4</v>
      </c>
      <c r="AM112">
        <v>2</v>
      </c>
      <c r="AN112" t="s">
        <v>48</v>
      </c>
    </row>
    <row r="113" spans="1:40" x14ac:dyDescent="0.25">
      <c r="A113" t="s">
        <v>976</v>
      </c>
      <c r="B113" t="s">
        <v>953</v>
      </c>
      <c r="C113" t="s">
        <v>88</v>
      </c>
      <c r="D113" t="s">
        <v>43</v>
      </c>
      <c r="E113" t="s">
        <v>44</v>
      </c>
      <c r="F113" t="s">
        <v>43</v>
      </c>
      <c r="G113" t="s">
        <v>44</v>
      </c>
      <c r="H113" t="s">
        <v>953</v>
      </c>
      <c r="I113">
        <v>1</v>
      </c>
      <c r="J113" t="s">
        <v>43</v>
      </c>
      <c r="K113">
        <v>0</v>
      </c>
      <c r="L113" t="s">
        <v>43</v>
      </c>
      <c r="M113">
        <v>0</v>
      </c>
      <c r="N113" t="s">
        <v>953</v>
      </c>
      <c r="O113">
        <v>1</v>
      </c>
      <c r="P113" t="s">
        <v>43</v>
      </c>
      <c r="Q113">
        <v>0</v>
      </c>
      <c r="R113" t="s">
        <v>43</v>
      </c>
      <c r="S113">
        <v>0</v>
      </c>
      <c r="T113">
        <v>1</v>
      </c>
      <c r="U113">
        <v>1</v>
      </c>
      <c r="V113">
        <v>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1522</v>
      </c>
      <c r="AC113" t="s">
        <v>1139</v>
      </c>
      <c r="AD113" t="s">
        <v>523</v>
      </c>
      <c r="AE113">
        <v>25</v>
      </c>
      <c r="AF113">
        <v>24</v>
      </c>
      <c r="AG113">
        <v>22</v>
      </c>
      <c r="AH113">
        <v>28</v>
      </c>
      <c r="AI113">
        <v>24</v>
      </c>
      <c r="AJ113">
        <v>24</v>
      </c>
      <c r="AK113">
        <v>1</v>
      </c>
      <c r="AL113">
        <v>4</v>
      </c>
      <c r="AM113">
        <v>3</v>
      </c>
      <c r="AN113" t="s">
        <v>48</v>
      </c>
    </row>
    <row r="114" spans="1:40" x14ac:dyDescent="0.25">
      <c r="A114" t="s">
        <v>517</v>
      </c>
      <c r="B114" t="s">
        <v>518</v>
      </c>
      <c r="C114" t="s">
        <v>126</v>
      </c>
      <c r="D114" t="s">
        <v>519</v>
      </c>
      <c r="E114" t="s">
        <v>142</v>
      </c>
      <c r="F114" t="s">
        <v>520</v>
      </c>
      <c r="G114" t="s">
        <v>124</v>
      </c>
      <c r="H114" t="s">
        <v>521</v>
      </c>
      <c r="I114">
        <v>9</v>
      </c>
      <c r="J114" t="s">
        <v>522</v>
      </c>
      <c r="K114">
        <v>1</v>
      </c>
      <c r="L114" t="s">
        <v>43</v>
      </c>
      <c r="M114">
        <v>0</v>
      </c>
      <c r="N114" t="s">
        <v>521</v>
      </c>
      <c r="O114">
        <v>9</v>
      </c>
      <c r="P114" t="s">
        <v>522</v>
      </c>
      <c r="Q114">
        <v>1</v>
      </c>
      <c r="R114" t="s">
        <v>43</v>
      </c>
      <c r="S114">
        <v>0</v>
      </c>
      <c r="T114">
        <v>11</v>
      </c>
      <c r="U114">
        <v>10</v>
      </c>
      <c r="V114">
        <v>10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722</v>
      </c>
      <c r="AC114" t="s">
        <v>494</v>
      </c>
      <c r="AD114" t="s">
        <v>1731</v>
      </c>
      <c r="AE114">
        <v>24</v>
      </c>
      <c r="AF114">
        <v>25</v>
      </c>
      <c r="AG114">
        <v>24</v>
      </c>
      <c r="AH114">
        <v>21</v>
      </c>
      <c r="AI114">
        <v>25</v>
      </c>
      <c r="AJ114">
        <v>24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531</v>
      </c>
      <c r="B115" t="s">
        <v>518</v>
      </c>
      <c r="C115" t="s">
        <v>126</v>
      </c>
      <c r="D115" t="s">
        <v>519</v>
      </c>
      <c r="E115" t="s">
        <v>142</v>
      </c>
      <c r="F115" t="s">
        <v>520</v>
      </c>
      <c r="G115" t="s">
        <v>124</v>
      </c>
      <c r="H115" t="s">
        <v>165</v>
      </c>
      <c r="I115">
        <v>11</v>
      </c>
      <c r="J115" t="s">
        <v>43</v>
      </c>
      <c r="K115">
        <v>0</v>
      </c>
      <c r="L115" t="s">
        <v>43</v>
      </c>
      <c r="M115">
        <v>0</v>
      </c>
      <c r="N115" t="s">
        <v>521</v>
      </c>
      <c r="O115">
        <v>9</v>
      </c>
      <c r="P115" t="s">
        <v>522</v>
      </c>
      <c r="Q115">
        <v>1</v>
      </c>
      <c r="R115" t="s">
        <v>43</v>
      </c>
      <c r="S115">
        <v>0</v>
      </c>
      <c r="T115">
        <v>11</v>
      </c>
      <c r="U115">
        <v>11</v>
      </c>
      <c r="V115">
        <v>10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1171</v>
      </c>
      <c r="AC115" t="s">
        <v>500</v>
      </c>
      <c r="AD115" t="s">
        <v>555</v>
      </c>
      <c r="AE115">
        <v>19</v>
      </c>
      <c r="AF115">
        <v>22</v>
      </c>
      <c r="AG115">
        <v>22</v>
      </c>
      <c r="AH115">
        <v>20</v>
      </c>
      <c r="AI115">
        <v>17</v>
      </c>
      <c r="AJ115">
        <v>21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551</v>
      </c>
      <c r="B116" t="s">
        <v>552</v>
      </c>
      <c r="C116" t="s">
        <v>142</v>
      </c>
      <c r="D116" t="s">
        <v>553</v>
      </c>
      <c r="E116" t="s">
        <v>137</v>
      </c>
      <c r="F116" t="s">
        <v>554</v>
      </c>
      <c r="G116" t="s">
        <v>124</v>
      </c>
      <c r="H116" t="s">
        <v>165</v>
      </c>
      <c r="I116">
        <v>11</v>
      </c>
      <c r="J116" t="s">
        <v>43</v>
      </c>
      <c r="K116">
        <v>0</v>
      </c>
      <c r="L116" t="s">
        <v>43</v>
      </c>
      <c r="M116">
        <v>0</v>
      </c>
      <c r="N116" t="s">
        <v>165</v>
      </c>
      <c r="O116">
        <v>11</v>
      </c>
      <c r="P116" t="s">
        <v>43</v>
      </c>
      <c r="Q116">
        <v>0</v>
      </c>
      <c r="R116" t="s">
        <v>43</v>
      </c>
      <c r="S116">
        <v>0</v>
      </c>
      <c r="T116">
        <v>17</v>
      </c>
      <c r="U116">
        <v>11</v>
      </c>
      <c r="V116">
        <v>11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943</v>
      </c>
      <c r="AC116" t="s">
        <v>732</v>
      </c>
      <c r="AD116" t="s">
        <v>442</v>
      </c>
      <c r="AE116">
        <v>26</v>
      </c>
      <c r="AF116">
        <v>20</v>
      </c>
      <c r="AG116">
        <v>24</v>
      </c>
      <c r="AH116">
        <v>24</v>
      </c>
      <c r="AI116">
        <v>23</v>
      </c>
      <c r="AJ116">
        <v>25</v>
      </c>
      <c r="AK116">
        <v>1</v>
      </c>
      <c r="AL116">
        <v>0</v>
      </c>
      <c r="AM116">
        <v>3</v>
      </c>
      <c r="AN116" t="s">
        <v>48</v>
      </c>
    </row>
    <row r="117" spans="1:40" x14ac:dyDescent="0.25">
      <c r="A117" t="s">
        <v>564</v>
      </c>
      <c r="B117" t="s">
        <v>565</v>
      </c>
      <c r="C117" t="s">
        <v>88</v>
      </c>
      <c r="D117" t="s">
        <v>566</v>
      </c>
      <c r="E117" t="s">
        <v>142</v>
      </c>
      <c r="F117" t="s">
        <v>567</v>
      </c>
      <c r="G117" t="s">
        <v>88</v>
      </c>
      <c r="H117" t="s">
        <v>560</v>
      </c>
      <c r="I117">
        <v>7</v>
      </c>
      <c r="J117" t="s">
        <v>43</v>
      </c>
      <c r="K117">
        <v>0</v>
      </c>
      <c r="L117" t="s">
        <v>43</v>
      </c>
      <c r="M117">
        <v>0</v>
      </c>
      <c r="N117" t="s">
        <v>568</v>
      </c>
      <c r="O117">
        <v>6</v>
      </c>
      <c r="P117" t="s">
        <v>43</v>
      </c>
      <c r="Q117">
        <v>0</v>
      </c>
      <c r="R117" t="s">
        <v>43</v>
      </c>
      <c r="S117">
        <v>0</v>
      </c>
      <c r="T117">
        <v>6</v>
      </c>
      <c r="U117">
        <v>7</v>
      </c>
      <c r="V117">
        <v>6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789</v>
      </c>
      <c r="AC117" t="s">
        <v>1795</v>
      </c>
      <c r="AD117" t="s">
        <v>1152</v>
      </c>
      <c r="AE117">
        <v>20</v>
      </c>
      <c r="AF117">
        <v>29</v>
      </c>
      <c r="AG117">
        <v>31</v>
      </c>
      <c r="AH117">
        <v>27</v>
      </c>
      <c r="AI117">
        <v>23</v>
      </c>
      <c r="AJ117">
        <v>25</v>
      </c>
      <c r="AK117">
        <v>1</v>
      </c>
      <c r="AL117">
        <v>1</v>
      </c>
      <c r="AM117">
        <v>1</v>
      </c>
      <c r="AN117" t="s">
        <v>48</v>
      </c>
    </row>
    <row r="118" spans="1:40" x14ac:dyDescent="0.25">
      <c r="A118" t="s">
        <v>525</v>
      </c>
      <c r="B118" t="s">
        <v>526</v>
      </c>
      <c r="C118" t="s">
        <v>111</v>
      </c>
      <c r="D118" t="s">
        <v>527</v>
      </c>
      <c r="E118" t="s">
        <v>126</v>
      </c>
      <c r="F118" t="s">
        <v>528</v>
      </c>
      <c r="G118" t="s">
        <v>88</v>
      </c>
      <c r="H118" t="s">
        <v>165</v>
      </c>
      <c r="I118">
        <v>11</v>
      </c>
      <c r="J118" t="s">
        <v>43</v>
      </c>
      <c r="K118">
        <v>0</v>
      </c>
      <c r="L118" t="s">
        <v>43</v>
      </c>
      <c r="M118">
        <v>0</v>
      </c>
      <c r="N118" t="s">
        <v>165</v>
      </c>
      <c r="O118">
        <v>11</v>
      </c>
      <c r="P118" t="s">
        <v>43</v>
      </c>
      <c r="Q118">
        <v>0</v>
      </c>
      <c r="R118" t="s">
        <v>43</v>
      </c>
      <c r="S118">
        <v>0</v>
      </c>
      <c r="T118">
        <v>10</v>
      </c>
      <c r="U118">
        <v>11</v>
      </c>
      <c r="V118">
        <v>11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1394</v>
      </c>
      <c r="AC118" t="s">
        <v>968</v>
      </c>
      <c r="AD118" t="s">
        <v>180</v>
      </c>
      <c r="AE118">
        <v>23</v>
      </c>
      <c r="AF118">
        <v>23</v>
      </c>
      <c r="AG118">
        <v>22</v>
      </c>
      <c r="AH118">
        <v>22</v>
      </c>
      <c r="AI118">
        <v>24</v>
      </c>
      <c r="AJ118">
        <v>26</v>
      </c>
      <c r="AK118">
        <v>1</v>
      </c>
      <c r="AL118">
        <v>0</v>
      </c>
      <c r="AM118">
        <v>1</v>
      </c>
      <c r="AN118" t="s">
        <v>48</v>
      </c>
    </row>
    <row r="119" spans="1:40" x14ac:dyDescent="0.25">
      <c r="A119" t="s">
        <v>547</v>
      </c>
      <c r="B119" t="s">
        <v>526</v>
      </c>
      <c r="C119" t="s">
        <v>111</v>
      </c>
      <c r="D119" t="s">
        <v>527</v>
      </c>
      <c r="E119" t="s">
        <v>126</v>
      </c>
      <c r="F119" t="s">
        <v>528</v>
      </c>
      <c r="G119" t="s">
        <v>88</v>
      </c>
      <c r="H119" t="s">
        <v>165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165</v>
      </c>
      <c r="O119">
        <v>11</v>
      </c>
      <c r="P119" t="s">
        <v>43</v>
      </c>
      <c r="Q119">
        <v>0</v>
      </c>
      <c r="R119" t="s">
        <v>43</v>
      </c>
      <c r="S119">
        <v>0</v>
      </c>
      <c r="T119">
        <v>10</v>
      </c>
      <c r="U119">
        <v>11</v>
      </c>
      <c r="V119">
        <v>11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576</v>
      </c>
      <c r="AC119" t="s">
        <v>1790</v>
      </c>
      <c r="AD119" t="s">
        <v>546</v>
      </c>
      <c r="AE119">
        <v>21</v>
      </c>
      <c r="AF119">
        <v>13</v>
      </c>
      <c r="AG119">
        <v>21</v>
      </c>
      <c r="AH119">
        <v>26</v>
      </c>
      <c r="AI119">
        <v>23</v>
      </c>
      <c r="AJ119">
        <v>25</v>
      </c>
      <c r="AK119">
        <v>1</v>
      </c>
      <c r="AL119">
        <v>0</v>
      </c>
      <c r="AM119">
        <v>2</v>
      </c>
      <c r="AN119" t="s">
        <v>48</v>
      </c>
    </row>
    <row r="120" spans="1:40" x14ac:dyDescent="0.25">
      <c r="A120" t="s">
        <v>535</v>
      </c>
      <c r="B120" t="s">
        <v>536</v>
      </c>
      <c r="C120" t="s">
        <v>142</v>
      </c>
      <c r="D120" t="s">
        <v>537</v>
      </c>
      <c r="E120" t="s">
        <v>142</v>
      </c>
      <c r="F120" t="s">
        <v>538</v>
      </c>
      <c r="G120" t="s">
        <v>126</v>
      </c>
      <c r="H120" t="s">
        <v>539</v>
      </c>
      <c r="I120">
        <v>9</v>
      </c>
      <c r="J120" t="s">
        <v>43</v>
      </c>
      <c r="K120">
        <v>0</v>
      </c>
      <c r="L120" t="s">
        <v>43</v>
      </c>
      <c r="M120">
        <v>0</v>
      </c>
      <c r="N120" t="s">
        <v>539</v>
      </c>
      <c r="O120">
        <v>9</v>
      </c>
      <c r="P120" t="s">
        <v>43</v>
      </c>
      <c r="Q120">
        <v>0</v>
      </c>
      <c r="R120" t="s">
        <v>43</v>
      </c>
      <c r="S120">
        <v>0</v>
      </c>
      <c r="T120">
        <v>10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377</v>
      </c>
      <c r="AC120" t="s">
        <v>1145</v>
      </c>
      <c r="AD120" t="s">
        <v>908</v>
      </c>
      <c r="AE120">
        <v>27</v>
      </c>
      <c r="AF120">
        <v>23</v>
      </c>
      <c r="AG120">
        <v>21</v>
      </c>
      <c r="AH120">
        <v>24</v>
      </c>
      <c r="AI120">
        <v>27</v>
      </c>
      <c r="AJ120">
        <v>23</v>
      </c>
      <c r="AK120">
        <v>1</v>
      </c>
      <c r="AL120">
        <v>1</v>
      </c>
      <c r="AM120">
        <v>2</v>
      </c>
      <c r="AN120" t="s">
        <v>48</v>
      </c>
    </row>
    <row r="121" spans="1:40" x14ac:dyDescent="0.25">
      <c r="A121" t="s">
        <v>827</v>
      </c>
      <c r="B121" t="s">
        <v>816</v>
      </c>
      <c r="C121" t="s">
        <v>88</v>
      </c>
      <c r="D121" t="s">
        <v>828</v>
      </c>
      <c r="E121" t="s">
        <v>88</v>
      </c>
      <c r="F121" t="s">
        <v>829</v>
      </c>
      <c r="G121" t="s">
        <v>126</v>
      </c>
      <c r="H121" t="s">
        <v>830</v>
      </c>
      <c r="I121">
        <v>5</v>
      </c>
      <c r="J121" t="s">
        <v>43</v>
      </c>
      <c r="K121">
        <v>0</v>
      </c>
      <c r="L121" t="s">
        <v>43</v>
      </c>
      <c r="M121">
        <v>0</v>
      </c>
      <c r="N121" t="s">
        <v>816</v>
      </c>
      <c r="O121">
        <v>1</v>
      </c>
      <c r="P121" t="s">
        <v>828</v>
      </c>
      <c r="Q121">
        <v>1</v>
      </c>
      <c r="R121" t="s">
        <v>829</v>
      </c>
      <c r="S121">
        <v>2</v>
      </c>
      <c r="T121">
        <v>4</v>
      </c>
      <c r="U121">
        <v>5</v>
      </c>
      <c r="V121">
        <v>4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s">
        <v>542</v>
      </c>
      <c r="AC121" t="s">
        <v>1753</v>
      </c>
      <c r="AD121" t="s">
        <v>1752</v>
      </c>
      <c r="AE121">
        <v>20</v>
      </c>
      <c r="AF121">
        <v>21</v>
      </c>
      <c r="AG121">
        <v>21</v>
      </c>
      <c r="AH121">
        <v>22</v>
      </c>
      <c r="AI121">
        <v>19</v>
      </c>
      <c r="AJ121">
        <v>19</v>
      </c>
      <c r="AK121">
        <v>1</v>
      </c>
      <c r="AL121">
        <v>11</v>
      </c>
      <c r="AM121">
        <v>1</v>
      </c>
      <c r="AN121" t="s">
        <v>48</v>
      </c>
    </row>
    <row r="122" spans="1:40" x14ac:dyDescent="0.25">
      <c r="A122" t="s">
        <v>410</v>
      </c>
      <c r="B122" t="s">
        <v>43</v>
      </c>
      <c r="C122" t="s">
        <v>44</v>
      </c>
      <c r="D122" t="s">
        <v>43</v>
      </c>
      <c r="E122" t="s">
        <v>44</v>
      </c>
      <c r="F122" t="s">
        <v>411</v>
      </c>
      <c r="G122" t="s">
        <v>88</v>
      </c>
      <c r="H122" t="s">
        <v>412</v>
      </c>
      <c r="I122">
        <v>2</v>
      </c>
      <c r="J122" t="s">
        <v>413</v>
      </c>
      <c r="K122">
        <v>1</v>
      </c>
      <c r="L122" t="s">
        <v>414</v>
      </c>
      <c r="M122">
        <v>1</v>
      </c>
      <c r="N122" t="s">
        <v>412</v>
      </c>
      <c r="O122">
        <v>2</v>
      </c>
      <c r="P122" t="s">
        <v>413</v>
      </c>
      <c r="Q122">
        <v>1</v>
      </c>
      <c r="R122" t="s">
        <v>414</v>
      </c>
      <c r="S122">
        <v>1</v>
      </c>
      <c r="T122">
        <v>1</v>
      </c>
      <c r="U122">
        <v>4</v>
      </c>
      <c r="V122">
        <v>4</v>
      </c>
      <c r="W122" t="b">
        <v>1</v>
      </c>
      <c r="X122" t="b">
        <v>1</v>
      </c>
      <c r="Y122" t="b">
        <v>0</v>
      </c>
      <c r="Z122" t="b">
        <v>1</v>
      </c>
      <c r="AA122" t="b">
        <v>1</v>
      </c>
      <c r="AB122" t="s">
        <v>1823</v>
      </c>
      <c r="AC122" t="s">
        <v>1822</v>
      </c>
      <c r="AD122" t="s">
        <v>1821</v>
      </c>
      <c r="AE122">
        <v>25</v>
      </c>
      <c r="AF122">
        <v>28</v>
      </c>
      <c r="AG122">
        <v>48</v>
      </c>
      <c r="AH122">
        <v>36</v>
      </c>
      <c r="AI122">
        <v>41</v>
      </c>
      <c r="AJ122">
        <v>39</v>
      </c>
      <c r="AK122">
        <v>12</v>
      </c>
      <c r="AL122">
        <v>1</v>
      </c>
      <c r="AM122">
        <v>2</v>
      </c>
      <c r="AN122" t="s">
        <v>48</v>
      </c>
    </row>
    <row r="123" spans="1:40" x14ac:dyDescent="0.25">
      <c r="A123" t="s">
        <v>65</v>
      </c>
      <c r="B123" t="s">
        <v>43</v>
      </c>
      <c r="C123" t="s">
        <v>44</v>
      </c>
      <c r="D123" t="s">
        <v>66</v>
      </c>
      <c r="E123" t="s">
        <v>67</v>
      </c>
      <c r="F123" t="s">
        <v>68</v>
      </c>
      <c r="G123" t="s">
        <v>69</v>
      </c>
      <c r="H123" t="s">
        <v>70</v>
      </c>
      <c r="I123">
        <v>4</v>
      </c>
      <c r="J123" t="s">
        <v>71</v>
      </c>
      <c r="K123">
        <v>10</v>
      </c>
      <c r="L123" t="s">
        <v>72</v>
      </c>
      <c r="M123">
        <v>20</v>
      </c>
      <c r="N123" t="s">
        <v>70</v>
      </c>
      <c r="O123">
        <v>4</v>
      </c>
      <c r="P123" t="s">
        <v>71</v>
      </c>
      <c r="Q123">
        <v>10</v>
      </c>
      <c r="R123" t="s">
        <v>72</v>
      </c>
      <c r="S123">
        <v>20</v>
      </c>
      <c r="T123">
        <v>63</v>
      </c>
      <c r="U123">
        <v>34</v>
      </c>
      <c r="V123">
        <v>34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s">
        <v>1014</v>
      </c>
      <c r="AC123" t="s">
        <v>1901</v>
      </c>
      <c r="AD123" t="s">
        <v>1116</v>
      </c>
      <c r="AE123">
        <v>15</v>
      </c>
      <c r="AF123">
        <v>18</v>
      </c>
      <c r="AG123">
        <v>19</v>
      </c>
      <c r="AH123">
        <v>17</v>
      </c>
      <c r="AI123">
        <v>24</v>
      </c>
      <c r="AJ123">
        <v>18</v>
      </c>
      <c r="AK123">
        <v>2</v>
      </c>
      <c r="AL123">
        <v>1</v>
      </c>
      <c r="AM123">
        <v>3</v>
      </c>
      <c r="AN123" t="s">
        <v>48</v>
      </c>
    </row>
    <row r="124" spans="1:40" x14ac:dyDescent="0.25">
      <c r="A124" t="s">
        <v>836</v>
      </c>
      <c r="B124" t="s">
        <v>43</v>
      </c>
      <c r="C124" t="s">
        <v>44</v>
      </c>
      <c r="D124" t="s">
        <v>837</v>
      </c>
      <c r="E124" t="s">
        <v>102</v>
      </c>
      <c r="F124" t="s">
        <v>1340</v>
      </c>
      <c r="G124" t="s">
        <v>102</v>
      </c>
      <c r="H124" t="s">
        <v>838</v>
      </c>
      <c r="I124">
        <v>3</v>
      </c>
      <c r="J124" t="s">
        <v>839</v>
      </c>
      <c r="K124">
        <v>25</v>
      </c>
      <c r="L124" t="s">
        <v>43</v>
      </c>
      <c r="M124">
        <v>0</v>
      </c>
      <c r="N124" t="s">
        <v>43</v>
      </c>
      <c r="O124">
        <v>0</v>
      </c>
      <c r="P124" t="s">
        <v>840</v>
      </c>
      <c r="Q124">
        <v>17</v>
      </c>
      <c r="R124" t="s">
        <v>841</v>
      </c>
      <c r="S124">
        <v>18</v>
      </c>
      <c r="T124">
        <v>32</v>
      </c>
      <c r="U124">
        <v>28</v>
      </c>
      <c r="V124">
        <v>35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738</v>
      </c>
      <c r="AC124" t="s">
        <v>1751</v>
      </c>
      <c r="AD124" t="s">
        <v>1750</v>
      </c>
      <c r="AE124">
        <v>19</v>
      </c>
      <c r="AF124">
        <v>22</v>
      </c>
      <c r="AG124">
        <v>38</v>
      </c>
      <c r="AH124">
        <v>20</v>
      </c>
      <c r="AI124">
        <v>20</v>
      </c>
      <c r="AJ124">
        <v>36</v>
      </c>
      <c r="AK124">
        <v>2</v>
      </c>
      <c r="AL124">
        <v>10</v>
      </c>
      <c r="AM124">
        <v>2</v>
      </c>
      <c r="AN124" t="s">
        <v>48</v>
      </c>
    </row>
    <row r="125" spans="1:40" x14ac:dyDescent="0.25">
      <c r="A125" t="s">
        <v>861</v>
      </c>
      <c r="B125" t="s">
        <v>43</v>
      </c>
      <c r="C125" t="s">
        <v>44</v>
      </c>
      <c r="D125" t="s">
        <v>43</v>
      </c>
      <c r="E125" t="s">
        <v>44</v>
      </c>
      <c r="F125" t="s">
        <v>862</v>
      </c>
      <c r="G125" t="s">
        <v>102</v>
      </c>
      <c r="H125" t="s">
        <v>847</v>
      </c>
      <c r="I125">
        <v>1</v>
      </c>
      <c r="J125" t="s">
        <v>848</v>
      </c>
      <c r="K125">
        <v>5</v>
      </c>
      <c r="L125" t="s">
        <v>863</v>
      </c>
      <c r="M125">
        <v>22</v>
      </c>
      <c r="N125" t="s">
        <v>43</v>
      </c>
      <c r="O125">
        <v>0</v>
      </c>
      <c r="P125" t="s">
        <v>43</v>
      </c>
      <c r="Q125">
        <v>0</v>
      </c>
      <c r="R125" t="s">
        <v>864</v>
      </c>
      <c r="S125">
        <v>17</v>
      </c>
      <c r="T125">
        <v>16</v>
      </c>
      <c r="U125">
        <v>28</v>
      </c>
      <c r="V125">
        <v>17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858</v>
      </c>
      <c r="AC125" t="s">
        <v>1745</v>
      </c>
      <c r="AD125" t="s">
        <v>1744</v>
      </c>
      <c r="AE125">
        <v>23</v>
      </c>
      <c r="AF125">
        <v>21</v>
      </c>
      <c r="AG125">
        <v>25</v>
      </c>
      <c r="AH125">
        <v>23</v>
      </c>
      <c r="AI125">
        <v>21</v>
      </c>
      <c r="AJ125">
        <v>24</v>
      </c>
      <c r="AK125">
        <v>3</v>
      </c>
      <c r="AL125">
        <v>9</v>
      </c>
      <c r="AM125">
        <v>3</v>
      </c>
      <c r="AN125" t="s">
        <v>48</v>
      </c>
    </row>
    <row r="126" spans="1:40" x14ac:dyDescent="0.25">
      <c r="A126" t="s">
        <v>766</v>
      </c>
      <c r="B126" t="s">
        <v>767</v>
      </c>
      <c r="C126" t="s">
        <v>88</v>
      </c>
      <c r="D126" t="s">
        <v>43</v>
      </c>
      <c r="E126" t="s">
        <v>44</v>
      </c>
      <c r="F126" t="s">
        <v>768</v>
      </c>
      <c r="G126" t="s">
        <v>58</v>
      </c>
      <c r="H126" t="s">
        <v>769</v>
      </c>
      <c r="I126">
        <v>11</v>
      </c>
      <c r="J126" t="s">
        <v>43</v>
      </c>
      <c r="K126">
        <v>0</v>
      </c>
      <c r="L126" t="s">
        <v>43</v>
      </c>
      <c r="M126">
        <v>0</v>
      </c>
      <c r="N126" t="s">
        <v>769</v>
      </c>
      <c r="O126">
        <v>11</v>
      </c>
      <c r="P126" t="s">
        <v>43</v>
      </c>
      <c r="Q126">
        <v>0</v>
      </c>
      <c r="R126" t="s">
        <v>43</v>
      </c>
      <c r="S126">
        <v>0</v>
      </c>
      <c r="T126">
        <v>58</v>
      </c>
      <c r="U126">
        <v>11</v>
      </c>
      <c r="V126">
        <v>11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1760</v>
      </c>
      <c r="AC126" t="s">
        <v>1759</v>
      </c>
      <c r="AD126" t="s">
        <v>1758</v>
      </c>
      <c r="AE126">
        <v>20</v>
      </c>
      <c r="AF126">
        <v>21</v>
      </c>
      <c r="AG126">
        <v>21</v>
      </c>
      <c r="AH126">
        <v>19</v>
      </c>
      <c r="AI126">
        <v>20</v>
      </c>
      <c r="AJ126">
        <v>22</v>
      </c>
      <c r="AK126">
        <v>1</v>
      </c>
      <c r="AL126">
        <v>1</v>
      </c>
      <c r="AM126">
        <v>1</v>
      </c>
      <c r="AN126" t="s">
        <v>48</v>
      </c>
    </row>
    <row r="127" spans="1:40" x14ac:dyDescent="0.25">
      <c r="A127" t="s">
        <v>773</v>
      </c>
      <c r="B127" t="s">
        <v>767</v>
      </c>
      <c r="C127" t="s">
        <v>88</v>
      </c>
      <c r="D127" t="s">
        <v>43</v>
      </c>
      <c r="E127" t="s">
        <v>44</v>
      </c>
      <c r="F127" t="s">
        <v>774</v>
      </c>
      <c r="G127" t="s">
        <v>139</v>
      </c>
      <c r="H127" t="s">
        <v>769</v>
      </c>
      <c r="I127">
        <v>11</v>
      </c>
      <c r="J127" t="s">
        <v>43</v>
      </c>
      <c r="K127">
        <v>0</v>
      </c>
      <c r="L127" t="s">
        <v>43</v>
      </c>
      <c r="M127">
        <v>0</v>
      </c>
      <c r="N127" t="s">
        <v>769</v>
      </c>
      <c r="O127">
        <v>11</v>
      </c>
      <c r="P127" t="s">
        <v>43</v>
      </c>
      <c r="Q127">
        <v>0</v>
      </c>
      <c r="R127" t="s">
        <v>43</v>
      </c>
      <c r="S127">
        <v>0</v>
      </c>
      <c r="T127">
        <v>49</v>
      </c>
      <c r="U127">
        <v>11</v>
      </c>
      <c r="V127">
        <v>11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1757</v>
      </c>
      <c r="AC127" t="s">
        <v>1726</v>
      </c>
      <c r="AD127" t="s">
        <v>1756</v>
      </c>
      <c r="AE127">
        <v>7</v>
      </c>
      <c r="AF127">
        <v>9</v>
      </c>
      <c r="AG127">
        <v>9</v>
      </c>
      <c r="AH127">
        <v>20</v>
      </c>
      <c r="AI127">
        <v>26</v>
      </c>
      <c r="AJ127">
        <v>20</v>
      </c>
      <c r="AK127">
        <v>1</v>
      </c>
      <c r="AL127">
        <v>1</v>
      </c>
      <c r="AM127">
        <v>2</v>
      </c>
      <c r="AN127" t="s">
        <v>48</v>
      </c>
    </row>
    <row r="128" spans="1:40" x14ac:dyDescent="0.25">
      <c r="A128" t="s">
        <v>819</v>
      </c>
      <c r="B128" t="s">
        <v>820</v>
      </c>
      <c r="C128" t="s">
        <v>88</v>
      </c>
      <c r="D128" t="s">
        <v>821</v>
      </c>
      <c r="E128" t="s">
        <v>88</v>
      </c>
      <c r="F128" t="s">
        <v>822</v>
      </c>
      <c r="G128" t="s">
        <v>126</v>
      </c>
      <c r="H128" t="s">
        <v>823</v>
      </c>
      <c r="I128">
        <v>9</v>
      </c>
      <c r="J128" t="s">
        <v>43</v>
      </c>
      <c r="K128">
        <v>0</v>
      </c>
      <c r="L128" t="s">
        <v>43</v>
      </c>
      <c r="M128">
        <v>0</v>
      </c>
      <c r="N128" t="s">
        <v>820</v>
      </c>
      <c r="O128">
        <v>1</v>
      </c>
      <c r="P128" t="s">
        <v>821</v>
      </c>
      <c r="Q128">
        <v>1</v>
      </c>
      <c r="R128" t="s">
        <v>822</v>
      </c>
      <c r="S128">
        <v>2</v>
      </c>
      <c r="T128">
        <v>4</v>
      </c>
      <c r="U128">
        <v>9</v>
      </c>
      <c r="V128">
        <v>4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1304</v>
      </c>
      <c r="AC128" t="s">
        <v>1755</v>
      </c>
      <c r="AD128" t="s">
        <v>1754</v>
      </c>
      <c r="AE128">
        <v>19</v>
      </c>
      <c r="AF128">
        <v>24</v>
      </c>
      <c r="AG128">
        <v>25</v>
      </c>
      <c r="AH128">
        <v>18</v>
      </c>
      <c r="AI128">
        <v>17</v>
      </c>
      <c r="AJ128">
        <v>21</v>
      </c>
      <c r="AK128">
        <v>1</v>
      </c>
      <c r="AL128">
        <v>11</v>
      </c>
      <c r="AM128">
        <v>1</v>
      </c>
      <c r="AN128" t="s">
        <v>48</v>
      </c>
    </row>
    <row r="129" spans="1:40" x14ac:dyDescent="0.25">
      <c r="A129" t="s">
        <v>443</v>
      </c>
      <c r="B129" t="s">
        <v>444</v>
      </c>
      <c r="C129" t="s">
        <v>142</v>
      </c>
      <c r="D129" t="s">
        <v>445</v>
      </c>
      <c r="E129" t="s">
        <v>42</v>
      </c>
      <c r="F129" t="s">
        <v>446</v>
      </c>
      <c r="G129" t="s">
        <v>137</v>
      </c>
      <c r="H129" t="s">
        <v>447</v>
      </c>
      <c r="I129">
        <v>5</v>
      </c>
      <c r="J129" t="s">
        <v>43</v>
      </c>
      <c r="K129">
        <v>0</v>
      </c>
      <c r="L129" t="s">
        <v>43</v>
      </c>
      <c r="M129">
        <v>0</v>
      </c>
      <c r="N129" t="s">
        <v>447</v>
      </c>
      <c r="O129">
        <v>5</v>
      </c>
      <c r="P129" t="s">
        <v>43</v>
      </c>
      <c r="Q129">
        <v>0</v>
      </c>
      <c r="R129" t="s">
        <v>43</v>
      </c>
      <c r="S129">
        <v>0</v>
      </c>
      <c r="T129">
        <v>27</v>
      </c>
      <c r="U129">
        <v>5</v>
      </c>
      <c r="V129">
        <v>5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1814</v>
      </c>
      <c r="AC129" t="s">
        <v>1813</v>
      </c>
      <c r="AD129" t="s">
        <v>1812</v>
      </c>
      <c r="AE129">
        <v>28</v>
      </c>
      <c r="AF129">
        <v>26</v>
      </c>
      <c r="AG129">
        <v>32</v>
      </c>
      <c r="AH129">
        <v>25</v>
      </c>
      <c r="AI129">
        <v>27</v>
      </c>
      <c r="AJ129">
        <v>33</v>
      </c>
      <c r="AK129">
        <v>1</v>
      </c>
      <c r="AL129">
        <v>4</v>
      </c>
      <c r="AM129">
        <v>3</v>
      </c>
      <c r="AN129" t="s">
        <v>48</v>
      </c>
    </row>
    <row r="130" spans="1:40" x14ac:dyDescent="0.25">
      <c r="A130" t="s">
        <v>430</v>
      </c>
      <c r="B130" t="s">
        <v>431</v>
      </c>
      <c r="C130" t="s">
        <v>88</v>
      </c>
      <c r="D130" t="s">
        <v>432</v>
      </c>
      <c r="E130" t="s">
        <v>88</v>
      </c>
      <c r="F130" t="s">
        <v>433</v>
      </c>
      <c r="G130" t="s">
        <v>88</v>
      </c>
      <c r="H130" t="s">
        <v>431</v>
      </c>
      <c r="I130">
        <v>1</v>
      </c>
      <c r="J130" t="s">
        <v>434</v>
      </c>
      <c r="K130">
        <v>18</v>
      </c>
      <c r="L130" t="s">
        <v>43</v>
      </c>
      <c r="M130">
        <v>0</v>
      </c>
      <c r="N130" t="s">
        <v>431</v>
      </c>
      <c r="O130">
        <v>1</v>
      </c>
      <c r="P130" t="s">
        <v>434</v>
      </c>
      <c r="Q130">
        <v>18</v>
      </c>
      <c r="R130" t="s">
        <v>43</v>
      </c>
      <c r="S130">
        <v>0</v>
      </c>
      <c r="T130">
        <v>3</v>
      </c>
      <c r="U130">
        <v>19</v>
      </c>
      <c r="V130">
        <v>19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1816</v>
      </c>
      <c r="AC130" t="s">
        <v>209</v>
      </c>
      <c r="AD130" t="s">
        <v>1815</v>
      </c>
      <c r="AE130">
        <v>20</v>
      </c>
      <c r="AF130">
        <v>30</v>
      </c>
      <c r="AG130">
        <v>41</v>
      </c>
      <c r="AH130">
        <v>27</v>
      </c>
      <c r="AI130">
        <v>33</v>
      </c>
      <c r="AJ130">
        <v>43</v>
      </c>
      <c r="AK130">
        <v>1</v>
      </c>
      <c r="AL130">
        <v>3</v>
      </c>
      <c r="AM130">
        <v>1</v>
      </c>
      <c r="AN130" t="s">
        <v>48</v>
      </c>
    </row>
    <row r="131" spans="1:40" x14ac:dyDescent="0.25">
      <c r="A131" t="s">
        <v>854</v>
      </c>
      <c r="B131" t="s">
        <v>43</v>
      </c>
      <c r="C131" t="s">
        <v>44</v>
      </c>
      <c r="D131" t="s">
        <v>855</v>
      </c>
      <c r="E131" t="s">
        <v>147</v>
      </c>
      <c r="F131" t="s">
        <v>856</v>
      </c>
      <c r="G131" t="s">
        <v>88</v>
      </c>
      <c r="H131" t="s">
        <v>43</v>
      </c>
      <c r="I131">
        <v>0</v>
      </c>
      <c r="J131" t="s">
        <v>857</v>
      </c>
      <c r="K131">
        <v>28</v>
      </c>
      <c r="L131" t="s">
        <v>43</v>
      </c>
      <c r="M131">
        <v>0</v>
      </c>
      <c r="N131" t="s">
        <v>43</v>
      </c>
      <c r="O131">
        <v>0</v>
      </c>
      <c r="P131" t="s">
        <v>855</v>
      </c>
      <c r="Q131">
        <v>17</v>
      </c>
      <c r="R131" t="s">
        <v>856</v>
      </c>
      <c r="S131">
        <v>1</v>
      </c>
      <c r="T131">
        <v>18</v>
      </c>
      <c r="U131">
        <v>28</v>
      </c>
      <c r="V131">
        <v>18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883</v>
      </c>
      <c r="AC131" t="s">
        <v>1747</v>
      </c>
      <c r="AD131" t="s">
        <v>1746</v>
      </c>
      <c r="AE131">
        <v>20</v>
      </c>
      <c r="AF131">
        <v>21</v>
      </c>
      <c r="AG131">
        <v>39</v>
      </c>
      <c r="AH131">
        <v>22</v>
      </c>
      <c r="AI131">
        <v>22</v>
      </c>
      <c r="AJ131">
        <v>33</v>
      </c>
      <c r="AK131">
        <v>2</v>
      </c>
      <c r="AL131">
        <v>10</v>
      </c>
      <c r="AM131">
        <v>2</v>
      </c>
      <c r="AN131" t="s">
        <v>48</v>
      </c>
    </row>
    <row r="132" spans="1:40" x14ac:dyDescent="0.25">
      <c r="A132" t="s">
        <v>844</v>
      </c>
      <c r="B132" t="s">
        <v>43</v>
      </c>
      <c r="C132" t="s">
        <v>44</v>
      </c>
      <c r="D132" t="s">
        <v>845</v>
      </c>
      <c r="E132" t="s">
        <v>88</v>
      </c>
      <c r="F132" t="s">
        <v>846</v>
      </c>
      <c r="G132" t="s">
        <v>126</v>
      </c>
      <c r="H132" t="s">
        <v>847</v>
      </c>
      <c r="I132">
        <v>1</v>
      </c>
      <c r="J132" t="s">
        <v>848</v>
      </c>
      <c r="K132">
        <v>5</v>
      </c>
      <c r="L132" t="s">
        <v>849</v>
      </c>
      <c r="M132">
        <v>1</v>
      </c>
      <c r="N132" t="s">
        <v>43</v>
      </c>
      <c r="O132">
        <v>0</v>
      </c>
      <c r="P132" t="s">
        <v>845</v>
      </c>
      <c r="Q132">
        <v>1</v>
      </c>
      <c r="R132" t="s">
        <v>850</v>
      </c>
      <c r="S132">
        <v>3</v>
      </c>
      <c r="T132">
        <v>3</v>
      </c>
      <c r="U132">
        <v>7</v>
      </c>
      <c r="V132">
        <v>4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1347</v>
      </c>
      <c r="AC132" t="s">
        <v>1749</v>
      </c>
      <c r="AD132" t="s">
        <v>1748</v>
      </c>
      <c r="AE132">
        <v>20</v>
      </c>
      <c r="AF132">
        <v>22</v>
      </c>
      <c r="AG132">
        <v>25</v>
      </c>
      <c r="AH132">
        <v>21</v>
      </c>
      <c r="AI132">
        <v>20</v>
      </c>
      <c r="AJ132">
        <v>22</v>
      </c>
      <c r="AK132">
        <v>8</v>
      </c>
      <c r="AL132">
        <v>4</v>
      </c>
      <c r="AM132">
        <v>2</v>
      </c>
      <c r="AN132" t="s">
        <v>48</v>
      </c>
    </row>
    <row r="133" spans="1:40" x14ac:dyDescent="0.25">
      <c r="A133" t="s">
        <v>339</v>
      </c>
      <c r="B133" t="s">
        <v>43</v>
      </c>
      <c r="C133" t="s">
        <v>44</v>
      </c>
      <c r="D133" t="s">
        <v>340</v>
      </c>
      <c r="E133" t="s">
        <v>188</v>
      </c>
      <c r="F133" t="s">
        <v>341</v>
      </c>
      <c r="G133" t="s">
        <v>342</v>
      </c>
      <c r="H133" t="s">
        <v>343</v>
      </c>
      <c r="I133">
        <v>22</v>
      </c>
      <c r="J133" t="s">
        <v>344</v>
      </c>
      <c r="K133">
        <v>1</v>
      </c>
      <c r="L133" t="s">
        <v>43</v>
      </c>
      <c r="M133">
        <v>0</v>
      </c>
      <c r="N133" t="s">
        <v>343</v>
      </c>
      <c r="O133">
        <v>22</v>
      </c>
      <c r="P133" t="s">
        <v>344</v>
      </c>
      <c r="Q133">
        <v>1</v>
      </c>
      <c r="R133" t="s">
        <v>43</v>
      </c>
      <c r="S133">
        <v>0</v>
      </c>
      <c r="T133">
        <v>199</v>
      </c>
      <c r="U133">
        <v>23</v>
      </c>
      <c r="V133">
        <v>23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1852</v>
      </c>
      <c r="AC133" t="s">
        <v>1851</v>
      </c>
      <c r="AD133" t="s">
        <v>1850</v>
      </c>
      <c r="AE133">
        <v>38</v>
      </c>
      <c r="AF133">
        <v>32</v>
      </c>
      <c r="AG133">
        <v>27</v>
      </c>
      <c r="AH133">
        <v>52</v>
      </c>
      <c r="AI133">
        <v>24</v>
      </c>
      <c r="AJ133">
        <v>38</v>
      </c>
      <c r="AK133">
        <v>2</v>
      </c>
      <c r="AL133">
        <v>8</v>
      </c>
      <c r="AM133">
        <v>2</v>
      </c>
      <c r="AN133" t="s">
        <v>48</v>
      </c>
    </row>
    <row r="134" spans="1:40" x14ac:dyDescent="0.25">
      <c r="A134" t="s">
        <v>100</v>
      </c>
      <c r="B134" t="s">
        <v>101</v>
      </c>
      <c r="C134" t="s">
        <v>102</v>
      </c>
      <c r="D134" t="s">
        <v>103</v>
      </c>
      <c r="E134" t="s">
        <v>104</v>
      </c>
      <c r="F134" t="s">
        <v>105</v>
      </c>
      <c r="G134" t="s">
        <v>105</v>
      </c>
      <c r="H134" t="s">
        <v>106</v>
      </c>
      <c r="I134">
        <v>72</v>
      </c>
      <c r="J134" t="s">
        <v>43</v>
      </c>
      <c r="K134">
        <v>0</v>
      </c>
      <c r="L134" t="s">
        <v>43</v>
      </c>
      <c r="M134">
        <v>0</v>
      </c>
      <c r="N134" t="s">
        <v>106</v>
      </c>
      <c r="O134">
        <v>72</v>
      </c>
      <c r="P134" t="s">
        <v>43</v>
      </c>
      <c r="Q134">
        <v>0</v>
      </c>
      <c r="R134" t="s">
        <v>43</v>
      </c>
      <c r="S134">
        <v>0</v>
      </c>
      <c r="T134">
        <v>124</v>
      </c>
      <c r="U134">
        <v>72</v>
      </c>
      <c r="V134">
        <v>72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1891</v>
      </c>
      <c r="AC134" t="s">
        <v>1890</v>
      </c>
      <c r="AD134" t="s">
        <v>105</v>
      </c>
      <c r="AE134">
        <v>47</v>
      </c>
      <c r="AF134">
        <v>79</v>
      </c>
      <c r="AG134">
        <v>82</v>
      </c>
      <c r="AH134">
        <v>57</v>
      </c>
      <c r="AI134">
        <v>83</v>
      </c>
      <c r="AJ134">
        <v>87</v>
      </c>
      <c r="AK134">
        <v>1</v>
      </c>
      <c r="AL134">
        <v>2</v>
      </c>
      <c r="AM134">
        <v>3</v>
      </c>
      <c r="AN134" t="s">
        <v>48</v>
      </c>
    </row>
    <row r="135" spans="1:40" x14ac:dyDescent="0.25">
      <c r="A135" t="s">
        <v>116</v>
      </c>
      <c r="B135" t="s">
        <v>117</v>
      </c>
      <c r="C135" t="s">
        <v>118</v>
      </c>
      <c r="D135" t="s">
        <v>105</v>
      </c>
      <c r="E135" t="s">
        <v>105</v>
      </c>
      <c r="F135" t="s">
        <v>105</v>
      </c>
      <c r="G135" t="s">
        <v>105</v>
      </c>
      <c r="H135" t="s">
        <v>119</v>
      </c>
      <c r="I135">
        <v>5</v>
      </c>
      <c r="J135" t="s">
        <v>120</v>
      </c>
      <c r="K135">
        <v>3</v>
      </c>
      <c r="L135" t="s">
        <v>43</v>
      </c>
      <c r="M135">
        <v>0</v>
      </c>
      <c r="N135" t="s">
        <v>119</v>
      </c>
      <c r="O135">
        <v>5</v>
      </c>
      <c r="P135" t="s">
        <v>120</v>
      </c>
      <c r="Q135">
        <v>3</v>
      </c>
      <c r="R135" t="s">
        <v>43</v>
      </c>
      <c r="S135">
        <v>0</v>
      </c>
      <c r="T135">
        <v>3</v>
      </c>
      <c r="U135">
        <v>8</v>
      </c>
      <c r="V135">
        <v>8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s">
        <v>949</v>
      </c>
      <c r="AC135" t="s">
        <v>105</v>
      </c>
      <c r="AD135" t="s">
        <v>105</v>
      </c>
      <c r="AE135">
        <v>15</v>
      </c>
      <c r="AF135">
        <v>20</v>
      </c>
      <c r="AG135">
        <v>20</v>
      </c>
      <c r="AH135">
        <v>28</v>
      </c>
      <c r="AI135">
        <v>22</v>
      </c>
      <c r="AJ135">
        <v>22</v>
      </c>
      <c r="AK135">
        <v>1</v>
      </c>
      <c r="AL135">
        <v>1</v>
      </c>
      <c r="AM135">
        <v>1</v>
      </c>
      <c r="AN135" t="s">
        <v>48</v>
      </c>
    </row>
    <row r="136" spans="1:40" x14ac:dyDescent="0.25">
      <c r="A136" t="s">
        <v>140</v>
      </c>
      <c r="B136" t="s">
        <v>141</v>
      </c>
      <c r="C136" t="s">
        <v>142</v>
      </c>
      <c r="D136" t="s">
        <v>125</v>
      </c>
      <c r="E136" t="s">
        <v>126</v>
      </c>
      <c r="F136" t="s">
        <v>105</v>
      </c>
      <c r="G136" t="s">
        <v>105</v>
      </c>
      <c r="H136" t="s">
        <v>112</v>
      </c>
      <c r="I136">
        <v>8</v>
      </c>
      <c r="J136" t="s">
        <v>43</v>
      </c>
      <c r="K136">
        <v>0</v>
      </c>
      <c r="L136" t="s">
        <v>43</v>
      </c>
      <c r="M136">
        <v>0</v>
      </c>
      <c r="N136" t="s">
        <v>123</v>
      </c>
      <c r="O136">
        <v>5</v>
      </c>
      <c r="P136" t="s">
        <v>125</v>
      </c>
      <c r="Q136">
        <v>2</v>
      </c>
      <c r="R136" t="s">
        <v>43</v>
      </c>
      <c r="S136">
        <v>0</v>
      </c>
      <c r="T136">
        <v>6</v>
      </c>
      <c r="U136">
        <v>8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 t="s">
        <v>500</v>
      </c>
      <c r="AC136" t="s">
        <v>913</v>
      </c>
      <c r="AD136" t="s">
        <v>105</v>
      </c>
      <c r="AE136">
        <v>13</v>
      </c>
      <c r="AF136">
        <v>21</v>
      </c>
      <c r="AG136">
        <v>19</v>
      </c>
      <c r="AH136">
        <v>19</v>
      </c>
      <c r="AI136">
        <v>20</v>
      </c>
      <c r="AJ136">
        <v>22</v>
      </c>
      <c r="AK136">
        <v>1</v>
      </c>
      <c r="AL136">
        <v>1</v>
      </c>
      <c r="AM136">
        <v>2</v>
      </c>
      <c r="AN136" t="s">
        <v>48</v>
      </c>
    </row>
    <row r="137" spans="1:40" x14ac:dyDescent="0.25">
      <c r="A137" t="s">
        <v>192</v>
      </c>
      <c r="B137" t="s">
        <v>193</v>
      </c>
      <c r="C137" t="s">
        <v>51</v>
      </c>
      <c r="D137" t="s">
        <v>43</v>
      </c>
      <c r="E137" t="s">
        <v>44</v>
      </c>
      <c r="F137" t="s">
        <v>105</v>
      </c>
      <c r="G137" t="s">
        <v>105</v>
      </c>
      <c r="H137" t="s">
        <v>194</v>
      </c>
      <c r="I137">
        <v>16</v>
      </c>
      <c r="J137" t="s">
        <v>43</v>
      </c>
      <c r="K137">
        <v>0</v>
      </c>
      <c r="L137" t="s">
        <v>43</v>
      </c>
      <c r="M137">
        <v>0</v>
      </c>
      <c r="N137" t="s">
        <v>194</v>
      </c>
      <c r="O137">
        <v>16</v>
      </c>
      <c r="P137" t="s">
        <v>43</v>
      </c>
      <c r="Q137">
        <v>0</v>
      </c>
      <c r="R137" t="s">
        <v>43</v>
      </c>
      <c r="S137">
        <v>0</v>
      </c>
      <c r="T137">
        <v>13</v>
      </c>
      <c r="U137">
        <v>16</v>
      </c>
      <c r="V137">
        <v>16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 t="s">
        <v>1886</v>
      </c>
      <c r="AC137" t="s">
        <v>1885</v>
      </c>
      <c r="AD137" t="s">
        <v>105</v>
      </c>
      <c r="AE137">
        <v>20</v>
      </c>
      <c r="AF137">
        <v>25</v>
      </c>
      <c r="AG137">
        <v>14</v>
      </c>
      <c r="AH137">
        <v>21</v>
      </c>
      <c r="AI137">
        <v>26</v>
      </c>
      <c r="AJ137">
        <v>24</v>
      </c>
      <c r="AK137">
        <v>1</v>
      </c>
      <c r="AL137">
        <v>0</v>
      </c>
      <c r="AM137">
        <v>1</v>
      </c>
      <c r="AN137" t="s">
        <v>48</v>
      </c>
    </row>
    <row r="138" spans="1:40" x14ac:dyDescent="0.25">
      <c r="A138" t="s">
        <v>197</v>
      </c>
      <c r="B138" t="s">
        <v>198</v>
      </c>
      <c r="C138" t="s">
        <v>111</v>
      </c>
      <c r="D138" t="s">
        <v>199</v>
      </c>
      <c r="E138" t="s">
        <v>200</v>
      </c>
      <c r="F138" t="s">
        <v>105</v>
      </c>
      <c r="G138" t="s">
        <v>105</v>
      </c>
      <c r="H138" t="s">
        <v>194</v>
      </c>
      <c r="I138">
        <v>16</v>
      </c>
      <c r="J138" t="s">
        <v>43</v>
      </c>
      <c r="K138">
        <v>0</v>
      </c>
      <c r="L138" t="s">
        <v>43</v>
      </c>
      <c r="M138">
        <v>0</v>
      </c>
      <c r="N138" t="s">
        <v>201</v>
      </c>
      <c r="O138">
        <v>8</v>
      </c>
      <c r="P138" t="s">
        <v>202</v>
      </c>
      <c r="Q138">
        <v>26</v>
      </c>
      <c r="R138" t="s">
        <v>43</v>
      </c>
      <c r="S138">
        <v>0</v>
      </c>
      <c r="T138">
        <v>19</v>
      </c>
      <c r="U138">
        <v>16</v>
      </c>
      <c r="V138">
        <v>34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 t="s">
        <v>1144</v>
      </c>
      <c r="AC138" t="s">
        <v>1884</v>
      </c>
      <c r="AD138" t="s">
        <v>105</v>
      </c>
      <c r="AE138">
        <v>22</v>
      </c>
      <c r="AF138">
        <v>23</v>
      </c>
      <c r="AG138">
        <v>23</v>
      </c>
      <c r="AH138">
        <v>23</v>
      </c>
      <c r="AI138">
        <v>18</v>
      </c>
      <c r="AJ138">
        <v>34</v>
      </c>
      <c r="AK138">
        <v>1</v>
      </c>
      <c r="AL138">
        <v>1</v>
      </c>
      <c r="AM138">
        <v>1</v>
      </c>
      <c r="AN138" t="s">
        <v>48</v>
      </c>
    </row>
    <row r="139" spans="1:40" x14ac:dyDescent="0.25">
      <c r="A139" t="s">
        <v>228</v>
      </c>
      <c r="B139" t="s">
        <v>43</v>
      </c>
      <c r="C139" t="s">
        <v>44</v>
      </c>
      <c r="D139" t="s">
        <v>229</v>
      </c>
      <c r="E139" t="s">
        <v>163</v>
      </c>
      <c r="F139" t="s">
        <v>105</v>
      </c>
      <c r="G139" t="s">
        <v>105</v>
      </c>
      <c r="H139" t="s">
        <v>230</v>
      </c>
      <c r="I139">
        <v>6</v>
      </c>
      <c r="J139" t="s">
        <v>231</v>
      </c>
      <c r="K139">
        <v>16</v>
      </c>
      <c r="L139" t="s">
        <v>43</v>
      </c>
      <c r="M139">
        <v>0</v>
      </c>
      <c r="N139" t="s">
        <v>232</v>
      </c>
      <c r="O139">
        <v>4</v>
      </c>
      <c r="P139" t="s">
        <v>233</v>
      </c>
      <c r="Q139">
        <v>37</v>
      </c>
      <c r="R139" t="s">
        <v>43</v>
      </c>
      <c r="S139">
        <v>0</v>
      </c>
      <c r="T139">
        <v>58</v>
      </c>
      <c r="U139">
        <v>22</v>
      </c>
      <c r="V139">
        <v>41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 t="s">
        <v>1098</v>
      </c>
      <c r="AC139" t="s">
        <v>1878</v>
      </c>
      <c r="AD139" t="s">
        <v>105</v>
      </c>
      <c r="AE139">
        <v>21</v>
      </c>
      <c r="AF139">
        <v>23</v>
      </c>
      <c r="AG139">
        <v>31</v>
      </c>
      <c r="AH139">
        <v>24</v>
      </c>
      <c r="AI139">
        <v>28</v>
      </c>
      <c r="AJ139">
        <v>30</v>
      </c>
      <c r="AK139">
        <v>2</v>
      </c>
      <c r="AL139">
        <v>0</v>
      </c>
      <c r="AM139">
        <v>2</v>
      </c>
      <c r="AN139" t="s">
        <v>48</v>
      </c>
    </row>
    <row r="140" spans="1:40" x14ac:dyDescent="0.25">
      <c r="A140" t="s">
        <v>235</v>
      </c>
      <c r="B140" t="s">
        <v>236</v>
      </c>
      <c r="C140" t="s">
        <v>51</v>
      </c>
      <c r="D140" t="s">
        <v>43</v>
      </c>
      <c r="E140" t="s">
        <v>44</v>
      </c>
      <c r="F140" t="s">
        <v>105</v>
      </c>
      <c r="G140" t="s">
        <v>105</v>
      </c>
      <c r="H140" t="s">
        <v>194</v>
      </c>
      <c r="I140">
        <v>16</v>
      </c>
      <c r="J140" t="s">
        <v>43</v>
      </c>
      <c r="K140">
        <v>0</v>
      </c>
      <c r="L140" t="s">
        <v>43</v>
      </c>
      <c r="M140">
        <v>0</v>
      </c>
      <c r="N140" t="s">
        <v>194</v>
      </c>
      <c r="O140">
        <v>16</v>
      </c>
      <c r="P140" t="s">
        <v>43</v>
      </c>
      <c r="Q140">
        <v>0</v>
      </c>
      <c r="R140" t="s">
        <v>43</v>
      </c>
      <c r="S140">
        <v>0</v>
      </c>
      <c r="T140">
        <v>13</v>
      </c>
      <c r="U140">
        <v>16</v>
      </c>
      <c r="V140">
        <v>16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1877</v>
      </c>
      <c r="AC140" t="s">
        <v>1876</v>
      </c>
      <c r="AD140" t="s">
        <v>105</v>
      </c>
      <c r="AE140">
        <v>20</v>
      </c>
      <c r="AF140">
        <v>17</v>
      </c>
      <c r="AG140">
        <v>28</v>
      </c>
      <c r="AH140">
        <v>24</v>
      </c>
      <c r="AI140">
        <v>24</v>
      </c>
      <c r="AJ140">
        <v>22</v>
      </c>
      <c r="AK140">
        <v>1</v>
      </c>
      <c r="AL140">
        <v>0</v>
      </c>
      <c r="AM140">
        <v>3</v>
      </c>
      <c r="AN140" t="s">
        <v>48</v>
      </c>
    </row>
    <row r="141" spans="1:40" x14ac:dyDescent="0.25">
      <c r="A141" t="s">
        <v>239</v>
      </c>
      <c r="B141" t="s">
        <v>240</v>
      </c>
      <c r="C141" t="s">
        <v>42</v>
      </c>
      <c r="D141" t="s">
        <v>105</v>
      </c>
      <c r="E141" t="s">
        <v>105</v>
      </c>
      <c r="F141" t="s">
        <v>105</v>
      </c>
      <c r="G141" t="s">
        <v>105</v>
      </c>
      <c r="H141" t="s">
        <v>241</v>
      </c>
      <c r="I141">
        <v>21</v>
      </c>
      <c r="J141" t="s">
        <v>242</v>
      </c>
      <c r="K141">
        <v>45</v>
      </c>
      <c r="L141" t="s">
        <v>43</v>
      </c>
      <c r="M141">
        <v>0</v>
      </c>
      <c r="N141" t="s">
        <v>240</v>
      </c>
      <c r="O141">
        <v>15</v>
      </c>
      <c r="P141" t="s">
        <v>243</v>
      </c>
      <c r="Q141">
        <v>144</v>
      </c>
      <c r="R141" t="s">
        <v>43</v>
      </c>
      <c r="S141">
        <v>0</v>
      </c>
      <c r="T141">
        <v>15</v>
      </c>
      <c r="U141">
        <v>66</v>
      </c>
      <c r="V141">
        <v>159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1875</v>
      </c>
      <c r="AC141" t="s">
        <v>105</v>
      </c>
      <c r="AD141" t="s">
        <v>105</v>
      </c>
      <c r="AE141">
        <v>16</v>
      </c>
      <c r="AF141">
        <v>21</v>
      </c>
      <c r="AG141">
        <v>61</v>
      </c>
      <c r="AH141">
        <v>31</v>
      </c>
      <c r="AI141">
        <v>41</v>
      </c>
      <c r="AJ141">
        <v>69</v>
      </c>
      <c r="AK141">
        <v>1</v>
      </c>
      <c r="AL141">
        <v>1</v>
      </c>
      <c r="AM141">
        <v>1</v>
      </c>
      <c r="AN141" t="s">
        <v>48</v>
      </c>
    </row>
    <row r="142" spans="1:40" x14ac:dyDescent="0.25">
      <c r="A142" t="s">
        <v>245</v>
      </c>
      <c r="B142" t="s">
        <v>246</v>
      </c>
      <c r="C142" t="s">
        <v>247</v>
      </c>
      <c r="D142" t="s">
        <v>105</v>
      </c>
      <c r="E142" t="s">
        <v>105</v>
      </c>
      <c r="F142" t="s">
        <v>105</v>
      </c>
      <c r="G142" t="s">
        <v>105</v>
      </c>
      <c r="H142" t="s">
        <v>248</v>
      </c>
      <c r="I142">
        <v>35</v>
      </c>
      <c r="J142" t="s">
        <v>43</v>
      </c>
      <c r="K142">
        <v>0</v>
      </c>
      <c r="L142" t="s">
        <v>43</v>
      </c>
      <c r="M142">
        <v>0</v>
      </c>
      <c r="N142" t="s">
        <v>248</v>
      </c>
      <c r="O142">
        <v>35</v>
      </c>
      <c r="P142" t="s">
        <v>43</v>
      </c>
      <c r="Q142">
        <v>0</v>
      </c>
      <c r="R142" t="s">
        <v>43</v>
      </c>
      <c r="S142">
        <v>0</v>
      </c>
      <c r="T142">
        <v>29</v>
      </c>
      <c r="U142">
        <v>35</v>
      </c>
      <c r="V142">
        <v>35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1874</v>
      </c>
      <c r="AC142" t="s">
        <v>105</v>
      </c>
      <c r="AD142" t="s">
        <v>105</v>
      </c>
      <c r="AE142">
        <v>27</v>
      </c>
      <c r="AF142">
        <v>40</v>
      </c>
      <c r="AG142">
        <v>28</v>
      </c>
      <c r="AH142">
        <v>18</v>
      </c>
      <c r="AI142">
        <v>28</v>
      </c>
      <c r="AJ142">
        <v>38</v>
      </c>
      <c r="AK142">
        <v>1</v>
      </c>
      <c r="AL142">
        <v>0</v>
      </c>
      <c r="AM142">
        <v>1</v>
      </c>
      <c r="AN142" t="s">
        <v>48</v>
      </c>
    </row>
    <row r="143" spans="1:40" x14ac:dyDescent="0.25">
      <c r="A143" t="s">
        <v>250</v>
      </c>
      <c r="B143" t="s">
        <v>251</v>
      </c>
      <c r="C143" t="s">
        <v>111</v>
      </c>
      <c r="D143" t="s">
        <v>105</v>
      </c>
      <c r="E143" t="s">
        <v>105</v>
      </c>
      <c r="F143" t="s">
        <v>105</v>
      </c>
      <c r="G143" t="s">
        <v>105</v>
      </c>
      <c r="H143" t="s">
        <v>252</v>
      </c>
      <c r="I143">
        <v>24</v>
      </c>
      <c r="J143" t="s">
        <v>253</v>
      </c>
      <c r="K143">
        <v>43</v>
      </c>
      <c r="L143" t="s">
        <v>43</v>
      </c>
      <c r="M143">
        <v>0</v>
      </c>
      <c r="N143" t="s">
        <v>254</v>
      </c>
      <c r="O143">
        <v>19</v>
      </c>
      <c r="P143" t="s">
        <v>255</v>
      </c>
      <c r="Q143">
        <v>108</v>
      </c>
      <c r="R143" t="s">
        <v>43</v>
      </c>
      <c r="S143">
        <v>0</v>
      </c>
      <c r="T143">
        <v>7</v>
      </c>
      <c r="U143">
        <v>67</v>
      </c>
      <c r="V143">
        <v>127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1873</v>
      </c>
      <c r="AC143" t="s">
        <v>105</v>
      </c>
      <c r="AD143" t="s">
        <v>105</v>
      </c>
      <c r="AE143">
        <v>19</v>
      </c>
      <c r="AF143">
        <v>42</v>
      </c>
      <c r="AG143">
        <v>55</v>
      </c>
      <c r="AH143">
        <v>27</v>
      </c>
      <c r="AI143">
        <v>40</v>
      </c>
      <c r="AJ143">
        <v>64</v>
      </c>
      <c r="AK143">
        <v>1</v>
      </c>
      <c r="AL143">
        <v>1</v>
      </c>
      <c r="AM143">
        <v>1</v>
      </c>
      <c r="AN143" t="s">
        <v>48</v>
      </c>
    </row>
    <row r="144" spans="1:40" x14ac:dyDescent="0.25">
      <c r="A144" t="s">
        <v>257</v>
      </c>
      <c r="B144" t="s">
        <v>258</v>
      </c>
      <c r="C144" t="s">
        <v>102</v>
      </c>
      <c r="D144" t="s">
        <v>105</v>
      </c>
      <c r="E144" t="s">
        <v>105</v>
      </c>
      <c r="F144" t="s">
        <v>105</v>
      </c>
      <c r="G144" t="s">
        <v>105</v>
      </c>
      <c r="H144" t="s">
        <v>259</v>
      </c>
      <c r="I144">
        <v>23</v>
      </c>
      <c r="J144" t="s">
        <v>260</v>
      </c>
      <c r="K144">
        <v>44</v>
      </c>
      <c r="L144" t="s">
        <v>43</v>
      </c>
      <c r="M144">
        <v>0</v>
      </c>
      <c r="N144" t="s">
        <v>261</v>
      </c>
      <c r="O144">
        <v>20</v>
      </c>
      <c r="P144" t="s">
        <v>262</v>
      </c>
      <c r="Q144">
        <v>83</v>
      </c>
      <c r="R144" t="s">
        <v>43</v>
      </c>
      <c r="S144">
        <v>0</v>
      </c>
      <c r="T144">
        <v>16</v>
      </c>
      <c r="U144">
        <v>67</v>
      </c>
      <c r="V144">
        <v>103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1872</v>
      </c>
      <c r="AC144" t="s">
        <v>105</v>
      </c>
      <c r="AD144" t="s">
        <v>105</v>
      </c>
      <c r="AE144">
        <v>23</v>
      </c>
      <c r="AF144">
        <v>42</v>
      </c>
      <c r="AG144">
        <v>39</v>
      </c>
      <c r="AH144">
        <v>23</v>
      </c>
      <c r="AI144">
        <v>44</v>
      </c>
      <c r="AJ144">
        <v>86</v>
      </c>
      <c r="AK144">
        <v>1</v>
      </c>
      <c r="AL144">
        <v>1</v>
      </c>
      <c r="AM144">
        <v>2</v>
      </c>
      <c r="AN144" t="s">
        <v>48</v>
      </c>
    </row>
    <row r="145" spans="1:40" x14ac:dyDescent="0.25">
      <c r="A145" t="s">
        <v>264</v>
      </c>
      <c r="B145" t="s">
        <v>43</v>
      </c>
      <c r="C145" t="s">
        <v>44</v>
      </c>
      <c r="D145" t="s">
        <v>105</v>
      </c>
      <c r="E145" t="s">
        <v>105</v>
      </c>
      <c r="F145" t="s">
        <v>105</v>
      </c>
      <c r="G145" t="s">
        <v>105</v>
      </c>
      <c r="H145" t="s">
        <v>265</v>
      </c>
      <c r="I145">
        <v>15</v>
      </c>
      <c r="J145" t="s">
        <v>43</v>
      </c>
      <c r="K145">
        <v>0</v>
      </c>
      <c r="L145" t="s">
        <v>43</v>
      </c>
      <c r="M145">
        <v>0</v>
      </c>
      <c r="N145" t="s">
        <v>266</v>
      </c>
      <c r="O145">
        <v>8</v>
      </c>
      <c r="P145" t="s">
        <v>267</v>
      </c>
      <c r="Q145">
        <v>140</v>
      </c>
      <c r="R145" t="s">
        <v>43</v>
      </c>
      <c r="S145">
        <v>0</v>
      </c>
      <c r="T145">
        <v>0</v>
      </c>
      <c r="U145">
        <v>15</v>
      </c>
      <c r="V145">
        <v>148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 t="s">
        <v>1871</v>
      </c>
      <c r="AC145" t="s">
        <v>105</v>
      </c>
      <c r="AD145" t="s">
        <v>105</v>
      </c>
      <c r="AE145">
        <v>15</v>
      </c>
      <c r="AF145">
        <v>17</v>
      </c>
      <c r="AG145">
        <v>20</v>
      </c>
      <c r="AH145">
        <v>29</v>
      </c>
      <c r="AI145">
        <v>38</v>
      </c>
      <c r="AJ145">
        <v>100</v>
      </c>
      <c r="AK145">
        <v>2</v>
      </c>
      <c r="AL145">
        <v>0</v>
      </c>
      <c r="AM145">
        <v>2</v>
      </c>
      <c r="AN145" t="s">
        <v>48</v>
      </c>
    </row>
    <row r="146" spans="1:40" x14ac:dyDescent="0.25">
      <c r="A146" t="s">
        <v>269</v>
      </c>
      <c r="B146" t="s">
        <v>43</v>
      </c>
      <c r="C146" t="s">
        <v>44</v>
      </c>
      <c r="D146" t="s">
        <v>105</v>
      </c>
      <c r="E146" t="s">
        <v>105</v>
      </c>
      <c r="F146" t="s">
        <v>105</v>
      </c>
      <c r="G146" t="s">
        <v>105</v>
      </c>
      <c r="H146" t="s">
        <v>266</v>
      </c>
      <c r="I146">
        <v>8</v>
      </c>
      <c r="J146" t="s">
        <v>267</v>
      </c>
      <c r="K146">
        <v>140</v>
      </c>
      <c r="L146" t="s">
        <v>43</v>
      </c>
      <c r="M146">
        <v>0</v>
      </c>
      <c r="N146" t="s">
        <v>266</v>
      </c>
      <c r="O146">
        <v>8</v>
      </c>
      <c r="P146" t="s">
        <v>267</v>
      </c>
      <c r="Q146">
        <v>140</v>
      </c>
      <c r="R146" t="s">
        <v>43</v>
      </c>
      <c r="S146">
        <v>0</v>
      </c>
      <c r="T146">
        <v>0</v>
      </c>
      <c r="U146">
        <v>148</v>
      </c>
      <c r="V146">
        <v>148</v>
      </c>
      <c r="W146" t="b">
        <v>1</v>
      </c>
      <c r="X146" t="b">
        <v>1</v>
      </c>
      <c r="Y146" t="b">
        <v>0</v>
      </c>
      <c r="Z146" t="b">
        <v>1</v>
      </c>
      <c r="AA146" t="b">
        <v>1</v>
      </c>
      <c r="AB146" t="s">
        <v>1870</v>
      </c>
      <c r="AC146" t="s">
        <v>105</v>
      </c>
      <c r="AD146" t="s">
        <v>105</v>
      </c>
      <c r="AE146">
        <v>17</v>
      </c>
      <c r="AF146">
        <v>31</v>
      </c>
      <c r="AG146">
        <v>75</v>
      </c>
      <c r="AH146">
        <v>21</v>
      </c>
      <c r="AI146">
        <v>49</v>
      </c>
      <c r="AJ146">
        <v>70</v>
      </c>
      <c r="AK146">
        <v>2</v>
      </c>
      <c r="AL146">
        <v>0</v>
      </c>
      <c r="AM146">
        <v>2</v>
      </c>
      <c r="AN146" t="s">
        <v>48</v>
      </c>
    </row>
    <row r="147" spans="1:40" x14ac:dyDescent="0.25">
      <c r="A147" t="s">
        <v>271</v>
      </c>
      <c r="B147" t="s">
        <v>43</v>
      </c>
      <c r="C147" t="s">
        <v>44</v>
      </c>
      <c r="D147" t="s">
        <v>105</v>
      </c>
      <c r="E147" t="s">
        <v>105</v>
      </c>
      <c r="F147" t="s">
        <v>105</v>
      </c>
      <c r="G147" t="s">
        <v>105</v>
      </c>
      <c r="H147" t="s">
        <v>272</v>
      </c>
      <c r="I147">
        <v>11</v>
      </c>
      <c r="J147" t="s">
        <v>273</v>
      </c>
      <c r="K147">
        <v>95</v>
      </c>
      <c r="L147" t="s">
        <v>43</v>
      </c>
      <c r="M147">
        <v>0</v>
      </c>
      <c r="N147" t="s">
        <v>272</v>
      </c>
      <c r="O147">
        <v>11</v>
      </c>
      <c r="P147" t="s">
        <v>273</v>
      </c>
      <c r="Q147">
        <v>95</v>
      </c>
      <c r="R147" t="s">
        <v>43</v>
      </c>
      <c r="S147">
        <v>0</v>
      </c>
      <c r="T147">
        <v>0</v>
      </c>
      <c r="U147">
        <v>106</v>
      </c>
      <c r="V147">
        <v>106</v>
      </c>
      <c r="W147" t="b">
        <v>1</v>
      </c>
      <c r="X147" t="b">
        <v>1</v>
      </c>
      <c r="Y147" t="b">
        <v>0</v>
      </c>
      <c r="Z147" t="b">
        <v>1</v>
      </c>
      <c r="AA147" t="b">
        <v>1</v>
      </c>
      <c r="AB147" t="s">
        <v>1869</v>
      </c>
      <c r="AC147" t="s">
        <v>105</v>
      </c>
      <c r="AD147" t="s">
        <v>105</v>
      </c>
      <c r="AE147">
        <v>15</v>
      </c>
      <c r="AF147">
        <v>29</v>
      </c>
      <c r="AG147">
        <v>59</v>
      </c>
      <c r="AH147">
        <v>34</v>
      </c>
      <c r="AI147">
        <v>42</v>
      </c>
      <c r="AJ147">
        <v>70</v>
      </c>
      <c r="AK147">
        <v>2</v>
      </c>
      <c r="AL147">
        <v>0</v>
      </c>
      <c r="AM147">
        <v>3</v>
      </c>
      <c r="AN147" t="s">
        <v>48</v>
      </c>
    </row>
    <row r="148" spans="1:40" x14ac:dyDescent="0.25">
      <c r="A148" t="s">
        <v>275</v>
      </c>
      <c r="B148" t="s">
        <v>276</v>
      </c>
      <c r="C148" t="s">
        <v>111</v>
      </c>
      <c r="D148" t="s">
        <v>105</v>
      </c>
      <c r="E148" t="s">
        <v>105</v>
      </c>
      <c r="F148" t="s">
        <v>105</v>
      </c>
      <c r="G148" t="s">
        <v>105</v>
      </c>
      <c r="H148" t="s">
        <v>277</v>
      </c>
      <c r="I148">
        <v>14</v>
      </c>
      <c r="J148" t="s">
        <v>278</v>
      </c>
      <c r="K148">
        <v>20</v>
      </c>
      <c r="L148" t="s">
        <v>43</v>
      </c>
      <c r="M148">
        <v>0</v>
      </c>
      <c r="N148" t="s">
        <v>276</v>
      </c>
      <c r="O148">
        <v>7</v>
      </c>
      <c r="P148" t="s">
        <v>279</v>
      </c>
      <c r="Q148">
        <v>32</v>
      </c>
      <c r="R148" t="s">
        <v>280</v>
      </c>
      <c r="S148">
        <v>168</v>
      </c>
      <c r="T148">
        <v>7</v>
      </c>
      <c r="U148">
        <v>34</v>
      </c>
      <c r="V148">
        <v>207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t="s">
        <v>1868</v>
      </c>
      <c r="AC148" t="s">
        <v>105</v>
      </c>
      <c r="AD148" t="s">
        <v>105</v>
      </c>
      <c r="AE148">
        <v>28</v>
      </c>
      <c r="AF148">
        <v>37</v>
      </c>
      <c r="AG148">
        <v>44</v>
      </c>
      <c r="AH148">
        <v>22</v>
      </c>
      <c r="AI148">
        <v>49</v>
      </c>
      <c r="AJ148">
        <v>79</v>
      </c>
      <c r="AK148">
        <v>1</v>
      </c>
      <c r="AL148">
        <v>2</v>
      </c>
      <c r="AM148">
        <v>1</v>
      </c>
      <c r="AN148" t="s">
        <v>48</v>
      </c>
    </row>
    <row r="149" spans="1:40" x14ac:dyDescent="0.25">
      <c r="A149" t="s">
        <v>282</v>
      </c>
      <c r="B149" t="s">
        <v>283</v>
      </c>
      <c r="C149" t="s">
        <v>118</v>
      </c>
      <c r="D149" t="s">
        <v>105</v>
      </c>
      <c r="E149" t="s">
        <v>105</v>
      </c>
      <c r="F149" t="s">
        <v>105</v>
      </c>
      <c r="G149" t="s">
        <v>105</v>
      </c>
      <c r="H149" t="s">
        <v>284</v>
      </c>
      <c r="I149">
        <v>16</v>
      </c>
      <c r="J149" t="s">
        <v>278</v>
      </c>
      <c r="K149">
        <v>20</v>
      </c>
      <c r="L149" t="s">
        <v>43</v>
      </c>
      <c r="M149">
        <v>0</v>
      </c>
      <c r="N149" t="s">
        <v>285</v>
      </c>
      <c r="O149">
        <v>11</v>
      </c>
      <c r="P149" t="s">
        <v>286</v>
      </c>
      <c r="Q149">
        <v>69</v>
      </c>
      <c r="R149" t="s">
        <v>43</v>
      </c>
      <c r="S149">
        <v>0</v>
      </c>
      <c r="T149">
        <v>3</v>
      </c>
      <c r="U149">
        <v>36</v>
      </c>
      <c r="V149">
        <v>80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s">
        <v>1867</v>
      </c>
      <c r="AC149" t="s">
        <v>105</v>
      </c>
      <c r="AD149" t="s">
        <v>105</v>
      </c>
      <c r="AE149">
        <v>46</v>
      </c>
      <c r="AF149">
        <v>32</v>
      </c>
      <c r="AG149">
        <v>29</v>
      </c>
      <c r="AH149">
        <v>27</v>
      </c>
      <c r="AI149">
        <v>46</v>
      </c>
      <c r="AJ149">
        <v>56</v>
      </c>
      <c r="AK149">
        <v>1</v>
      </c>
      <c r="AL149">
        <v>1</v>
      </c>
      <c r="AM149">
        <v>1</v>
      </c>
      <c r="AN149" t="s">
        <v>48</v>
      </c>
    </row>
    <row r="150" spans="1:40" x14ac:dyDescent="0.25">
      <c r="A150" t="s">
        <v>288</v>
      </c>
      <c r="B150" t="s">
        <v>289</v>
      </c>
      <c r="C150" t="s">
        <v>142</v>
      </c>
      <c r="D150" t="s">
        <v>105</v>
      </c>
      <c r="E150" t="s">
        <v>105</v>
      </c>
      <c r="F150" t="s">
        <v>105</v>
      </c>
      <c r="G150" t="s">
        <v>105</v>
      </c>
      <c r="H150" t="s">
        <v>290</v>
      </c>
      <c r="I150">
        <v>24</v>
      </c>
      <c r="J150" t="s">
        <v>43</v>
      </c>
      <c r="K150">
        <v>0</v>
      </c>
      <c r="L150" t="s">
        <v>43</v>
      </c>
      <c r="M150">
        <v>0</v>
      </c>
      <c r="N150" t="s">
        <v>289</v>
      </c>
      <c r="O150">
        <v>4</v>
      </c>
      <c r="P150" t="s">
        <v>291</v>
      </c>
      <c r="Q150">
        <v>132</v>
      </c>
      <c r="R150" t="s">
        <v>43</v>
      </c>
      <c r="S150">
        <v>0</v>
      </c>
      <c r="T150">
        <v>4</v>
      </c>
      <c r="U150">
        <v>24</v>
      </c>
      <c r="V150">
        <v>136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t="s">
        <v>1866</v>
      </c>
      <c r="AC150" t="s">
        <v>105</v>
      </c>
      <c r="AD150" t="s">
        <v>105</v>
      </c>
      <c r="AE150">
        <v>30</v>
      </c>
      <c r="AF150">
        <v>43</v>
      </c>
      <c r="AG150">
        <v>40</v>
      </c>
      <c r="AH150">
        <v>28</v>
      </c>
      <c r="AI150">
        <v>35</v>
      </c>
      <c r="AJ150">
        <v>56</v>
      </c>
      <c r="AK150">
        <v>1</v>
      </c>
      <c r="AL150">
        <v>1</v>
      </c>
      <c r="AM150">
        <v>1</v>
      </c>
      <c r="AN150" t="s">
        <v>48</v>
      </c>
    </row>
    <row r="151" spans="1:40" x14ac:dyDescent="0.25">
      <c r="A151" t="s">
        <v>293</v>
      </c>
      <c r="B151" t="s">
        <v>289</v>
      </c>
      <c r="C151" t="s">
        <v>142</v>
      </c>
      <c r="D151" t="s">
        <v>105</v>
      </c>
      <c r="E151" t="s">
        <v>105</v>
      </c>
      <c r="F151" t="s">
        <v>105</v>
      </c>
      <c r="G151" t="s">
        <v>105</v>
      </c>
      <c r="H151" t="s">
        <v>294</v>
      </c>
      <c r="I151">
        <v>11</v>
      </c>
      <c r="J151" t="s">
        <v>295</v>
      </c>
      <c r="K151">
        <v>22</v>
      </c>
      <c r="L151" t="s">
        <v>43</v>
      </c>
      <c r="M151">
        <v>0</v>
      </c>
      <c r="N151" t="s">
        <v>289</v>
      </c>
      <c r="O151">
        <v>4</v>
      </c>
      <c r="P151" t="s">
        <v>291</v>
      </c>
      <c r="Q151">
        <v>132</v>
      </c>
      <c r="R151" t="s">
        <v>43</v>
      </c>
      <c r="S151">
        <v>0</v>
      </c>
      <c r="T151">
        <v>4</v>
      </c>
      <c r="U151">
        <v>33</v>
      </c>
      <c r="V151">
        <v>136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s">
        <v>1865</v>
      </c>
      <c r="AC151" t="s">
        <v>105</v>
      </c>
      <c r="AD151" t="s">
        <v>105</v>
      </c>
      <c r="AE151">
        <v>19</v>
      </c>
      <c r="AF151">
        <v>33</v>
      </c>
      <c r="AG151">
        <v>33</v>
      </c>
      <c r="AH151">
        <v>29</v>
      </c>
      <c r="AI151">
        <v>35</v>
      </c>
      <c r="AJ151">
        <v>93</v>
      </c>
      <c r="AK151">
        <v>1</v>
      </c>
      <c r="AL151">
        <v>1</v>
      </c>
      <c r="AM151">
        <v>1</v>
      </c>
      <c r="AN151" t="s">
        <v>48</v>
      </c>
    </row>
    <row r="152" spans="1:40" x14ac:dyDescent="0.25">
      <c r="A152" t="s">
        <v>297</v>
      </c>
      <c r="B152" t="s">
        <v>276</v>
      </c>
      <c r="C152" t="s">
        <v>111</v>
      </c>
      <c r="D152" t="s">
        <v>105</v>
      </c>
      <c r="E152" t="s">
        <v>105</v>
      </c>
      <c r="F152" t="s">
        <v>105</v>
      </c>
      <c r="G152" t="s">
        <v>105</v>
      </c>
      <c r="H152" t="s">
        <v>277</v>
      </c>
      <c r="I152">
        <v>14</v>
      </c>
      <c r="J152" t="s">
        <v>278</v>
      </c>
      <c r="K152">
        <v>20</v>
      </c>
      <c r="L152" t="s">
        <v>43</v>
      </c>
      <c r="M152">
        <v>0</v>
      </c>
      <c r="N152" t="s">
        <v>276</v>
      </c>
      <c r="O152">
        <v>7</v>
      </c>
      <c r="P152" t="s">
        <v>279</v>
      </c>
      <c r="Q152">
        <v>32</v>
      </c>
      <c r="R152" t="s">
        <v>280</v>
      </c>
      <c r="S152">
        <v>168</v>
      </c>
      <c r="T152">
        <v>7</v>
      </c>
      <c r="U152">
        <v>34</v>
      </c>
      <c r="V152">
        <v>207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s">
        <v>1864</v>
      </c>
      <c r="AC152" t="s">
        <v>105</v>
      </c>
      <c r="AD152" t="s">
        <v>105</v>
      </c>
      <c r="AE152">
        <v>25</v>
      </c>
      <c r="AF152">
        <v>28</v>
      </c>
      <c r="AG152">
        <v>37</v>
      </c>
      <c r="AH152">
        <v>27</v>
      </c>
      <c r="AI152">
        <v>56</v>
      </c>
      <c r="AJ152">
        <v>95</v>
      </c>
      <c r="AK152">
        <v>1</v>
      </c>
      <c r="AL152">
        <v>2</v>
      </c>
      <c r="AM152">
        <v>1</v>
      </c>
      <c r="AN152" t="s">
        <v>48</v>
      </c>
    </row>
    <row r="153" spans="1:40" x14ac:dyDescent="0.25">
      <c r="A153" t="s">
        <v>299</v>
      </c>
      <c r="B153" t="s">
        <v>43</v>
      </c>
      <c r="C153" t="s">
        <v>44</v>
      </c>
      <c r="D153" t="s">
        <v>105</v>
      </c>
      <c r="E153" t="s">
        <v>105</v>
      </c>
      <c r="F153" t="s">
        <v>105</v>
      </c>
      <c r="G153" t="s">
        <v>105</v>
      </c>
      <c r="H153" t="s">
        <v>290</v>
      </c>
      <c r="I153">
        <v>24</v>
      </c>
      <c r="J153" t="s">
        <v>43</v>
      </c>
      <c r="K153">
        <v>0</v>
      </c>
      <c r="L153" t="s">
        <v>43</v>
      </c>
      <c r="M153">
        <v>0</v>
      </c>
      <c r="N153" t="s">
        <v>300</v>
      </c>
      <c r="O153">
        <v>7</v>
      </c>
      <c r="P153" t="s">
        <v>301</v>
      </c>
      <c r="Q153">
        <v>74</v>
      </c>
      <c r="R153" t="s">
        <v>43</v>
      </c>
      <c r="S153">
        <v>0</v>
      </c>
      <c r="T153">
        <v>0</v>
      </c>
      <c r="U153">
        <v>24</v>
      </c>
      <c r="V153">
        <v>81</v>
      </c>
      <c r="W153" t="b">
        <v>1</v>
      </c>
      <c r="X153" t="b">
        <v>1</v>
      </c>
      <c r="Y153" t="b">
        <v>0</v>
      </c>
      <c r="Z153" t="b">
        <v>1</v>
      </c>
      <c r="AA153" t="b">
        <v>1</v>
      </c>
      <c r="AB153" t="s">
        <v>1863</v>
      </c>
      <c r="AC153" t="s">
        <v>105</v>
      </c>
      <c r="AD153" t="s">
        <v>105</v>
      </c>
      <c r="AE153">
        <v>29</v>
      </c>
      <c r="AF153">
        <v>34</v>
      </c>
      <c r="AG153">
        <v>27</v>
      </c>
      <c r="AH153">
        <v>27</v>
      </c>
      <c r="AI153">
        <v>26</v>
      </c>
      <c r="AJ153">
        <v>74</v>
      </c>
      <c r="AK153">
        <v>2</v>
      </c>
      <c r="AL153">
        <v>0</v>
      </c>
      <c r="AM153">
        <v>2</v>
      </c>
      <c r="AN153" t="s">
        <v>48</v>
      </c>
    </row>
    <row r="154" spans="1:40" x14ac:dyDescent="0.25">
      <c r="A154" t="s">
        <v>303</v>
      </c>
      <c r="B154" t="s">
        <v>43</v>
      </c>
      <c r="C154" t="s">
        <v>44</v>
      </c>
      <c r="D154" t="s">
        <v>105</v>
      </c>
      <c r="E154" t="s">
        <v>105</v>
      </c>
      <c r="F154" t="s">
        <v>105</v>
      </c>
      <c r="G154" t="s">
        <v>105</v>
      </c>
      <c r="H154" t="s">
        <v>300</v>
      </c>
      <c r="I154">
        <v>7</v>
      </c>
      <c r="J154" t="s">
        <v>304</v>
      </c>
      <c r="K154">
        <v>52</v>
      </c>
      <c r="L154" t="s">
        <v>43</v>
      </c>
      <c r="M154">
        <v>0</v>
      </c>
      <c r="N154" t="s">
        <v>300</v>
      </c>
      <c r="O154">
        <v>7</v>
      </c>
      <c r="P154" t="s">
        <v>304</v>
      </c>
      <c r="Q154">
        <v>52</v>
      </c>
      <c r="R154" t="s">
        <v>43</v>
      </c>
      <c r="S154">
        <v>0</v>
      </c>
      <c r="T154">
        <v>0</v>
      </c>
      <c r="U154">
        <v>59</v>
      </c>
      <c r="V154">
        <v>59</v>
      </c>
      <c r="W154" t="b">
        <v>1</v>
      </c>
      <c r="X154" t="b">
        <v>1</v>
      </c>
      <c r="Y154" t="b">
        <v>0</v>
      </c>
      <c r="Z154" t="b">
        <v>1</v>
      </c>
      <c r="AA154" t="b">
        <v>1</v>
      </c>
      <c r="AB154" t="s">
        <v>1862</v>
      </c>
      <c r="AC154" t="s">
        <v>105</v>
      </c>
      <c r="AD154" t="s">
        <v>105</v>
      </c>
      <c r="AE154">
        <v>28</v>
      </c>
      <c r="AF154">
        <v>23</v>
      </c>
      <c r="AG154">
        <v>51</v>
      </c>
      <c r="AH154">
        <v>31</v>
      </c>
      <c r="AI154">
        <v>29</v>
      </c>
      <c r="AJ154">
        <v>56</v>
      </c>
      <c r="AK154">
        <v>2</v>
      </c>
      <c r="AL154">
        <v>0</v>
      </c>
      <c r="AM154">
        <v>2</v>
      </c>
      <c r="AN154" t="s">
        <v>48</v>
      </c>
    </row>
    <row r="155" spans="1:40" x14ac:dyDescent="0.25">
      <c r="A155" t="s">
        <v>306</v>
      </c>
      <c r="B155" t="s">
        <v>43</v>
      </c>
      <c r="C155" t="s">
        <v>44</v>
      </c>
      <c r="D155" t="s">
        <v>105</v>
      </c>
      <c r="E155" t="s">
        <v>105</v>
      </c>
      <c r="F155" t="s">
        <v>105</v>
      </c>
      <c r="G155" t="s">
        <v>105</v>
      </c>
      <c r="H155" t="s">
        <v>307</v>
      </c>
      <c r="I155">
        <v>9</v>
      </c>
      <c r="J155" t="s">
        <v>308</v>
      </c>
      <c r="K155">
        <v>44</v>
      </c>
      <c r="L155" t="s">
        <v>43</v>
      </c>
      <c r="M155">
        <v>0</v>
      </c>
      <c r="N155" t="s">
        <v>307</v>
      </c>
      <c r="O155">
        <v>9</v>
      </c>
      <c r="P155" t="s">
        <v>308</v>
      </c>
      <c r="Q155">
        <v>44</v>
      </c>
      <c r="R155" t="s">
        <v>43</v>
      </c>
      <c r="S155">
        <v>0</v>
      </c>
      <c r="T155">
        <v>0</v>
      </c>
      <c r="U155">
        <v>53</v>
      </c>
      <c r="V155">
        <v>53</v>
      </c>
      <c r="W155" t="b">
        <v>1</v>
      </c>
      <c r="X155" t="b">
        <v>1</v>
      </c>
      <c r="Y155" t="b">
        <v>0</v>
      </c>
      <c r="Z155" t="b">
        <v>1</v>
      </c>
      <c r="AA155" t="b">
        <v>1</v>
      </c>
      <c r="AB155" t="s">
        <v>1861</v>
      </c>
      <c r="AC155" t="s">
        <v>105</v>
      </c>
      <c r="AD155" t="s">
        <v>105</v>
      </c>
      <c r="AE155">
        <v>19</v>
      </c>
      <c r="AF155">
        <v>37</v>
      </c>
      <c r="AG155">
        <v>50</v>
      </c>
      <c r="AH155">
        <v>19</v>
      </c>
      <c r="AI155">
        <v>37</v>
      </c>
      <c r="AJ155">
        <v>55</v>
      </c>
      <c r="AK155">
        <v>2</v>
      </c>
      <c r="AL155">
        <v>0</v>
      </c>
      <c r="AM155">
        <v>2</v>
      </c>
      <c r="AN155" t="s">
        <v>48</v>
      </c>
    </row>
    <row r="156" spans="1:40" x14ac:dyDescent="0.25">
      <c r="A156" t="s">
        <v>310</v>
      </c>
      <c r="B156" t="s">
        <v>43</v>
      </c>
      <c r="C156" t="s">
        <v>44</v>
      </c>
      <c r="D156" t="s">
        <v>105</v>
      </c>
      <c r="E156" t="s">
        <v>105</v>
      </c>
      <c r="F156" t="s">
        <v>105</v>
      </c>
      <c r="G156" t="s">
        <v>105</v>
      </c>
      <c r="H156" t="s">
        <v>311</v>
      </c>
      <c r="I156">
        <v>6</v>
      </c>
      <c r="J156" t="s">
        <v>312</v>
      </c>
      <c r="K156">
        <v>20</v>
      </c>
      <c r="L156" t="s">
        <v>313</v>
      </c>
      <c r="M156">
        <v>80</v>
      </c>
      <c r="N156" t="s">
        <v>314</v>
      </c>
      <c r="O156">
        <v>1</v>
      </c>
      <c r="P156" t="s">
        <v>315</v>
      </c>
      <c r="Q156">
        <v>69</v>
      </c>
      <c r="R156" t="s">
        <v>313</v>
      </c>
      <c r="S156">
        <v>80</v>
      </c>
      <c r="T156">
        <v>0</v>
      </c>
      <c r="U156">
        <v>106</v>
      </c>
      <c r="V156">
        <v>150</v>
      </c>
      <c r="W156" t="b">
        <v>1</v>
      </c>
      <c r="X156" t="b">
        <v>1</v>
      </c>
      <c r="Y156" t="b">
        <v>0</v>
      </c>
      <c r="Z156" t="b">
        <v>1</v>
      </c>
      <c r="AA156" t="b">
        <v>1</v>
      </c>
      <c r="AB156" t="s">
        <v>1860</v>
      </c>
      <c r="AC156" t="s">
        <v>105</v>
      </c>
      <c r="AD156" t="s">
        <v>105</v>
      </c>
      <c r="AE156">
        <v>23</v>
      </c>
      <c r="AF156">
        <v>33</v>
      </c>
      <c r="AG156">
        <v>43</v>
      </c>
      <c r="AH156">
        <v>33</v>
      </c>
      <c r="AI156">
        <v>54</v>
      </c>
      <c r="AJ156">
        <v>115</v>
      </c>
      <c r="AK156">
        <v>2</v>
      </c>
      <c r="AL156">
        <v>1</v>
      </c>
      <c r="AM156">
        <v>3</v>
      </c>
      <c r="AN156" t="s">
        <v>48</v>
      </c>
    </row>
    <row r="157" spans="1:40" x14ac:dyDescent="0.25">
      <c r="A157" t="s">
        <v>392</v>
      </c>
      <c r="B157" t="s">
        <v>393</v>
      </c>
      <c r="C157" t="s">
        <v>88</v>
      </c>
      <c r="D157" t="s">
        <v>43</v>
      </c>
      <c r="E157" t="s">
        <v>44</v>
      </c>
      <c r="F157" t="s">
        <v>105</v>
      </c>
      <c r="G157" t="s">
        <v>105</v>
      </c>
      <c r="H157" t="s">
        <v>394</v>
      </c>
      <c r="I157">
        <v>6</v>
      </c>
      <c r="J157" t="s">
        <v>43</v>
      </c>
      <c r="K157">
        <v>0</v>
      </c>
      <c r="L157" t="s">
        <v>43</v>
      </c>
      <c r="M157">
        <v>0</v>
      </c>
      <c r="N157" t="s">
        <v>394</v>
      </c>
      <c r="O157">
        <v>6</v>
      </c>
      <c r="P157" t="s">
        <v>43</v>
      </c>
      <c r="Q157">
        <v>0</v>
      </c>
      <c r="R157" t="s">
        <v>43</v>
      </c>
      <c r="S157">
        <v>0</v>
      </c>
      <c r="T157">
        <v>1</v>
      </c>
      <c r="U157">
        <v>6</v>
      </c>
      <c r="V157">
        <v>6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s">
        <v>1830</v>
      </c>
      <c r="AC157" t="s">
        <v>1829</v>
      </c>
      <c r="AD157" t="s">
        <v>105</v>
      </c>
      <c r="AE157">
        <v>26</v>
      </c>
      <c r="AF157">
        <v>38</v>
      </c>
      <c r="AG157">
        <v>29</v>
      </c>
      <c r="AH157">
        <v>29</v>
      </c>
      <c r="AI157">
        <v>33</v>
      </c>
      <c r="AJ157">
        <v>28</v>
      </c>
      <c r="AK157">
        <v>1</v>
      </c>
      <c r="AL157">
        <v>12</v>
      </c>
      <c r="AM157">
        <v>1</v>
      </c>
      <c r="AN157" t="s">
        <v>48</v>
      </c>
    </row>
    <row r="158" spans="1:40" x14ac:dyDescent="0.25">
      <c r="A158" t="s">
        <v>468</v>
      </c>
      <c r="B158" t="s">
        <v>469</v>
      </c>
      <c r="C158" t="s">
        <v>470</v>
      </c>
      <c r="D158" t="s">
        <v>105</v>
      </c>
      <c r="E158" t="s">
        <v>105</v>
      </c>
      <c r="F158" t="s">
        <v>105</v>
      </c>
      <c r="G158" t="s">
        <v>105</v>
      </c>
      <c r="H158" t="s">
        <v>471</v>
      </c>
      <c r="I158">
        <v>65</v>
      </c>
      <c r="J158" t="s">
        <v>43</v>
      </c>
      <c r="K158">
        <v>0</v>
      </c>
      <c r="L158" t="s">
        <v>43</v>
      </c>
      <c r="M158">
        <v>0</v>
      </c>
      <c r="N158" t="s">
        <v>471</v>
      </c>
      <c r="O158">
        <v>65</v>
      </c>
      <c r="P158" t="s">
        <v>43</v>
      </c>
      <c r="Q158">
        <v>0</v>
      </c>
      <c r="R158" t="s">
        <v>43</v>
      </c>
      <c r="S158">
        <v>0</v>
      </c>
      <c r="T158">
        <v>44</v>
      </c>
      <c r="U158">
        <v>65</v>
      </c>
      <c r="V158">
        <v>65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s">
        <v>1802</v>
      </c>
      <c r="AC158" t="s">
        <v>105</v>
      </c>
      <c r="AD158" t="s">
        <v>105</v>
      </c>
      <c r="AE158">
        <v>32</v>
      </c>
      <c r="AF158">
        <v>64</v>
      </c>
      <c r="AG158">
        <v>46</v>
      </c>
      <c r="AH158">
        <v>43</v>
      </c>
      <c r="AI158">
        <v>69</v>
      </c>
      <c r="AJ158">
        <v>64</v>
      </c>
      <c r="AK158">
        <v>1</v>
      </c>
      <c r="AL158">
        <v>1</v>
      </c>
      <c r="AM158">
        <v>1</v>
      </c>
      <c r="AN158" t="s">
        <v>48</v>
      </c>
    </row>
    <row r="159" spans="1:40" x14ac:dyDescent="0.25">
      <c r="A159" t="s">
        <v>473</v>
      </c>
      <c r="B159" t="s">
        <v>474</v>
      </c>
      <c r="C159" t="s">
        <v>156</v>
      </c>
      <c r="D159" t="s">
        <v>105</v>
      </c>
      <c r="E159" t="s">
        <v>105</v>
      </c>
      <c r="F159" t="s">
        <v>105</v>
      </c>
      <c r="G159" t="s">
        <v>105</v>
      </c>
      <c r="H159" t="s">
        <v>475</v>
      </c>
      <c r="I159">
        <v>64</v>
      </c>
      <c r="J159" t="s">
        <v>43</v>
      </c>
      <c r="K159">
        <v>0</v>
      </c>
      <c r="L159" t="s">
        <v>43</v>
      </c>
      <c r="M159">
        <v>0</v>
      </c>
      <c r="N159" t="s">
        <v>475</v>
      </c>
      <c r="O159">
        <v>64</v>
      </c>
      <c r="P159" t="s">
        <v>43</v>
      </c>
      <c r="Q159">
        <v>0</v>
      </c>
      <c r="R159" t="s">
        <v>43</v>
      </c>
      <c r="S159">
        <v>0</v>
      </c>
      <c r="T159">
        <v>43</v>
      </c>
      <c r="U159">
        <v>64</v>
      </c>
      <c r="V159">
        <v>64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s">
        <v>1801</v>
      </c>
      <c r="AC159" t="s">
        <v>105</v>
      </c>
      <c r="AD159" t="s">
        <v>105</v>
      </c>
      <c r="AE159">
        <v>21</v>
      </c>
      <c r="AF159">
        <v>57</v>
      </c>
      <c r="AG159">
        <v>60</v>
      </c>
      <c r="AH159">
        <v>28</v>
      </c>
      <c r="AI159">
        <v>67</v>
      </c>
      <c r="AJ159">
        <v>57</v>
      </c>
      <c r="AK159">
        <v>1</v>
      </c>
      <c r="AL159">
        <v>2</v>
      </c>
      <c r="AM159">
        <v>2</v>
      </c>
      <c r="AN159" t="s">
        <v>48</v>
      </c>
    </row>
    <row r="160" spans="1:40" x14ac:dyDescent="0.25">
      <c r="A160" t="s">
        <v>477</v>
      </c>
      <c r="B160" t="s">
        <v>478</v>
      </c>
      <c r="C160" t="s">
        <v>479</v>
      </c>
      <c r="D160" t="s">
        <v>105</v>
      </c>
      <c r="E160" t="s">
        <v>105</v>
      </c>
      <c r="F160" t="s">
        <v>105</v>
      </c>
      <c r="G160" t="s">
        <v>105</v>
      </c>
      <c r="H160" t="s">
        <v>471</v>
      </c>
      <c r="I160">
        <v>65</v>
      </c>
      <c r="J160" t="s">
        <v>43</v>
      </c>
      <c r="K160">
        <v>0</v>
      </c>
      <c r="L160" t="s">
        <v>43</v>
      </c>
      <c r="M160">
        <v>0</v>
      </c>
      <c r="N160" t="s">
        <v>471</v>
      </c>
      <c r="O160">
        <v>65</v>
      </c>
      <c r="P160" t="s">
        <v>43</v>
      </c>
      <c r="Q160">
        <v>0</v>
      </c>
      <c r="R160" t="s">
        <v>43</v>
      </c>
      <c r="S160">
        <v>0</v>
      </c>
      <c r="T160">
        <v>20</v>
      </c>
      <c r="U160">
        <v>65</v>
      </c>
      <c r="V160">
        <v>65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1800</v>
      </c>
      <c r="AC160" t="s">
        <v>105</v>
      </c>
      <c r="AD160" t="s">
        <v>105</v>
      </c>
      <c r="AE160">
        <v>39</v>
      </c>
      <c r="AF160">
        <v>52</v>
      </c>
      <c r="AG160">
        <v>72</v>
      </c>
      <c r="AH160">
        <v>55</v>
      </c>
      <c r="AI160">
        <v>48</v>
      </c>
      <c r="AJ160">
        <v>72</v>
      </c>
      <c r="AK160">
        <v>1</v>
      </c>
      <c r="AL160">
        <v>1</v>
      </c>
      <c r="AM160">
        <v>2</v>
      </c>
      <c r="AN160" t="s">
        <v>48</v>
      </c>
    </row>
    <row r="161" spans="1:40" x14ac:dyDescent="0.25">
      <c r="A161" t="s">
        <v>481</v>
      </c>
      <c r="B161" t="s">
        <v>482</v>
      </c>
      <c r="C161" t="s">
        <v>147</v>
      </c>
      <c r="D161" t="s">
        <v>105</v>
      </c>
      <c r="E161" t="s">
        <v>105</v>
      </c>
      <c r="F161" t="s">
        <v>105</v>
      </c>
      <c r="G161" t="s">
        <v>105</v>
      </c>
      <c r="H161" t="s">
        <v>483</v>
      </c>
      <c r="I161">
        <v>65</v>
      </c>
      <c r="J161" t="s">
        <v>43</v>
      </c>
      <c r="K161">
        <v>0</v>
      </c>
      <c r="L161" t="s">
        <v>43</v>
      </c>
      <c r="M161">
        <v>0</v>
      </c>
      <c r="N161" t="s">
        <v>483</v>
      </c>
      <c r="O161">
        <v>65</v>
      </c>
      <c r="P161" t="s">
        <v>43</v>
      </c>
      <c r="Q161">
        <v>0</v>
      </c>
      <c r="R161" t="s">
        <v>43</v>
      </c>
      <c r="S161">
        <v>0</v>
      </c>
      <c r="T161">
        <v>17</v>
      </c>
      <c r="U161">
        <v>65</v>
      </c>
      <c r="V161">
        <v>65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1799</v>
      </c>
      <c r="AC161" t="s">
        <v>105</v>
      </c>
      <c r="AD161" t="s">
        <v>105</v>
      </c>
      <c r="AE161">
        <v>36</v>
      </c>
      <c r="AF161">
        <v>69</v>
      </c>
      <c r="AG161">
        <v>49</v>
      </c>
      <c r="AH161">
        <v>42</v>
      </c>
      <c r="AI161">
        <v>49</v>
      </c>
      <c r="AJ161">
        <v>69</v>
      </c>
      <c r="AK161">
        <v>1</v>
      </c>
      <c r="AL161">
        <v>1</v>
      </c>
      <c r="AM161">
        <v>2</v>
      </c>
      <c r="AN161" t="s">
        <v>48</v>
      </c>
    </row>
    <row r="162" spans="1:40" x14ac:dyDescent="0.25">
      <c r="A162" t="s">
        <v>485</v>
      </c>
      <c r="B162" t="s">
        <v>43</v>
      </c>
      <c r="C162" t="s">
        <v>44</v>
      </c>
      <c r="D162" t="s">
        <v>486</v>
      </c>
      <c r="E162" t="s">
        <v>487</v>
      </c>
      <c r="F162" t="s">
        <v>105</v>
      </c>
      <c r="G162" t="s">
        <v>105</v>
      </c>
      <c r="H162" t="s">
        <v>43</v>
      </c>
      <c r="I162">
        <v>0</v>
      </c>
      <c r="J162" t="s">
        <v>488</v>
      </c>
      <c r="K162">
        <v>186</v>
      </c>
      <c r="L162" t="s">
        <v>43</v>
      </c>
      <c r="M162">
        <v>0</v>
      </c>
      <c r="N162" t="s">
        <v>43</v>
      </c>
      <c r="O162">
        <v>0</v>
      </c>
      <c r="P162" t="s">
        <v>488</v>
      </c>
      <c r="Q162">
        <v>186</v>
      </c>
      <c r="R162" t="s">
        <v>43</v>
      </c>
      <c r="S162">
        <v>0</v>
      </c>
      <c r="T162">
        <v>96</v>
      </c>
      <c r="U162">
        <v>186</v>
      </c>
      <c r="V162">
        <v>186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1798</v>
      </c>
      <c r="AC162" t="s">
        <v>1797</v>
      </c>
      <c r="AD162" t="s">
        <v>105</v>
      </c>
      <c r="AE162">
        <v>28</v>
      </c>
      <c r="AF162">
        <v>70</v>
      </c>
      <c r="AG162">
        <v>142</v>
      </c>
      <c r="AH162">
        <v>25</v>
      </c>
      <c r="AI162">
        <v>55</v>
      </c>
      <c r="AJ162">
        <v>225</v>
      </c>
      <c r="AK162">
        <v>2</v>
      </c>
      <c r="AL162">
        <v>2</v>
      </c>
      <c r="AM162">
        <v>3</v>
      </c>
      <c r="AN162" t="s">
        <v>48</v>
      </c>
    </row>
    <row r="163" spans="1:40" x14ac:dyDescent="0.25">
      <c r="A163" t="s">
        <v>616</v>
      </c>
      <c r="B163" t="s">
        <v>105</v>
      </c>
      <c r="C163" t="s">
        <v>105</v>
      </c>
      <c r="D163" t="s">
        <v>105</v>
      </c>
      <c r="E163" t="s">
        <v>105</v>
      </c>
      <c r="F163" t="s">
        <v>105</v>
      </c>
      <c r="G163" t="s">
        <v>105</v>
      </c>
      <c r="H163" t="s">
        <v>617</v>
      </c>
      <c r="I163">
        <v>6</v>
      </c>
      <c r="J163" t="s">
        <v>618</v>
      </c>
      <c r="K163">
        <v>46</v>
      </c>
      <c r="L163" t="s">
        <v>619</v>
      </c>
      <c r="M163">
        <v>240</v>
      </c>
      <c r="N163" t="s">
        <v>620</v>
      </c>
      <c r="O163">
        <v>1</v>
      </c>
      <c r="P163" t="s">
        <v>621</v>
      </c>
      <c r="Q163">
        <v>40</v>
      </c>
      <c r="R163" t="s">
        <v>622</v>
      </c>
      <c r="S163">
        <v>344</v>
      </c>
      <c r="T163">
        <v>0</v>
      </c>
      <c r="U163">
        <v>292</v>
      </c>
      <c r="V163">
        <v>385</v>
      </c>
      <c r="W163" t="b">
        <v>1</v>
      </c>
      <c r="X163" t="b">
        <v>1</v>
      </c>
      <c r="Y163" t="b">
        <v>0</v>
      </c>
      <c r="Z163" t="b">
        <v>1</v>
      </c>
      <c r="AA163" t="b">
        <v>1</v>
      </c>
      <c r="AB163" t="s">
        <v>105</v>
      </c>
      <c r="AC163" t="s">
        <v>105</v>
      </c>
      <c r="AD163" t="s">
        <v>105</v>
      </c>
      <c r="AE163">
        <v>30</v>
      </c>
      <c r="AF163">
        <v>106</v>
      </c>
      <c r="AG163">
        <v>1386</v>
      </c>
      <c r="AH163">
        <v>29</v>
      </c>
      <c r="AI163">
        <v>344</v>
      </c>
      <c r="AJ163">
        <v>9378</v>
      </c>
      <c r="AK163">
        <v>1</v>
      </c>
      <c r="AL163">
        <v>11</v>
      </c>
      <c r="AM163">
        <v>1</v>
      </c>
      <c r="AN163" t="s">
        <v>48</v>
      </c>
    </row>
    <row r="164" spans="1:40" x14ac:dyDescent="0.25">
      <c r="A164" t="s">
        <v>623</v>
      </c>
      <c r="B164" t="s">
        <v>624</v>
      </c>
      <c r="C164" t="s">
        <v>88</v>
      </c>
      <c r="D164" t="s">
        <v>105</v>
      </c>
      <c r="E164" t="s">
        <v>105</v>
      </c>
      <c r="F164" t="s">
        <v>105</v>
      </c>
      <c r="G164" t="s">
        <v>105</v>
      </c>
      <c r="H164" t="s">
        <v>625</v>
      </c>
      <c r="I164">
        <v>8</v>
      </c>
      <c r="J164" t="s">
        <v>626</v>
      </c>
      <c r="K164">
        <v>38</v>
      </c>
      <c r="L164" t="s">
        <v>627</v>
      </c>
      <c r="M164">
        <v>240</v>
      </c>
      <c r="N164" t="s">
        <v>624</v>
      </c>
      <c r="O164">
        <v>1</v>
      </c>
      <c r="P164" t="s">
        <v>628</v>
      </c>
      <c r="Q164">
        <v>56</v>
      </c>
      <c r="R164" t="s">
        <v>629</v>
      </c>
      <c r="S164">
        <v>371</v>
      </c>
      <c r="T164">
        <v>1</v>
      </c>
      <c r="U164">
        <v>286</v>
      </c>
      <c r="V164">
        <v>428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1786</v>
      </c>
      <c r="AC164" t="s">
        <v>105</v>
      </c>
      <c r="AD164" t="s">
        <v>105</v>
      </c>
      <c r="AE164">
        <v>30</v>
      </c>
      <c r="AF164">
        <v>99</v>
      </c>
      <c r="AG164">
        <v>1183</v>
      </c>
      <c r="AH164">
        <v>30</v>
      </c>
      <c r="AI164">
        <v>389</v>
      </c>
      <c r="AJ164">
        <v>10551</v>
      </c>
      <c r="AK164">
        <v>1</v>
      </c>
      <c r="AL164">
        <v>11</v>
      </c>
      <c r="AM164">
        <v>1</v>
      </c>
      <c r="AN164" t="s">
        <v>48</v>
      </c>
    </row>
    <row r="165" spans="1:40" x14ac:dyDescent="0.25">
      <c r="A165" t="s">
        <v>631</v>
      </c>
      <c r="B165" t="s">
        <v>632</v>
      </c>
      <c r="C165" t="s">
        <v>188</v>
      </c>
      <c r="D165" t="s">
        <v>105</v>
      </c>
      <c r="E165" t="s">
        <v>105</v>
      </c>
      <c r="F165" t="s">
        <v>105</v>
      </c>
      <c r="G165" t="s">
        <v>105</v>
      </c>
      <c r="H165" t="s">
        <v>633</v>
      </c>
      <c r="I165">
        <v>13</v>
      </c>
      <c r="J165" t="s">
        <v>634</v>
      </c>
      <c r="K165">
        <v>100</v>
      </c>
      <c r="L165" t="s">
        <v>43</v>
      </c>
      <c r="M165">
        <v>0</v>
      </c>
      <c r="N165" t="s">
        <v>632</v>
      </c>
      <c r="O165">
        <v>6</v>
      </c>
      <c r="P165" t="s">
        <v>635</v>
      </c>
      <c r="Q165">
        <v>87</v>
      </c>
      <c r="R165" t="s">
        <v>636</v>
      </c>
      <c r="S165">
        <v>78</v>
      </c>
      <c r="T165">
        <v>6</v>
      </c>
      <c r="U165">
        <v>113</v>
      </c>
      <c r="V165">
        <v>171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1785</v>
      </c>
      <c r="AC165" t="s">
        <v>105</v>
      </c>
      <c r="AD165" t="s">
        <v>105</v>
      </c>
      <c r="AE165">
        <v>32</v>
      </c>
      <c r="AF165">
        <v>146</v>
      </c>
      <c r="AG165">
        <v>1742</v>
      </c>
      <c r="AH165">
        <v>36</v>
      </c>
      <c r="AI165">
        <v>433</v>
      </c>
      <c r="AJ165">
        <v>11491</v>
      </c>
      <c r="AK165">
        <v>1</v>
      </c>
      <c r="AL165">
        <v>11</v>
      </c>
      <c r="AM165">
        <v>1</v>
      </c>
      <c r="AN165" t="s">
        <v>48</v>
      </c>
    </row>
    <row r="166" spans="1:40" x14ac:dyDescent="0.25">
      <c r="A166" t="s">
        <v>638</v>
      </c>
      <c r="B166" t="s">
        <v>43</v>
      </c>
      <c r="C166" t="s">
        <v>44</v>
      </c>
      <c r="D166" t="s">
        <v>105</v>
      </c>
      <c r="E166" t="s">
        <v>105</v>
      </c>
      <c r="F166" t="s">
        <v>105</v>
      </c>
      <c r="G166" t="s">
        <v>105</v>
      </c>
      <c r="H166" t="s">
        <v>43</v>
      </c>
      <c r="I166">
        <v>0</v>
      </c>
      <c r="J166" t="s">
        <v>639</v>
      </c>
      <c r="K166">
        <v>24</v>
      </c>
      <c r="L166" t="s">
        <v>640</v>
      </c>
      <c r="M166">
        <v>364</v>
      </c>
      <c r="N166" t="s">
        <v>43</v>
      </c>
      <c r="O166">
        <v>0</v>
      </c>
      <c r="P166" t="s">
        <v>641</v>
      </c>
      <c r="Q166">
        <v>4</v>
      </c>
      <c r="R166" t="s">
        <v>642</v>
      </c>
      <c r="S166">
        <v>190</v>
      </c>
      <c r="T166">
        <v>0</v>
      </c>
      <c r="U166">
        <v>388</v>
      </c>
      <c r="V166">
        <v>194</v>
      </c>
      <c r="W166" t="b">
        <v>1</v>
      </c>
      <c r="X166" t="b">
        <v>1</v>
      </c>
      <c r="Y166" t="b">
        <v>0</v>
      </c>
      <c r="Z166" t="b">
        <v>1</v>
      </c>
      <c r="AA166" t="b">
        <v>1</v>
      </c>
      <c r="AB166" t="s">
        <v>1784</v>
      </c>
      <c r="AC166" t="s">
        <v>105</v>
      </c>
      <c r="AD166" t="s">
        <v>105</v>
      </c>
      <c r="AE166">
        <v>25</v>
      </c>
      <c r="AF166">
        <v>182</v>
      </c>
      <c r="AG166">
        <v>2811</v>
      </c>
      <c r="AH166">
        <v>31</v>
      </c>
      <c r="AI166">
        <v>264</v>
      </c>
      <c r="AJ166">
        <v>8100</v>
      </c>
      <c r="AK166">
        <v>7</v>
      </c>
      <c r="AL166">
        <v>5</v>
      </c>
      <c r="AM166">
        <v>2</v>
      </c>
      <c r="AN166" t="s">
        <v>48</v>
      </c>
    </row>
    <row r="167" spans="1:40" x14ac:dyDescent="0.25">
      <c r="A167" t="s">
        <v>644</v>
      </c>
      <c r="B167" t="s">
        <v>43</v>
      </c>
      <c r="C167" t="s">
        <v>44</v>
      </c>
      <c r="D167" t="s">
        <v>105</v>
      </c>
      <c r="E167" t="s">
        <v>105</v>
      </c>
      <c r="F167" t="s">
        <v>105</v>
      </c>
      <c r="G167" t="s">
        <v>105</v>
      </c>
      <c r="H167" t="s">
        <v>645</v>
      </c>
      <c r="I167">
        <v>22</v>
      </c>
      <c r="J167" t="s">
        <v>43</v>
      </c>
      <c r="K167">
        <v>0</v>
      </c>
      <c r="L167" t="s">
        <v>43</v>
      </c>
      <c r="M167">
        <v>0</v>
      </c>
      <c r="N167" t="s">
        <v>645</v>
      </c>
      <c r="O167">
        <v>22</v>
      </c>
      <c r="P167" t="s">
        <v>43</v>
      </c>
      <c r="Q167">
        <v>0</v>
      </c>
      <c r="R167" t="s">
        <v>43</v>
      </c>
      <c r="S167">
        <v>0</v>
      </c>
      <c r="T167">
        <v>0</v>
      </c>
      <c r="U167">
        <v>22</v>
      </c>
      <c r="V167">
        <v>22</v>
      </c>
      <c r="W167" t="b">
        <v>1</v>
      </c>
      <c r="X167" t="b">
        <v>1</v>
      </c>
      <c r="Y167" t="b">
        <v>0</v>
      </c>
      <c r="Z167" t="b">
        <v>1</v>
      </c>
      <c r="AA167" t="b">
        <v>1</v>
      </c>
      <c r="AB167" t="s">
        <v>143</v>
      </c>
      <c r="AC167" t="s">
        <v>105</v>
      </c>
      <c r="AD167" t="s">
        <v>105</v>
      </c>
      <c r="AE167">
        <v>17</v>
      </c>
      <c r="AF167">
        <v>19</v>
      </c>
      <c r="AG167">
        <v>19</v>
      </c>
      <c r="AH167">
        <v>20</v>
      </c>
      <c r="AI167">
        <v>18</v>
      </c>
      <c r="AJ167">
        <v>18</v>
      </c>
      <c r="AK167">
        <v>1</v>
      </c>
      <c r="AL167">
        <v>1</v>
      </c>
      <c r="AM167">
        <v>1</v>
      </c>
      <c r="AN167" t="s">
        <v>48</v>
      </c>
    </row>
    <row r="168" spans="1:40" x14ac:dyDescent="0.25">
      <c r="A168" t="s">
        <v>647</v>
      </c>
      <c r="B168" t="s">
        <v>43</v>
      </c>
      <c r="C168" t="s">
        <v>44</v>
      </c>
      <c r="D168" t="s">
        <v>105</v>
      </c>
      <c r="E168" t="s">
        <v>105</v>
      </c>
      <c r="F168" t="s">
        <v>105</v>
      </c>
      <c r="G168" t="s">
        <v>105</v>
      </c>
      <c r="H168" t="s">
        <v>648</v>
      </c>
      <c r="I168">
        <v>23</v>
      </c>
      <c r="J168" t="s">
        <v>43</v>
      </c>
      <c r="K168">
        <v>0</v>
      </c>
      <c r="L168" t="s">
        <v>43</v>
      </c>
      <c r="M168">
        <v>0</v>
      </c>
      <c r="N168" t="s">
        <v>648</v>
      </c>
      <c r="O168">
        <v>23</v>
      </c>
      <c r="P168" t="s">
        <v>43</v>
      </c>
      <c r="Q168">
        <v>0</v>
      </c>
      <c r="R168" t="s">
        <v>43</v>
      </c>
      <c r="S168">
        <v>0</v>
      </c>
      <c r="T168">
        <v>0</v>
      </c>
      <c r="U168">
        <v>23</v>
      </c>
      <c r="V168">
        <v>23</v>
      </c>
      <c r="W168" t="b">
        <v>1</v>
      </c>
      <c r="X168" t="b">
        <v>1</v>
      </c>
      <c r="Y168" t="b">
        <v>0</v>
      </c>
      <c r="Z168" t="b">
        <v>1</v>
      </c>
      <c r="AA168" t="b">
        <v>1</v>
      </c>
      <c r="AB168" t="s">
        <v>1783</v>
      </c>
      <c r="AC168" t="s">
        <v>105</v>
      </c>
      <c r="AD168" t="s">
        <v>105</v>
      </c>
      <c r="AE168">
        <v>17</v>
      </c>
      <c r="AF168">
        <v>20</v>
      </c>
      <c r="AG168">
        <v>23</v>
      </c>
      <c r="AH168">
        <v>20</v>
      </c>
      <c r="AI168">
        <v>21</v>
      </c>
      <c r="AJ168">
        <v>20</v>
      </c>
      <c r="AK168">
        <v>1</v>
      </c>
      <c r="AL168">
        <v>0</v>
      </c>
      <c r="AM168">
        <v>1</v>
      </c>
      <c r="AN168" t="s">
        <v>48</v>
      </c>
    </row>
    <row r="169" spans="1:40" x14ac:dyDescent="0.25">
      <c r="A169" t="s">
        <v>650</v>
      </c>
      <c r="B169" t="s">
        <v>43</v>
      </c>
      <c r="C169" t="s">
        <v>44</v>
      </c>
      <c r="D169" t="s">
        <v>105</v>
      </c>
      <c r="E169" t="s">
        <v>105</v>
      </c>
      <c r="F169" t="s">
        <v>105</v>
      </c>
      <c r="G169" t="s">
        <v>105</v>
      </c>
      <c r="H169" t="s">
        <v>648</v>
      </c>
      <c r="I169">
        <v>23</v>
      </c>
      <c r="J169" t="s">
        <v>43</v>
      </c>
      <c r="K169">
        <v>0</v>
      </c>
      <c r="L169" t="s">
        <v>43</v>
      </c>
      <c r="M169">
        <v>0</v>
      </c>
      <c r="N169" t="s">
        <v>651</v>
      </c>
      <c r="O169">
        <v>22</v>
      </c>
      <c r="P169" t="s">
        <v>43</v>
      </c>
      <c r="Q169">
        <v>0</v>
      </c>
      <c r="R169" t="s">
        <v>43</v>
      </c>
      <c r="S169">
        <v>0</v>
      </c>
      <c r="T169">
        <v>0</v>
      </c>
      <c r="U169">
        <v>23</v>
      </c>
      <c r="V169">
        <v>22</v>
      </c>
      <c r="W169" t="b">
        <v>1</v>
      </c>
      <c r="X169" t="b">
        <v>1</v>
      </c>
      <c r="Y169" t="b">
        <v>0</v>
      </c>
      <c r="Z169" t="b">
        <v>1</v>
      </c>
      <c r="AA169" t="b">
        <v>1</v>
      </c>
      <c r="AB169" t="s">
        <v>178</v>
      </c>
      <c r="AC169" t="s">
        <v>105</v>
      </c>
      <c r="AD169" t="s">
        <v>105</v>
      </c>
      <c r="AE169">
        <v>18</v>
      </c>
      <c r="AF169">
        <v>20</v>
      </c>
      <c r="AG169">
        <v>21</v>
      </c>
      <c r="AH169">
        <v>19</v>
      </c>
      <c r="AI169">
        <v>20</v>
      </c>
      <c r="AJ169">
        <v>20</v>
      </c>
      <c r="AK169">
        <v>1</v>
      </c>
      <c r="AL169">
        <v>1</v>
      </c>
      <c r="AM169">
        <v>1</v>
      </c>
      <c r="AN169" t="s">
        <v>48</v>
      </c>
    </row>
    <row r="170" spans="1:40" x14ac:dyDescent="0.25">
      <c r="A170" t="s">
        <v>653</v>
      </c>
      <c r="B170" t="s">
        <v>43</v>
      </c>
      <c r="C170" t="s">
        <v>44</v>
      </c>
      <c r="D170" t="s">
        <v>105</v>
      </c>
      <c r="E170" t="s">
        <v>105</v>
      </c>
      <c r="F170" t="s">
        <v>105</v>
      </c>
      <c r="G170" t="s">
        <v>105</v>
      </c>
      <c r="H170" t="s">
        <v>648</v>
      </c>
      <c r="I170">
        <v>23</v>
      </c>
      <c r="J170" t="s">
        <v>43</v>
      </c>
      <c r="K170">
        <v>0</v>
      </c>
      <c r="L170" t="s">
        <v>43</v>
      </c>
      <c r="M170">
        <v>0</v>
      </c>
      <c r="N170" t="s">
        <v>648</v>
      </c>
      <c r="O170">
        <v>23</v>
      </c>
      <c r="P170" t="s">
        <v>43</v>
      </c>
      <c r="Q170">
        <v>0</v>
      </c>
      <c r="R170" t="s">
        <v>43</v>
      </c>
      <c r="S170">
        <v>0</v>
      </c>
      <c r="T170">
        <v>0</v>
      </c>
      <c r="U170">
        <v>23</v>
      </c>
      <c r="V170">
        <v>23</v>
      </c>
      <c r="W170" t="b">
        <v>1</v>
      </c>
      <c r="X170" t="b">
        <v>1</v>
      </c>
      <c r="Y170" t="b">
        <v>0</v>
      </c>
      <c r="Z170" t="b">
        <v>1</v>
      </c>
      <c r="AA170" t="b">
        <v>1</v>
      </c>
      <c r="AB170" t="s">
        <v>1782</v>
      </c>
      <c r="AC170" t="s">
        <v>105</v>
      </c>
      <c r="AD170" t="s">
        <v>105</v>
      </c>
      <c r="AE170">
        <v>19</v>
      </c>
      <c r="AF170">
        <v>19</v>
      </c>
      <c r="AG170">
        <v>20</v>
      </c>
      <c r="AH170">
        <v>20</v>
      </c>
      <c r="AI170">
        <v>19</v>
      </c>
      <c r="AJ170">
        <v>20</v>
      </c>
      <c r="AK170">
        <v>1</v>
      </c>
      <c r="AL170">
        <v>0</v>
      </c>
      <c r="AM170">
        <v>2</v>
      </c>
      <c r="AN170" t="s">
        <v>48</v>
      </c>
    </row>
    <row r="171" spans="1:40" x14ac:dyDescent="0.25">
      <c r="A171" t="s">
        <v>655</v>
      </c>
      <c r="B171" t="s">
        <v>43</v>
      </c>
      <c r="C171" t="s">
        <v>44</v>
      </c>
      <c r="D171" t="s">
        <v>105</v>
      </c>
      <c r="E171" t="s">
        <v>105</v>
      </c>
      <c r="F171" t="s">
        <v>105</v>
      </c>
      <c r="G171" t="s">
        <v>105</v>
      </c>
      <c r="H171" t="s">
        <v>648</v>
      </c>
      <c r="I171">
        <v>23</v>
      </c>
      <c r="J171" t="s">
        <v>43</v>
      </c>
      <c r="K171">
        <v>0</v>
      </c>
      <c r="L171" t="s">
        <v>43</v>
      </c>
      <c r="M171">
        <v>0</v>
      </c>
      <c r="N171" t="s">
        <v>648</v>
      </c>
      <c r="O171">
        <v>23</v>
      </c>
      <c r="P171" t="s">
        <v>43</v>
      </c>
      <c r="Q171">
        <v>0</v>
      </c>
      <c r="R171" t="s">
        <v>43</v>
      </c>
      <c r="S171">
        <v>0</v>
      </c>
      <c r="T171">
        <v>0</v>
      </c>
      <c r="U171">
        <v>23</v>
      </c>
      <c r="V171">
        <v>23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 t="s">
        <v>1781</v>
      </c>
      <c r="AC171" t="s">
        <v>105</v>
      </c>
      <c r="AD171" t="s">
        <v>105</v>
      </c>
      <c r="AE171">
        <v>18</v>
      </c>
      <c r="AF171">
        <v>8</v>
      </c>
      <c r="AG171">
        <v>9</v>
      </c>
      <c r="AH171">
        <v>20</v>
      </c>
      <c r="AI171">
        <v>19</v>
      </c>
      <c r="AJ171">
        <v>20</v>
      </c>
      <c r="AK171">
        <v>1</v>
      </c>
      <c r="AL171">
        <v>0</v>
      </c>
      <c r="AM171">
        <v>2</v>
      </c>
      <c r="AN171" t="s">
        <v>48</v>
      </c>
    </row>
    <row r="172" spans="1:40" x14ac:dyDescent="0.25">
      <c r="A172" t="s">
        <v>657</v>
      </c>
      <c r="B172" t="s">
        <v>43</v>
      </c>
      <c r="C172" t="s">
        <v>44</v>
      </c>
      <c r="D172" t="s">
        <v>105</v>
      </c>
      <c r="E172" t="s">
        <v>105</v>
      </c>
      <c r="F172" t="s">
        <v>105</v>
      </c>
      <c r="G172" t="s">
        <v>105</v>
      </c>
      <c r="H172" t="s">
        <v>648</v>
      </c>
      <c r="I172">
        <v>23</v>
      </c>
      <c r="J172" t="s">
        <v>43</v>
      </c>
      <c r="K172">
        <v>0</v>
      </c>
      <c r="L172" t="s">
        <v>43</v>
      </c>
      <c r="M172">
        <v>0</v>
      </c>
      <c r="N172" t="s">
        <v>648</v>
      </c>
      <c r="O172">
        <v>23</v>
      </c>
      <c r="P172" t="s">
        <v>43</v>
      </c>
      <c r="Q172">
        <v>0</v>
      </c>
      <c r="R172" t="s">
        <v>43</v>
      </c>
      <c r="S172">
        <v>0</v>
      </c>
      <c r="T172">
        <v>0</v>
      </c>
      <c r="U172">
        <v>23</v>
      </c>
      <c r="V172">
        <v>23</v>
      </c>
      <c r="W172" t="b">
        <v>1</v>
      </c>
      <c r="X172" t="b">
        <v>1</v>
      </c>
      <c r="Y172" t="b">
        <v>0</v>
      </c>
      <c r="Z172" t="b">
        <v>1</v>
      </c>
      <c r="AA172" t="b">
        <v>1</v>
      </c>
      <c r="AB172" t="s">
        <v>1780</v>
      </c>
      <c r="AC172" t="s">
        <v>105</v>
      </c>
      <c r="AD172" t="s">
        <v>105</v>
      </c>
      <c r="AE172">
        <v>7</v>
      </c>
      <c r="AF172">
        <v>9</v>
      </c>
      <c r="AG172">
        <v>10</v>
      </c>
      <c r="AH172">
        <v>23</v>
      </c>
      <c r="AI172">
        <v>18</v>
      </c>
      <c r="AJ172">
        <v>20</v>
      </c>
      <c r="AK172">
        <v>1</v>
      </c>
      <c r="AL172">
        <v>0</v>
      </c>
      <c r="AM172">
        <v>2</v>
      </c>
      <c r="AN172" t="s">
        <v>48</v>
      </c>
    </row>
    <row r="173" spans="1:40" x14ac:dyDescent="0.25">
      <c r="A173" t="s">
        <v>701</v>
      </c>
      <c r="B173" t="s">
        <v>702</v>
      </c>
      <c r="C173" t="s">
        <v>126</v>
      </c>
      <c r="D173" t="s">
        <v>105</v>
      </c>
      <c r="E173" t="s">
        <v>105</v>
      </c>
      <c r="F173" t="s">
        <v>105</v>
      </c>
      <c r="G173" t="s">
        <v>105</v>
      </c>
      <c r="H173" t="s">
        <v>703</v>
      </c>
      <c r="I173">
        <v>46</v>
      </c>
      <c r="J173" t="s">
        <v>43</v>
      </c>
      <c r="K173">
        <v>0</v>
      </c>
      <c r="L173" t="s">
        <v>43</v>
      </c>
      <c r="M173">
        <v>0</v>
      </c>
      <c r="N173" t="s">
        <v>702</v>
      </c>
      <c r="O173">
        <v>2</v>
      </c>
      <c r="P173" t="s">
        <v>704</v>
      </c>
      <c r="Q173">
        <v>903</v>
      </c>
      <c r="R173" t="s">
        <v>43</v>
      </c>
      <c r="S173">
        <v>0</v>
      </c>
      <c r="T173">
        <v>2</v>
      </c>
      <c r="U173">
        <v>46</v>
      </c>
      <c r="V173">
        <v>905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1771</v>
      </c>
      <c r="AC173" t="s">
        <v>105</v>
      </c>
      <c r="AD173" t="s">
        <v>105</v>
      </c>
      <c r="AE173">
        <v>18</v>
      </c>
      <c r="AF173">
        <v>29</v>
      </c>
      <c r="AG173">
        <v>30</v>
      </c>
      <c r="AH173">
        <v>16</v>
      </c>
      <c r="AI173">
        <v>68</v>
      </c>
      <c r="AJ173">
        <v>352</v>
      </c>
      <c r="AK173">
        <v>1</v>
      </c>
      <c r="AL173">
        <v>1</v>
      </c>
      <c r="AM173">
        <v>1</v>
      </c>
      <c r="AN173" t="s">
        <v>48</v>
      </c>
    </row>
    <row r="174" spans="1:40" x14ac:dyDescent="0.25">
      <c r="A174" t="s">
        <v>706</v>
      </c>
      <c r="B174" t="s">
        <v>105</v>
      </c>
      <c r="C174" t="s">
        <v>105</v>
      </c>
      <c r="D174" t="s">
        <v>105</v>
      </c>
      <c r="E174" t="s">
        <v>105</v>
      </c>
      <c r="F174" t="s">
        <v>105</v>
      </c>
      <c r="G174" t="s">
        <v>105</v>
      </c>
      <c r="H174" t="s">
        <v>703</v>
      </c>
      <c r="I174">
        <v>46</v>
      </c>
      <c r="J174" t="s">
        <v>43</v>
      </c>
      <c r="K174">
        <v>0</v>
      </c>
      <c r="L174" t="s">
        <v>43</v>
      </c>
      <c r="M174">
        <v>0</v>
      </c>
      <c r="N174" t="s">
        <v>703</v>
      </c>
      <c r="O174">
        <v>46</v>
      </c>
      <c r="P174" t="s">
        <v>43</v>
      </c>
      <c r="Q174">
        <v>0</v>
      </c>
      <c r="R174" t="s">
        <v>43</v>
      </c>
      <c r="S174">
        <v>0</v>
      </c>
      <c r="T174">
        <v>0</v>
      </c>
      <c r="U174">
        <v>46</v>
      </c>
      <c r="V174">
        <v>46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 t="s">
        <v>105</v>
      </c>
      <c r="AC174" t="s">
        <v>105</v>
      </c>
      <c r="AD174" t="s">
        <v>105</v>
      </c>
      <c r="AE174">
        <v>18</v>
      </c>
      <c r="AF174">
        <v>30</v>
      </c>
      <c r="AG174">
        <v>34</v>
      </c>
      <c r="AH174">
        <v>19</v>
      </c>
      <c r="AI174">
        <v>30</v>
      </c>
      <c r="AJ174">
        <v>32</v>
      </c>
      <c r="AK174">
        <v>1</v>
      </c>
      <c r="AL174">
        <v>0</v>
      </c>
      <c r="AM174">
        <v>1</v>
      </c>
      <c r="AN174" t="s">
        <v>48</v>
      </c>
    </row>
    <row r="175" spans="1:40" x14ac:dyDescent="0.25">
      <c r="A175" t="s">
        <v>707</v>
      </c>
      <c r="B175" t="s">
        <v>702</v>
      </c>
      <c r="C175" t="s">
        <v>126</v>
      </c>
      <c r="D175" t="s">
        <v>105</v>
      </c>
      <c r="E175" t="s">
        <v>105</v>
      </c>
      <c r="F175" t="s">
        <v>105</v>
      </c>
      <c r="G175" t="s">
        <v>105</v>
      </c>
      <c r="H175" t="s">
        <v>708</v>
      </c>
      <c r="I175">
        <v>40</v>
      </c>
      <c r="J175" t="s">
        <v>709</v>
      </c>
      <c r="K175">
        <v>9</v>
      </c>
      <c r="L175" t="s">
        <v>43</v>
      </c>
      <c r="M175">
        <v>0</v>
      </c>
      <c r="N175" t="s">
        <v>702</v>
      </c>
      <c r="O175">
        <v>2</v>
      </c>
      <c r="P175" t="s">
        <v>704</v>
      </c>
      <c r="Q175">
        <v>903</v>
      </c>
      <c r="R175" t="s">
        <v>43</v>
      </c>
      <c r="S175">
        <v>0</v>
      </c>
      <c r="T175">
        <v>2</v>
      </c>
      <c r="U175">
        <v>49</v>
      </c>
      <c r="V175">
        <v>905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1409</v>
      </c>
      <c r="AC175" t="s">
        <v>105</v>
      </c>
      <c r="AD175" t="s">
        <v>105</v>
      </c>
      <c r="AE175">
        <v>22</v>
      </c>
      <c r="AF175">
        <v>28</v>
      </c>
      <c r="AG175">
        <v>33</v>
      </c>
      <c r="AH175">
        <v>22</v>
      </c>
      <c r="AI175">
        <v>73</v>
      </c>
      <c r="AJ175">
        <v>378</v>
      </c>
      <c r="AK175">
        <v>1</v>
      </c>
      <c r="AL175">
        <v>1</v>
      </c>
      <c r="AM175">
        <v>1</v>
      </c>
      <c r="AN175" t="s">
        <v>48</v>
      </c>
    </row>
    <row r="176" spans="1:40" x14ac:dyDescent="0.25">
      <c r="A176" t="s">
        <v>711</v>
      </c>
      <c r="B176" t="s">
        <v>43</v>
      </c>
      <c r="C176" t="s">
        <v>44</v>
      </c>
      <c r="D176" t="s">
        <v>105</v>
      </c>
      <c r="E176" t="s">
        <v>105</v>
      </c>
      <c r="F176" t="s">
        <v>105</v>
      </c>
      <c r="G176" t="s">
        <v>105</v>
      </c>
      <c r="H176" t="s">
        <v>703</v>
      </c>
      <c r="I176">
        <v>46</v>
      </c>
      <c r="J176" t="s">
        <v>43</v>
      </c>
      <c r="K176">
        <v>0</v>
      </c>
      <c r="L176" t="s">
        <v>43</v>
      </c>
      <c r="M176">
        <v>0</v>
      </c>
      <c r="N176" t="s">
        <v>712</v>
      </c>
      <c r="O176">
        <v>40</v>
      </c>
      <c r="P176" t="s">
        <v>713</v>
      </c>
      <c r="Q176">
        <v>6</v>
      </c>
      <c r="R176" t="s">
        <v>43</v>
      </c>
      <c r="S176">
        <v>0</v>
      </c>
      <c r="T176">
        <v>0</v>
      </c>
      <c r="U176">
        <v>46</v>
      </c>
      <c r="V176">
        <v>46</v>
      </c>
      <c r="W176" t="b">
        <v>1</v>
      </c>
      <c r="X176" t="b">
        <v>1</v>
      </c>
      <c r="Y176" t="b">
        <v>0</v>
      </c>
      <c r="Z176" t="b">
        <v>1</v>
      </c>
      <c r="AA176" t="b">
        <v>1</v>
      </c>
      <c r="AB176" t="s">
        <v>1637</v>
      </c>
      <c r="AC176" t="s">
        <v>105</v>
      </c>
      <c r="AD176" t="s">
        <v>105</v>
      </c>
      <c r="AE176">
        <v>18</v>
      </c>
      <c r="AF176">
        <v>31</v>
      </c>
      <c r="AG176">
        <v>30</v>
      </c>
      <c r="AH176">
        <v>18</v>
      </c>
      <c r="AI176">
        <v>30</v>
      </c>
      <c r="AJ176">
        <v>37</v>
      </c>
      <c r="AK176">
        <v>2</v>
      </c>
      <c r="AL176">
        <v>1</v>
      </c>
      <c r="AM176">
        <v>2</v>
      </c>
      <c r="AN176" t="s">
        <v>48</v>
      </c>
    </row>
    <row r="177" spans="1:40" x14ac:dyDescent="0.25">
      <c r="A177" t="s">
        <v>778</v>
      </c>
      <c r="B177" t="s">
        <v>105</v>
      </c>
      <c r="C177" t="s">
        <v>105</v>
      </c>
      <c r="D177" t="s">
        <v>105</v>
      </c>
      <c r="E177" t="s">
        <v>105</v>
      </c>
      <c r="F177" t="s">
        <v>105</v>
      </c>
      <c r="G177" t="s">
        <v>105</v>
      </c>
      <c r="H177" t="s">
        <v>779</v>
      </c>
      <c r="I177">
        <v>60</v>
      </c>
      <c r="J177" t="s">
        <v>43</v>
      </c>
      <c r="K177">
        <v>0</v>
      </c>
      <c r="L177" t="s">
        <v>43</v>
      </c>
      <c r="M177">
        <v>0</v>
      </c>
      <c r="N177" t="s">
        <v>780</v>
      </c>
      <c r="O177">
        <v>55</v>
      </c>
      <c r="P177" t="s">
        <v>781</v>
      </c>
      <c r="Q177">
        <v>60</v>
      </c>
      <c r="R177" t="s">
        <v>43</v>
      </c>
      <c r="S177">
        <v>0</v>
      </c>
      <c r="T177">
        <v>0</v>
      </c>
      <c r="U177">
        <v>60</v>
      </c>
      <c r="V177">
        <v>115</v>
      </c>
      <c r="W177" t="b">
        <v>1</v>
      </c>
      <c r="X177" t="b">
        <v>1</v>
      </c>
      <c r="Y177" t="b">
        <v>0</v>
      </c>
      <c r="Z177" t="b">
        <v>1</v>
      </c>
      <c r="AA177" t="b">
        <v>1</v>
      </c>
      <c r="AB177" t="s">
        <v>105</v>
      </c>
      <c r="AC177" t="s">
        <v>105</v>
      </c>
      <c r="AD177" t="s">
        <v>105</v>
      </c>
      <c r="AE177">
        <v>50</v>
      </c>
      <c r="AF177">
        <v>72</v>
      </c>
      <c r="AG177">
        <v>71</v>
      </c>
      <c r="AH177">
        <v>284</v>
      </c>
      <c r="AI177">
        <v>426</v>
      </c>
      <c r="AJ177">
        <v>82</v>
      </c>
      <c r="AK177">
        <v>1</v>
      </c>
      <c r="AL177">
        <v>1</v>
      </c>
      <c r="AM177">
        <v>1</v>
      </c>
      <c r="AN177" t="s">
        <v>48</v>
      </c>
    </row>
    <row r="178" spans="1:40" x14ac:dyDescent="0.25">
      <c r="A178" t="s">
        <v>782</v>
      </c>
      <c r="B178" t="s">
        <v>105</v>
      </c>
      <c r="C178" t="s">
        <v>105</v>
      </c>
      <c r="D178" t="s">
        <v>105</v>
      </c>
      <c r="E178" t="s">
        <v>105</v>
      </c>
      <c r="F178" t="s">
        <v>105</v>
      </c>
      <c r="G178" t="s">
        <v>105</v>
      </c>
      <c r="H178" t="s">
        <v>779</v>
      </c>
      <c r="I178">
        <v>60</v>
      </c>
      <c r="J178" t="s">
        <v>43</v>
      </c>
      <c r="K178">
        <v>0</v>
      </c>
      <c r="L178" t="s">
        <v>43</v>
      </c>
      <c r="M178">
        <v>0</v>
      </c>
      <c r="N178" t="s">
        <v>780</v>
      </c>
      <c r="O178">
        <v>55</v>
      </c>
      <c r="P178" t="s">
        <v>781</v>
      </c>
      <c r="Q178">
        <v>60</v>
      </c>
      <c r="R178" t="s">
        <v>43</v>
      </c>
      <c r="S178">
        <v>0</v>
      </c>
      <c r="T178">
        <v>0</v>
      </c>
      <c r="U178">
        <v>60</v>
      </c>
      <c r="V178">
        <v>115</v>
      </c>
      <c r="W178" t="b">
        <v>1</v>
      </c>
      <c r="X178" t="b">
        <v>1</v>
      </c>
      <c r="Y178" t="b">
        <v>0</v>
      </c>
      <c r="Z178" t="b">
        <v>1</v>
      </c>
      <c r="AA178" t="b">
        <v>1</v>
      </c>
      <c r="AB178" t="s">
        <v>105</v>
      </c>
      <c r="AC178" t="s">
        <v>105</v>
      </c>
      <c r="AD178" t="s">
        <v>105</v>
      </c>
      <c r="AE178">
        <v>38</v>
      </c>
      <c r="AF178">
        <v>45</v>
      </c>
      <c r="AG178">
        <v>51</v>
      </c>
      <c r="AH178">
        <v>243</v>
      </c>
      <c r="AI178">
        <v>359</v>
      </c>
      <c r="AJ178">
        <v>76</v>
      </c>
      <c r="AK178">
        <v>1</v>
      </c>
      <c r="AL178">
        <v>1</v>
      </c>
      <c r="AM178">
        <v>2</v>
      </c>
      <c r="AN178" t="s">
        <v>48</v>
      </c>
    </row>
    <row r="179" spans="1:40" x14ac:dyDescent="0.25">
      <c r="A179" t="s">
        <v>783</v>
      </c>
      <c r="B179" t="s">
        <v>105</v>
      </c>
      <c r="C179" t="s">
        <v>105</v>
      </c>
      <c r="D179" t="s">
        <v>105</v>
      </c>
      <c r="E179" t="s">
        <v>105</v>
      </c>
      <c r="F179" t="s">
        <v>105</v>
      </c>
      <c r="G179" t="s">
        <v>105</v>
      </c>
      <c r="H179" t="s">
        <v>779</v>
      </c>
      <c r="I179">
        <v>60</v>
      </c>
      <c r="J179" t="s">
        <v>43</v>
      </c>
      <c r="K179">
        <v>0</v>
      </c>
      <c r="L179" t="s">
        <v>43</v>
      </c>
      <c r="M179">
        <v>0</v>
      </c>
      <c r="N179" t="s">
        <v>780</v>
      </c>
      <c r="O179">
        <v>55</v>
      </c>
      <c r="P179" t="s">
        <v>781</v>
      </c>
      <c r="Q179">
        <v>60</v>
      </c>
      <c r="R179" t="s">
        <v>43</v>
      </c>
      <c r="S179">
        <v>0</v>
      </c>
      <c r="T179">
        <v>0</v>
      </c>
      <c r="U179">
        <v>60</v>
      </c>
      <c r="V179">
        <v>115</v>
      </c>
      <c r="W179" t="b">
        <v>1</v>
      </c>
      <c r="X179" t="b">
        <v>1</v>
      </c>
      <c r="Y179" t="b">
        <v>0</v>
      </c>
      <c r="Z179" t="b">
        <v>1</v>
      </c>
      <c r="AA179" t="b">
        <v>1</v>
      </c>
      <c r="AB179" t="s">
        <v>105</v>
      </c>
      <c r="AC179" t="s">
        <v>105</v>
      </c>
      <c r="AD179" t="s">
        <v>105</v>
      </c>
      <c r="AE179">
        <v>34</v>
      </c>
      <c r="AF179">
        <v>44</v>
      </c>
      <c r="AG179">
        <v>44</v>
      </c>
      <c r="AH179">
        <v>429</v>
      </c>
      <c r="AI179">
        <v>561</v>
      </c>
      <c r="AJ179">
        <v>93</v>
      </c>
      <c r="AK179">
        <v>1</v>
      </c>
      <c r="AL179">
        <v>1</v>
      </c>
      <c r="AM179">
        <v>2</v>
      </c>
      <c r="AN179" t="s">
        <v>48</v>
      </c>
    </row>
    <row r="180" spans="1:40" x14ac:dyDescent="0.25">
      <c r="A180" t="s">
        <v>784</v>
      </c>
      <c r="B180" t="s">
        <v>105</v>
      </c>
      <c r="C180" t="s">
        <v>105</v>
      </c>
      <c r="D180" t="s">
        <v>105</v>
      </c>
      <c r="E180" t="s">
        <v>105</v>
      </c>
      <c r="F180" t="s">
        <v>105</v>
      </c>
      <c r="G180" t="s">
        <v>105</v>
      </c>
      <c r="H180" t="s">
        <v>779</v>
      </c>
      <c r="I180">
        <v>60</v>
      </c>
      <c r="J180" t="s">
        <v>43</v>
      </c>
      <c r="K180">
        <v>0</v>
      </c>
      <c r="L180" t="s">
        <v>43</v>
      </c>
      <c r="M180">
        <v>0</v>
      </c>
      <c r="N180" t="s">
        <v>780</v>
      </c>
      <c r="O180">
        <v>55</v>
      </c>
      <c r="P180" t="s">
        <v>781</v>
      </c>
      <c r="Q180">
        <v>60</v>
      </c>
      <c r="R180" t="s">
        <v>43</v>
      </c>
      <c r="S180">
        <v>0</v>
      </c>
      <c r="T180">
        <v>0</v>
      </c>
      <c r="U180">
        <v>60</v>
      </c>
      <c r="V180">
        <v>115</v>
      </c>
      <c r="W180" t="b">
        <v>1</v>
      </c>
      <c r="X180" t="b">
        <v>1</v>
      </c>
      <c r="Y180" t="b">
        <v>0</v>
      </c>
      <c r="Z180" t="b">
        <v>1</v>
      </c>
      <c r="AA180" t="b">
        <v>1</v>
      </c>
      <c r="AB180" t="s">
        <v>105</v>
      </c>
      <c r="AC180" t="s">
        <v>105</v>
      </c>
      <c r="AD180" t="s">
        <v>105</v>
      </c>
      <c r="AE180">
        <v>32</v>
      </c>
      <c r="AF180">
        <v>46</v>
      </c>
      <c r="AG180">
        <v>42</v>
      </c>
      <c r="AH180">
        <v>237</v>
      </c>
      <c r="AI180">
        <v>366</v>
      </c>
      <c r="AJ180">
        <v>78</v>
      </c>
      <c r="AK180">
        <v>1</v>
      </c>
      <c r="AL180">
        <v>1</v>
      </c>
      <c r="AM180">
        <v>2</v>
      </c>
      <c r="AN180" t="s">
        <v>48</v>
      </c>
    </row>
    <row r="181" spans="1:40" x14ac:dyDescent="0.25">
      <c r="A181" t="s">
        <v>785</v>
      </c>
      <c r="B181" t="s">
        <v>105</v>
      </c>
      <c r="C181" t="s">
        <v>105</v>
      </c>
      <c r="D181" t="s">
        <v>105</v>
      </c>
      <c r="E181" t="s">
        <v>105</v>
      </c>
      <c r="F181" t="s">
        <v>105</v>
      </c>
      <c r="G181" t="s">
        <v>105</v>
      </c>
      <c r="H181" t="s">
        <v>779</v>
      </c>
      <c r="I181">
        <v>60</v>
      </c>
      <c r="J181" t="s">
        <v>43</v>
      </c>
      <c r="K181">
        <v>0</v>
      </c>
      <c r="L181" t="s">
        <v>43</v>
      </c>
      <c r="M181">
        <v>0</v>
      </c>
      <c r="N181" t="s">
        <v>780</v>
      </c>
      <c r="O181">
        <v>55</v>
      </c>
      <c r="P181" t="s">
        <v>781</v>
      </c>
      <c r="Q181">
        <v>60</v>
      </c>
      <c r="R181" t="s">
        <v>43</v>
      </c>
      <c r="S181">
        <v>0</v>
      </c>
      <c r="T181">
        <v>0</v>
      </c>
      <c r="U181">
        <v>60</v>
      </c>
      <c r="V181">
        <v>115</v>
      </c>
      <c r="W181" t="b">
        <v>1</v>
      </c>
      <c r="X181" t="b">
        <v>1</v>
      </c>
      <c r="Y181" t="b">
        <v>0</v>
      </c>
      <c r="Z181" t="b">
        <v>1</v>
      </c>
      <c r="AA181" t="b">
        <v>1</v>
      </c>
      <c r="AB181" t="s">
        <v>105</v>
      </c>
      <c r="AC181" t="s">
        <v>105</v>
      </c>
      <c r="AD181" t="s">
        <v>105</v>
      </c>
      <c r="AE181">
        <v>31</v>
      </c>
      <c r="AF181">
        <v>44</v>
      </c>
      <c r="AG181">
        <v>47</v>
      </c>
      <c r="AH181">
        <v>269</v>
      </c>
      <c r="AI181">
        <v>340</v>
      </c>
      <c r="AJ181">
        <v>77</v>
      </c>
      <c r="AK181">
        <v>1</v>
      </c>
      <c r="AL181">
        <v>1</v>
      </c>
      <c r="AM181">
        <v>3</v>
      </c>
      <c r="AN181" t="s">
        <v>48</v>
      </c>
    </row>
    <row r="182" spans="1:40" x14ac:dyDescent="0.25">
      <c r="A182" t="s">
        <v>979</v>
      </c>
      <c r="B182" t="s">
        <v>980</v>
      </c>
      <c r="C182" t="s">
        <v>118</v>
      </c>
      <c r="D182" t="s">
        <v>981</v>
      </c>
      <c r="E182" t="s">
        <v>124</v>
      </c>
      <c r="F182" t="s">
        <v>105</v>
      </c>
      <c r="G182" t="s">
        <v>105</v>
      </c>
      <c r="H182" t="s">
        <v>982</v>
      </c>
      <c r="I182">
        <v>49</v>
      </c>
      <c r="J182" t="s">
        <v>43</v>
      </c>
      <c r="K182">
        <v>0</v>
      </c>
      <c r="L182" t="s">
        <v>43</v>
      </c>
      <c r="M182">
        <v>0</v>
      </c>
      <c r="N182" t="s">
        <v>982</v>
      </c>
      <c r="O182">
        <v>49</v>
      </c>
      <c r="P182" t="s">
        <v>43</v>
      </c>
      <c r="Q182">
        <v>0</v>
      </c>
      <c r="R182" t="s">
        <v>43</v>
      </c>
      <c r="S182">
        <v>0</v>
      </c>
      <c r="T182">
        <v>8</v>
      </c>
      <c r="U182">
        <v>49</v>
      </c>
      <c r="V182">
        <v>49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 t="s">
        <v>1713</v>
      </c>
      <c r="AC182" t="s">
        <v>1712</v>
      </c>
      <c r="AD182" t="s">
        <v>105</v>
      </c>
      <c r="AE182">
        <v>29</v>
      </c>
      <c r="AF182">
        <v>35</v>
      </c>
      <c r="AG182">
        <v>34</v>
      </c>
      <c r="AH182">
        <v>38</v>
      </c>
      <c r="AI182">
        <v>36</v>
      </c>
      <c r="AJ182">
        <v>38</v>
      </c>
      <c r="AK182">
        <v>1</v>
      </c>
      <c r="AL182">
        <v>0</v>
      </c>
      <c r="AM182">
        <v>1</v>
      </c>
      <c r="AN182" t="s">
        <v>48</v>
      </c>
    </row>
    <row r="183" spans="1:40" x14ac:dyDescent="0.25">
      <c r="A183" t="s">
        <v>985</v>
      </c>
      <c r="B183" t="s">
        <v>986</v>
      </c>
      <c r="C183" t="s">
        <v>124</v>
      </c>
      <c r="D183" t="s">
        <v>105</v>
      </c>
      <c r="E183" t="s">
        <v>105</v>
      </c>
      <c r="F183" t="s">
        <v>105</v>
      </c>
      <c r="G183" t="s">
        <v>105</v>
      </c>
      <c r="H183" t="s">
        <v>982</v>
      </c>
      <c r="I183">
        <v>49</v>
      </c>
      <c r="J183" t="s">
        <v>43</v>
      </c>
      <c r="K183">
        <v>0</v>
      </c>
      <c r="L183" t="s">
        <v>43</v>
      </c>
      <c r="M183">
        <v>0</v>
      </c>
      <c r="N183" t="s">
        <v>982</v>
      </c>
      <c r="O183">
        <v>49</v>
      </c>
      <c r="P183" t="s">
        <v>43</v>
      </c>
      <c r="Q183">
        <v>0</v>
      </c>
      <c r="R183" t="s">
        <v>43</v>
      </c>
      <c r="S183">
        <v>0</v>
      </c>
      <c r="T183">
        <v>5</v>
      </c>
      <c r="U183">
        <v>49</v>
      </c>
      <c r="V183">
        <v>49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t="s">
        <v>1711</v>
      </c>
      <c r="AC183" t="s">
        <v>105</v>
      </c>
      <c r="AD183" t="s">
        <v>105</v>
      </c>
      <c r="AE183">
        <v>32</v>
      </c>
      <c r="AF183">
        <v>33</v>
      </c>
      <c r="AG183">
        <v>32</v>
      </c>
      <c r="AH183">
        <v>49</v>
      </c>
      <c r="AI183">
        <v>40</v>
      </c>
      <c r="AJ183">
        <v>39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988</v>
      </c>
      <c r="B184" t="s">
        <v>989</v>
      </c>
      <c r="C184" t="s">
        <v>126</v>
      </c>
      <c r="D184" t="s">
        <v>105</v>
      </c>
      <c r="E184" t="s">
        <v>105</v>
      </c>
      <c r="F184" t="s">
        <v>105</v>
      </c>
      <c r="G184" t="s">
        <v>105</v>
      </c>
      <c r="H184" t="s">
        <v>990</v>
      </c>
      <c r="I184">
        <v>48</v>
      </c>
      <c r="J184" t="s">
        <v>43</v>
      </c>
      <c r="K184">
        <v>0</v>
      </c>
      <c r="L184" t="s">
        <v>43</v>
      </c>
      <c r="M184">
        <v>0</v>
      </c>
      <c r="N184" t="s">
        <v>990</v>
      </c>
      <c r="O184">
        <v>48</v>
      </c>
      <c r="P184" t="s">
        <v>43</v>
      </c>
      <c r="Q184">
        <v>0</v>
      </c>
      <c r="R184" t="s">
        <v>43</v>
      </c>
      <c r="S184">
        <v>0</v>
      </c>
      <c r="T184">
        <v>2</v>
      </c>
      <c r="U184">
        <v>48</v>
      </c>
      <c r="V184">
        <v>48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s">
        <v>1710</v>
      </c>
      <c r="AC184" t="s">
        <v>105</v>
      </c>
      <c r="AD184" t="s">
        <v>105</v>
      </c>
      <c r="AE184">
        <v>28</v>
      </c>
      <c r="AF184">
        <v>34</v>
      </c>
      <c r="AG184">
        <v>32</v>
      </c>
      <c r="AH184">
        <v>46</v>
      </c>
      <c r="AI184">
        <v>37</v>
      </c>
      <c r="AJ184">
        <v>41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992</v>
      </c>
      <c r="B185" t="s">
        <v>986</v>
      </c>
      <c r="C185" t="s">
        <v>124</v>
      </c>
      <c r="D185" t="s">
        <v>105</v>
      </c>
      <c r="E185" t="s">
        <v>105</v>
      </c>
      <c r="F185" t="s">
        <v>105</v>
      </c>
      <c r="G185" t="s">
        <v>105</v>
      </c>
      <c r="H185" t="s">
        <v>982</v>
      </c>
      <c r="I185">
        <v>49</v>
      </c>
      <c r="J185" t="s">
        <v>43</v>
      </c>
      <c r="K185">
        <v>0</v>
      </c>
      <c r="L185" t="s">
        <v>43</v>
      </c>
      <c r="M185">
        <v>0</v>
      </c>
      <c r="N185" t="s">
        <v>982</v>
      </c>
      <c r="O185">
        <v>49</v>
      </c>
      <c r="P185" t="s">
        <v>43</v>
      </c>
      <c r="Q185">
        <v>0</v>
      </c>
      <c r="R185" t="s">
        <v>43</v>
      </c>
      <c r="S185">
        <v>0</v>
      </c>
      <c r="T185">
        <v>5</v>
      </c>
      <c r="U185">
        <v>49</v>
      </c>
      <c r="V185">
        <v>49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s">
        <v>1709</v>
      </c>
      <c r="AC185" t="s">
        <v>105</v>
      </c>
      <c r="AD185" t="s">
        <v>105</v>
      </c>
      <c r="AE185">
        <v>30</v>
      </c>
      <c r="AF185">
        <v>32</v>
      </c>
      <c r="AG185">
        <v>33</v>
      </c>
      <c r="AH185">
        <v>41</v>
      </c>
      <c r="AI185">
        <v>39</v>
      </c>
      <c r="AJ185">
        <v>38</v>
      </c>
      <c r="AK185">
        <v>1</v>
      </c>
      <c r="AL185">
        <v>0</v>
      </c>
      <c r="AM185">
        <v>2</v>
      </c>
      <c r="AN185" t="s">
        <v>48</v>
      </c>
    </row>
    <row r="186" spans="1:40" x14ac:dyDescent="0.25">
      <c r="A186" t="s">
        <v>994</v>
      </c>
      <c r="B186" t="s">
        <v>995</v>
      </c>
      <c r="C186" t="s">
        <v>88</v>
      </c>
      <c r="D186" t="s">
        <v>105</v>
      </c>
      <c r="E186" t="s">
        <v>105</v>
      </c>
      <c r="F186" t="s">
        <v>105</v>
      </c>
      <c r="G186" t="s">
        <v>105</v>
      </c>
      <c r="H186" t="s">
        <v>996</v>
      </c>
      <c r="I186">
        <v>47</v>
      </c>
      <c r="J186" t="s">
        <v>43</v>
      </c>
      <c r="K186">
        <v>0</v>
      </c>
      <c r="L186" t="s">
        <v>43</v>
      </c>
      <c r="M186">
        <v>0</v>
      </c>
      <c r="N186" t="s">
        <v>996</v>
      </c>
      <c r="O186">
        <v>47</v>
      </c>
      <c r="P186" t="s">
        <v>43</v>
      </c>
      <c r="Q186">
        <v>0</v>
      </c>
      <c r="R186" t="s">
        <v>43</v>
      </c>
      <c r="S186">
        <v>0</v>
      </c>
      <c r="T186">
        <v>1</v>
      </c>
      <c r="U186">
        <v>47</v>
      </c>
      <c r="V186">
        <v>47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s">
        <v>1708</v>
      </c>
      <c r="AC186" t="s">
        <v>105</v>
      </c>
      <c r="AD186" t="s">
        <v>105</v>
      </c>
      <c r="AE186">
        <v>35</v>
      </c>
      <c r="AF186">
        <v>37</v>
      </c>
      <c r="AG186">
        <v>36</v>
      </c>
      <c r="AH186">
        <v>43</v>
      </c>
      <c r="AI186">
        <v>39</v>
      </c>
      <c r="AJ186">
        <v>37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998</v>
      </c>
      <c r="B187" t="s">
        <v>999</v>
      </c>
      <c r="C187" t="s">
        <v>111</v>
      </c>
      <c r="D187" t="s">
        <v>105</v>
      </c>
      <c r="E187" t="s">
        <v>105</v>
      </c>
      <c r="F187" t="s">
        <v>105</v>
      </c>
      <c r="G187" t="s">
        <v>105</v>
      </c>
      <c r="H187" t="s">
        <v>982</v>
      </c>
      <c r="I187">
        <v>49</v>
      </c>
      <c r="J187" t="s">
        <v>43</v>
      </c>
      <c r="K187">
        <v>0</v>
      </c>
      <c r="L187" t="s">
        <v>43</v>
      </c>
      <c r="M187">
        <v>0</v>
      </c>
      <c r="N187" t="s">
        <v>982</v>
      </c>
      <c r="O187">
        <v>49</v>
      </c>
      <c r="P187" t="s">
        <v>43</v>
      </c>
      <c r="Q187">
        <v>0</v>
      </c>
      <c r="R187" t="s">
        <v>43</v>
      </c>
      <c r="S187">
        <v>0</v>
      </c>
      <c r="T187">
        <v>7</v>
      </c>
      <c r="U187">
        <v>49</v>
      </c>
      <c r="V187">
        <v>49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t="s">
        <v>1707</v>
      </c>
      <c r="AC187" t="s">
        <v>105</v>
      </c>
      <c r="AD187" t="s">
        <v>105</v>
      </c>
      <c r="AE187">
        <v>29</v>
      </c>
      <c r="AF187">
        <v>32</v>
      </c>
      <c r="AG187">
        <v>32</v>
      </c>
      <c r="AH187">
        <v>40</v>
      </c>
      <c r="AI187">
        <v>41</v>
      </c>
      <c r="AJ187">
        <v>41</v>
      </c>
      <c r="AK187">
        <v>1</v>
      </c>
      <c r="AL187">
        <v>0</v>
      </c>
      <c r="AM187">
        <v>2</v>
      </c>
      <c r="AN187" t="s">
        <v>48</v>
      </c>
    </row>
    <row r="188" spans="1:40" x14ac:dyDescent="0.25">
      <c r="A188" t="s">
        <v>1001</v>
      </c>
      <c r="B188" t="s">
        <v>1002</v>
      </c>
      <c r="C188" t="s">
        <v>118</v>
      </c>
      <c r="D188" t="s">
        <v>43</v>
      </c>
      <c r="E188" t="s">
        <v>44</v>
      </c>
      <c r="F188" t="s">
        <v>105</v>
      </c>
      <c r="G188" t="s">
        <v>105</v>
      </c>
      <c r="H188" t="s">
        <v>982</v>
      </c>
      <c r="I188">
        <v>49</v>
      </c>
      <c r="J188" t="s">
        <v>43</v>
      </c>
      <c r="K188">
        <v>0</v>
      </c>
      <c r="L188" t="s">
        <v>43</v>
      </c>
      <c r="M188">
        <v>0</v>
      </c>
      <c r="N188" t="s">
        <v>982</v>
      </c>
      <c r="O188">
        <v>49</v>
      </c>
      <c r="P188" t="s">
        <v>43</v>
      </c>
      <c r="Q188">
        <v>0</v>
      </c>
      <c r="R188" t="s">
        <v>43</v>
      </c>
      <c r="S188">
        <v>0</v>
      </c>
      <c r="T188">
        <v>3</v>
      </c>
      <c r="U188">
        <v>49</v>
      </c>
      <c r="V188">
        <v>49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B188" t="s">
        <v>1706</v>
      </c>
      <c r="AC188" t="s">
        <v>1705</v>
      </c>
      <c r="AD188" t="s">
        <v>105</v>
      </c>
      <c r="AE188">
        <v>31</v>
      </c>
      <c r="AF188">
        <v>34</v>
      </c>
      <c r="AG188">
        <v>36</v>
      </c>
      <c r="AH188">
        <v>39</v>
      </c>
      <c r="AI188">
        <v>41</v>
      </c>
      <c r="AJ188">
        <v>37</v>
      </c>
      <c r="AK188">
        <v>1</v>
      </c>
      <c r="AL188">
        <v>0</v>
      </c>
      <c r="AM188">
        <v>3</v>
      </c>
      <c r="AN188" t="s">
        <v>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C160-66F3-4428-A260-89EA39C91825}">
  <dimension ref="A1:AN188"/>
  <sheetViews>
    <sheetView topLeftCell="R154" workbookViewId="0">
      <selection activeCell="AB1" sqref="AB1:AD188"/>
    </sheetView>
  </sheetViews>
  <sheetFormatPr defaultRowHeight="15" x14ac:dyDescent="0.25"/>
  <cols>
    <col min="1" max="2" width="80.7109375" bestFit="1" customWidth="1"/>
    <col min="3" max="3" width="30.140625" bestFit="1" customWidth="1"/>
    <col min="4" max="4" width="80.7109375" bestFit="1" customWidth="1"/>
    <col min="5" max="5" width="30.140625" bestFit="1" customWidth="1"/>
    <col min="6" max="6" width="80.7109375" bestFit="1" customWidth="1"/>
    <col min="7" max="7" width="30.140625" bestFit="1" customWidth="1"/>
    <col min="8" max="8" width="80.7109375" bestFit="1" customWidth="1"/>
    <col min="9" max="9" width="30.140625" bestFit="1" customWidth="1"/>
    <col min="10" max="10" width="80.7109375" bestFit="1" customWidth="1"/>
    <col min="11" max="11" width="30.140625" bestFit="1" customWidth="1"/>
    <col min="12" max="12" width="80.7109375" bestFit="1" customWidth="1"/>
    <col min="13" max="13" width="30.140625" bestFit="1" customWidth="1"/>
    <col min="14" max="14" width="80.7109375" bestFit="1" customWidth="1"/>
    <col min="15" max="15" width="30" bestFit="1" customWidth="1"/>
    <col min="16" max="16" width="80.7109375" bestFit="1" customWidth="1"/>
    <col min="17" max="17" width="30" bestFit="1" customWidth="1"/>
    <col min="18" max="18" width="80.7109375" bestFit="1" customWidth="1"/>
    <col min="19" max="19" width="30" bestFit="1" customWidth="1"/>
    <col min="20" max="21" width="11.28515625" bestFit="1" customWidth="1"/>
    <col min="22" max="22" width="11.140625" bestFit="1" customWidth="1"/>
    <col min="23" max="23" width="24.85546875" bestFit="1" customWidth="1"/>
    <col min="24" max="24" width="24.5703125" bestFit="1" customWidth="1"/>
    <col min="25" max="26" width="18.140625" bestFit="1" customWidth="1"/>
    <col min="27" max="27" width="18" bestFit="1" customWidth="1"/>
    <col min="28" max="33" width="31.85546875" bestFit="1" customWidth="1"/>
    <col min="34" max="36" width="31.7109375" bestFit="1" customWidth="1"/>
    <col min="37" max="37" width="21.5703125" bestFit="1" customWidth="1"/>
    <col min="38" max="38" width="20.28515625" bestFit="1" customWidth="1"/>
    <col min="39" max="39" width="12.5703125" bestFit="1" customWidth="1"/>
    <col min="40" max="40" width="10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  <c r="G2" t="s">
        <v>44</v>
      </c>
      <c r="H2" t="s">
        <v>41</v>
      </c>
      <c r="I2">
        <v>15</v>
      </c>
      <c r="J2" t="s">
        <v>43</v>
      </c>
      <c r="K2">
        <v>0</v>
      </c>
      <c r="L2" t="s">
        <v>43</v>
      </c>
      <c r="M2">
        <v>0</v>
      </c>
      <c r="N2" t="s">
        <v>41</v>
      </c>
      <c r="O2">
        <v>15</v>
      </c>
      <c r="P2" t="s">
        <v>43</v>
      </c>
      <c r="Q2">
        <v>0</v>
      </c>
      <c r="R2" t="s">
        <v>43</v>
      </c>
      <c r="S2">
        <v>0</v>
      </c>
      <c r="T2">
        <v>15</v>
      </c>
      <c r="U2">
        <v>15</v>
      </c>
      <c r="V2">
        <v>15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s">
        <v>1243</v>
      </c>
      <c r="AC2" t="s">
        <v>1117</v>
      </c>
      <c r="AD2" t="s">
        <v>686</v>
      </c>
      <c r="AE2">
        <v>31</v>
      </c>
      <c r="AF2">
        <v>30</v>
      </c>
      <c r="AG2">
        <v>26</v>
      </c>
      <c r="AH2">
        <v>29</v>
      </c>
      <c r="AI2">
        <v>29</v>
      </c>
      <c r="AJ2">
        <v>25</v>
      </c>
      <c r="AK2">
        <v>1</v>
      </c>
      <c r="AL2">
        <v>1</v>
      </c>
      <c r="AM2">
        <v>1</v>
      </c>
      <c r="AN2" t="s">
        <v>48</v>
      </c>
    </row>
    <row r="3" spans="1:40" x14ac:dyDescent="0.25">
      <c r="A3" t="s">
        <v>49</v>
      </c>
      <c r="B3" t="s">
        <v>50</v>
      </c>
      <c r="C3" t="s">
        <v>51</v>
      </c>
      <c r="D3" t="s">
        <v>43</v>
      </c>
      <c r="E3" t="s">
        <v>44</v>
      </c>
      <c r="F3" t="s">
        <v>43</v>
      </c>
      <c r="G3" t="s">
        <v>44</v>
      </c>
      <c r="H3" t="s">
        <v>50</v>
      </c>
      <c r="I3">
        <v>13</v>
      </c>
      <c r="J3" t="s">
        <v>43</v>
      </c>
      <c r="K3">
        <v>0</v>
      </c>
      <c r="L3" t="s">
        <v>43</v>
      </c>
      <c r="M3">
        <v>0</v>
      </c>
      <c r="N3" t="s">
        <v>50</v>
      </c>
      <c r="O3">
        <v>13</v>
      </c>
      <c r="P3" t="s">
        <v>43</v>
      </c>
      <c r="Q3">
        <v>0</v>
      </c>
      <c r="R3" t="s">
        <v>43</v>
      </c>
      <c r="S3">
        <v>0</v>
      </c>
      <c r="T3">
        <v>13</v>
      </c>
      <c r="U3">
        <v>13</v>
      </c>
      <c r="V3">
        <v>13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913</v>
      </c>
      <c r="AC3" t="s">
        <v>550</v>
      </c>
      <c r="AD3" t="s">
        <v>550</v>
      </c>
      <c r="AE3">
        <v>48</v>
      </c>
      <c r="AF3">
        <v>56</v>
      </c>
      <c r="AG3">
        <v>52</v>
      </c>
      <c r="AH3">
        <v>27</v>
      </c>
      <c r="AI3">
        <v>26</v>
      </c>
      <c r="AJ3">
        <v>31</v>
      </c>
      <c r="AK3">
        <v>1</v>
      </c>
      <c r="AL3">
        <v>1</v>
      </c>
      <c r="AM3">
        <v>2</v>
      </c>
      <c r="AN3" t="s">
        <v>48</v>
      </c>
    </row>
    <row r="4" spans="1:40" x14ac:dyDescent="0.25">
      <c r="A4" t="s">
        <v>55</v>
      </c>
      <c r="B4" t="s">
        <v>50</v>
      </c>
      <c r="C4" t="s">
        <v>51</v>
      </c>
      <c r="D4" t="s">
        <v>43</v>
      </c>
      <c r="E4" t="s">
        <v>44</v>
      </c>
      <c r="F4" t="s">
        <v>43</v>
      </c>
      <c r="G4" t="s">
        <v>44</v>
      </c>
      <c r="H4" t="s">
        <v>50</v>
      </c>
      <c r="I4">
        <v>13</v>
      </c>
      <c r="J4" t="s">
        <v>43</v>
      </c>
      <c r="K4">
        <v>0</v>
      </c>
      <c r="L4" t="s">
        <v>43</v>
      </c>
      <c r="M4">
        <v>0</v>
      </c>
      <c r="N4" t="s">
        <v>50</v>
      </c>
      <c r="O4">
        <v>13</v>
      </c>
      <c r="P4" t="s">
        <v>43</v>
      </c>
      <c r="Q4">
        <v>0</v>
      </c>
      <c r="R4" t="s">
        <v>43</v>
      </c>
      <c r="S4">
        <v>0</v>
      </c>
      <c r="T4">
        <v>13</v>
      </c>
      <c r="U4">
        <v>13</v>
      </c>
      <c r="V4">
        <v>13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2112</v>
      </c>
      <c r="AC4" t="s">
        <v>954</v>
      </c>
      <c r="AD4" t="s">
        <v>609</v>
      </c>
      <c r="AE4">
        <v>20</v>
      </c>
      <c r="AF4">
        <v>21</v>
      </c>
      <c r="AG4">
        <v>18</v>
      </c>
      <c r="AH4">
        <v>24</v>
      </c>
      <c r="AI4">
        <v>23</v>
      </c>
      <c r="AJ4">
        <v>23</v>
      </c>
      <c r="AK4">
        <v>1</v>
      </c>
      <c r="AL4">
        <v>1</v>
      </c>
      <c r="AM4">
        <v>2</v>
      </c>
      <c r="AN4" t="s">
        <v>48</v>
      </c>
    </row>
    <row r="5" spans="1:40" x14ac:dyDescent="0.25">
      <c r="A5" t="s">
        <v>59</v>
      </c>
      <c r="B5" t="s">
        <v>60</v>
      </c>
      <c r="C5" t="s">
        <v>61</v>
      </c>
      <c r="D5" t="s">
        <v>43</v>
      </c>
      <c r="E5" t="s">
        <v>44</v>
      </c>
      <c r="F5" t="s">
        <v>43</v>
      </c>
      <c r="G5" t="s">
        <v>44</v>
      </c>
      <c r="H5" t="s">
        <v>50</v>
      </c>
      <c r="I5">
        <v>13</v>
      </c>
      <c r="J5" t="s">
        <v>43</v>
      </c>
      <c r="K5">
        <v>0</v>
      </c>
      <c r="L5" t="s">
        <v>43</v>
      </c>
      <c r="M5">
        <v>0</v>
      </c>
      <c r="N5" t="s">
        <v>50</v>
      </c>
      <c r="O5">
        <v>13</v>
      </c>
      <c r="P5" t="s">
        <v>43</v>
      </c>
      <c r="Q5">
        <v>0</v>
      </c>
      <c r="R5" t="s">
        <v>43</v>
      </c>
      <c r="S5">
        <v>0</v>
      </c>
      <c r="T5">
        <v>10</v>
      </c>
      <c r="U5">
        <v>13</v>
      </c>
      <c r="V5">
        <v>13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2111</v>
      </c>
      <c r="AC5" t="s">
        <v>504</v>
      </c>
      <c r="AD5" t="s">
        <v>532</v>
      </c>
      <c r="AE5">
        <v>49</v>
      </c>
      <c r="AF5">
        <v>56</v>
      </c>
      <c r="AG5">
        <v>56</v>
      </c>
      <c r="AH5">
        <v>41</v>
      </c>
      <c r="AI5">
        <v>36</v>
      </c>
      <c r="AJ5">
        <v>37</v>
      </c>
      <c r="AK5">
        <v>1</v>
      </c>
      <c r="AL5">
        <v>1</v>
      </c>
      <c r="AM5">
        <v>2</v>
      </c>
      <c r="AN5" t="s">
        <v>48</v>
      </c>
    </row>
    <row r="6" spans="1:40" x14ac:dyDescent="0.25">
      <c r="A6" t="s">
        <v>65</v>
      </c>
      <c r="B6" t="s">
        <v>43</v>
      </c>
      <c r="C6" t="s">
        <v>44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>
        <v>4</v>
      </c>
      <c r="J6" t="s">
        <v>71</v>
      </c>
      <c r="K6">
        <v>10</v>
      </c>
      <c r="L6" t="s">
        <v>72</v>
      </c>
      <c r="M6">
        <v>20</v>
      </c>
      <c r="N6" t="s">
        <v>70</v>
      </c>
      <c r="O6">
        <v>4</v>
      </c>
      <c r="P6" t="s">
        <v>71</v>
      </c>
      <c r="Q6">
        <v>10</v>
      </c>
      <c r="R6" t="s">
        <v>72</v>
      </c>
      <c r="S6">
        <v>20</v>
      </c>
      <c r="T6">
        <v>63</v>
      </c>
      <c r="U6">
        <v>34</v>
      </c>
      <c r="V6">
        <v>34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1563</v>
      </c>
      <c r="AC6" t="s">
        <v>2110</v>
      </c>
      <c r="AD6" t="s">
        <v>2109</v>
      </c>
      <c r="AE6">
        <v>77</v>
      </c>
      <c r="AF6">
        <v>93</v>
      </c>
      <c r="AG6">
        <v>105</v>
      </c>
      <c r="AH6">
        <v>43</v>
      </c>
      <c r="AI6">
        <v>52</v>
      </c>
      <c r="AJ6">
        <v>76</v>
      </c>
      <c r="AK6">
        <v>2</v>
      </c>
      <c r="AL6">
        <v>1</v>
      </c>
      <c r="AM6">
        <v>3</v>
      </c>
      <c r="AN6" t="s">
        <v>48</v>
      </c>
    </row>
    <row r="7" spans="1:40" x14ac:dyDescent="0.25">
      <c r="A7" t="s">
        <v>76</v>
      </c>
      <c r="B7" t="s">
        <v>77</v>
      </c>
      <c r="C7" t="s">
        <v>78</v>
      </c>
      <c r="D7" t="s">
        <v>43</v>
      </c>
      <c r="E7" t="s">
        <v>44</v>
      </c>
      <c r="F7" t="s">
        <v>43</v>
      </c>
      <c r="G7" t="s">
        <v>44</v>
      </c>
      <c r="H7" t="s">
        <v>79</v>
      </c>
      <c r="I7">
        <v>81</v>
      </c>
      <c r="J7" t="s">
        <v>43</v>
      </c>
      <c r="K7">
        <v>0</v>
      </c>
      <c r="L7" t="s">
        <v>43</v>
      </c>
      <c r="M7">
        <v>0</v>
      </c>
      <c r="N7" t="s">
        <v>80</v>
      </c>
      <c r="O7">
        <v>76</v>
      </c>
      <c r="P7" t="s">
        <v>43</v>
      </c>
      <c r="Q7">
        <v>0</v>
      </c>
      <c r="R7" t="s">
        <v>43</v>
      </c>
      <c r="S7">
        <v>0</v>
      </c>
      <c r="T7">
        <v>30</v>
      </c>
      <c r="U7">
        <v>81</v>
      </c>
      <c r="V7">
        <v>76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2108</v>
      </c>
      <c r="AC7" t="s">
        <v>2107</v>
      </c>
      <c r="AD7" t="s">
        <v>2106</v>
      </c>
      <c r="AE7">
        <v>84</v>
      </c>
      <c r="AF7">
        <v>217</v>
      </c>
      <c r="AG7">
        <v>193</v>
      </c>
      <c r="AH7">
        <v>83</v>
      </c>
      <c r="AI7">
        <v>113</v>
      </c>
      <c r="AJ7">
        <v>103</v>
      </c>
      <c r="AK7">
        <v>1</v>
      </c>
      <c r="AL7">
        <v>1</v>
      </c>
      <c r="AM7">
        <v>2</v>
      </c>
      <c r="AN7" t="s">
        <v>48</v>
      </c>
    </row>
    <row r="8" spans="1:40" x14ac:dyDescent="0.25">
      <c r="A8" t="s">
        <v>84</v>
      </c>
      <c r="B8" t="s">
        <v>85</v>
      </c>
      <c r="C8" t="s">
        <v>86</v>
      </c>
      <c r="D8" t="s">
        <v>87</v>
      </c>
      <c r="E8" t="s">
        <v>88</v>
      </c>
      <c r="F8" t="s">
        <v>43</v>
      </c>
      <c r="G8" t="s">
        <v>44</v>
      </c>
      <c r="H8" t="s">
        <v>89</v>
      </c>
      <c r="I8">
        <v>74</v>
      </c>
      <c r="J8" t="s">
        <v>87</v>
      </c>
      <c r="K8">
        <v>1</v>
      </c>
      <c r="L8" t="s">
        <v>43</v>
      </c>
      <c r="M8">
        <v>0</v>
      </c>
      <c r="N8" t="s">
        <v>89</v>
      </c>
      <c r="O8">
        <v>74</v>
      </c>
      <c r="P8" t="s">
        <v>87</v>
      </c>
      <c r="Q8">
        <v>1</v>
      </c>
      <c r="R8" t="s">
        <v>43</v>
      </c>
      <c r="S8">
        <v>0</v>
      </c>
      <c r="T8">
        <v>29</v>
      </c>
      <c r="U8">
        <v>75</v>
      </c>
      <c r="V8">
        <v>75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2105</v>
      </c>
      <c r="AC8" t="s">
        <v>2104</v>
      </c>
      <c r="AD8" t="s">
        <v>2103</v>
      </c>
      <c r="AE8">
        <v>53</v>
      </c>
      <c r="AF8">
        <v>80</v>
      </c>
      <c r="AG8">
        <v>83</v>
      </c>
      <c r="AH8">
        <v>56</v>
      </c>
      <c r="AI8">
        <v>80</v>
      </c>
      <c r="AJ8">
        <v>83</v>
      </c>
      <c r="AK8">
        <v>1</v>
      </c>
      <c r="AL8">
        <v>2</v>
      </c>
      <c r="AM8">
        <v>2</v>
      </c>
      <c r="AN8" t="s">
        <v>48</v>
      </c>
    </row>
    <row r="9" spans="1:40" x14ac:dyDescent="0.25">
      <c r="A9" t="s">
        <v>93</v>
      </c>
      <c r="B9" t="s">
        <v>94</v>
      </c>
      <c r="C9" t="s">
        <v>95</v>
      </c>
      <c r="D9" t="s">
        <v>43</v>
      </c>
      <c r="E9" t="s">
        <v>44</v>
      </c>
      <c r="F9" t="s">
        <v>43</v>
      </c>
      <c r="G9" t="s">
        <v>44</v>
      </c>
      <c r="H9" t="s">
        <v>96</v>
      </c>
      <c r="I9">
        <v>76</v>
      </c>
      <c r="J9" t="s">
        <v>43</v>
      </c>
      <c r="K9">
        <v>0</v>
      </c>
      <c r="L9" t="s">
        <v>43</v>
      </c>
      <c r="M9">
        <v>0</v>
      </c>
      <c r="N9" t="s">
        <v>96</v>
      </c>
      <c r="O9">
        <v>76</v>
      </c>
      <c r="P9" t="s">
        <v>43</v>
      </c>
      <c r="Q9">
        <v>0</v>
      </c>
      <c r="R9" t="s">
        <v>43</v>
      </c>
      <c r="S9">
        <v>0</v>
      </c>
      <c r="T9">
        <v>59</v>
      </c>
      <c r="U9">
        <v>76</v>
      </c>
      <c r="V9">
        <v>76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1016</v>
      </c>
      <c r="AC9" t="s">
        <v>2102</v>
      </c>
      <c r="AD9" t="s">
        <v>2101</v>
      </c>
      <c r="AE9">
        <v>52</v>
      </c>
      <c r="AF9">
        <v>81</v>
      </c>
      <c r="AG9">
        <v>79</v>
      </c>
      <c r="AH9">
        <v>55</v>
      </c>
      <c r="AI9">
        <v>89</v>
      </c>
      <c r="AJ9">
        <v>85</v>
      </c>
      <c r="AK9">
        <v>1</v>
      </c>
      <c r="AL9">
        <v>1</v>
      </c>
      <c r="AM9">
        <v>2</v>
      </c>
      <c r="AN9" t="s">
        <v>48</v>
      </c>
    </row>
    <row r="10" spans="1:40" x14ac:dyDescent="0.25">
      <c r="A10" t="s">
        <v>100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105</v>
      </c>
      <c r="H10" t="s">
        <v>106</v>
      </c>
      <c r="I10">
        <v>72</v>
      </c>
      <c r="J10" t="s">
        <v>43</v>
      </c>
      <c r="K10">
        <v>0</v>
      </c>
      <c r="L10" t="s">
        <v>43</v>
      </c>
      <c r="M10">
        <v>0</v>
      </c>
      <c r="N10" t="s">
        <v>106</v>
      </c>
      <c r="O10">
        <v>72</v>
      </c>
      <c r="P10" t="s">
        <v>43</v>
      </c>
      <c r="Q10">
        <v>0</v>
      </c>
      <c r="R10" t="s">
        <v>43</v>
      </c>
      <c r="S10">
        <v>0</v>
      </c>
      <c r="T10">
        <v>124</v>
      </c>
      <c r="U10">
        <v>72</v>
      </c>
      <c r="V10">
        <v>72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2100</v>
      </c>
      <c r="AC10" t="s">
        <v>2099</v>
      </c>
      <c r="AD10" t="s">
        <v>105</v>
      </c>
      <c r="AE10">
        <v>31</v>
      </c>
      <c r="AF10">
        <v>54</v>
      </c>
      <c r="AG10">
        <v>56</v>
      </c>
      <c r="AH10">
        <v>34</v>
      </c>
      <c r="AI10">
        <v>53</v>
      </c>
      <c r="AJ10">
        <v>52</v>
      </c>
      <c r="AK10">
        <v>1</v>
      </c>
      <c r="AL10">
        <v>2</v>
      </c>
      <c r="AM10">
        <v>3</v>
      </c>
      <c r="AN10" t="s">
        <v>48</v>
      </c>
    </row>
    <row r="11" spans="1:40" x14ac:dyDescent="0.25">
      <c r="A11" t="s">
        <v>109</v>
      </c>
      <c r="B11" t="s">
        <v>110</v>
      </c>
      <c r="C11" t="s">
        <v>111</v>
      </c>
      <c r="D11" t="s">
        <v>43</v>
      </c>
      <c r="E11" t="s">
        <v>44</v>
      </c>
      <c r="F11" t="s">
        <v>43</v>
      </c>
      <c r="G11" t="s">
        <v>44</v>
      </c>
      <c r="H11" t="s">
        <v>112</v>
      </c>
      <c r="I11">
        <v>8</v>
      </c>
      <c r="J11" t="s">
        <v>43</v>
      </c>
      <c r="K11">
        <v>0</v>
      </c>
      <c r="L11" t="s">
        <v>43</v>
      </c>
      <c r="M11">
        <v>0</v>
      </c>
      <c r="N11" t="s">
        <v>112</v>
      </c>
      <c r="O11">
        <v>8</v>
      </c>
      <c r="P11" t="s">
        <v>43</v>
      </c>
      <c r="Q11">
        <v>0</v>
      </c>
      <c r="R11" t="s">
        <v>43</v>
      </c>
      <c r="S11">
        <v>0</v>
      </c>
      <c r="T11">
        <v>7</v>
      </c>
      <c r="U11">
        <v>8</v>
      </c>
      <c r="V11">
        <v>8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883</v>
      </c>
      <c r="AC11" t="s">
        <v>78</v>
      </c>
      <c r="AD11" t="s">
        <v>680</v>
      </c>
      <c r="AE11">
        <v>14</v>
      </c>
      <c r="AF11">
        <v>14</v>
      </c>
      <c r="AG11">
        <v>15</v>
      </c>
      <c r="AH11">
        <v>19</v>
      </c>
      <c r="AI11">
        <v>16</v>
      </c>
      <c r="AJ11">
        <v>16</v>
      </c>
      <c r="AK11">
        <v>1</v>
      </c>
      <c r="AL11">
        <v>0</v>
      </c>
      <c r="AM11">
        <v>1</v>
      </c>
      <c r="AN11" t="s">
        <v>48</v>
      </c>
    </row>
    <row r="12" spans="1:40" x14ac:dyDescent="0.25">
      <c r="A12" t="s">
        <v>116</v>
      </c>
      <c r="B12" t="s">
        <v>117</v>
      </c>
      <c r="C12" t="s">
        <v>118</v>
      </c>
      <c r="D12" t="s">
        <v>105</v>
      </c>
      <c r="E12" t="s">
        <v>105</v>
      </c>
      <c r="F12" t="s">
        <v>105</v>
      </c>
      <c r="G12" t="s">
        <v>105</v>
      </c>
      <c r="H12" t="s">
        <v>119</v>
      </c>
      <c r="I12">
        <v>5</v>
      </c>
      <c r="J12" t="s">
        <v>120</v>
      </c>
      <c r="K12">
        <v>3</v>
      </c>
      <c r="L12" t="s">
        <v>43</v>
      </c>
      <c r="M12">
        <v>0</v>
      </c>
      <c r="N12" t="s">
        <v>119</v>
      </c>
      <c r="O12">
        <v>5</v>
      </c>
      <c r="P12" t="s">
        <v>120</v>
      </c>
      <c r="Q12">
        <v>3</v>
      </c>
      <c r="R12" t="s">
        <v>43</v>
      </c>
      <c r="S12">
        <v>0</v>
      </c>
      <c r="T12">
        <v>3</v>
      </c>
      <c r="U12">
        <v>8</v>
      </c>
      <c r="V12">
        <v>8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1298</v>
      </c>
      <c r="AC12" t="s">
        <v>105</v>
      </c>
      <c r="AD12" t="s">
        <v>105</v>
      </c>
      <c r="AE12">
        <v>11</v>
      </c>
      <c r="AF12">
        <v>12</v>
      </c>
      <c r="AG12">
        <v>10</v>
      </c>
      <c r="AH12">
        <v>13</v>
      </c>
      <c r="AI12">
        <v>12</v>
      </c>
      <c r="AJ12">
        <v>11</v>
      </c>
      <c r="AK12">
        <v>1</v>
      </c>
      <c r="AL12">
        <v>1</v>
      </c>
      <c r="AM12">
        <v>1</v>
      </c>
      <c r="AN12" t="s">
        <v>48</v>
      </c>
    </row>
    <row r="13" spans="1:40" x14ac:dyDescent="0.25">
      <c r="A13" t="s">
        <v>122</v>
      </c>
      <c r="B13" t="s">
        <v>123</v>
      </c>
      <c r="C13" t="s">
        <v>124</v>
      </c>
      <c r="D13" t="s">
        <v>125</v>
      </c>
      <c r="E13" t="s">
        <v>126</v>
      </c>
      <c r="F13" t="s">
        <v>43</v>
      </c>
      <c r="G13" t="s">
        <v>44</v>
      </c>
      <c r="H13" t="s">
        <v>123</v>
      </c>
      <c r="I13">
        <v>5</v>
      </c>
      <c r="J13" t="s">
        <v>125</v>
      </c>
      <c r="K13">
        <v>2</v>
      </c>
      <c r="L13" t="s">
        <v>43</v>
      </c>
      <c r="M13">
        <v>0</v>
      </c>
      <c r="N13" t="s">
        <v>123</v>
      </c>
      <c r="O13">
        <v>5</v>
      </c>
      <c r="P13" t="s">
        <v>125</v>
      </c>
      <c r="Q13">
        <v>2</v>
      </c>
      <c r="R13" t="s">
        <v>43</v>
      </c>
      <c r="S13">
        <v>0</v>
      </c>
      <c r="T13">
        <v>7</v>
      </c>
      <c r="U13">
        <v>7</v>
      </c>
      <c r="V13">
        <v>7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1058</v>
      </c>
      <c r="AC13" t="s">
        <v>1114</v>
      </c>
      <c r="AD13" t="s">
        <v>1257</v>
      </c>
      <c r="AE13">
        <v>12</v>
      </c>
      <c r="AF13">
        <v>13</v>
      </c>
      <c r="AG13">
        <v>14</v>
      </c>
      <c r="AH13">
        <v>13</v>
      </c>
      <c r="AI13">
        <v>13</v>
      </c>
      <c r="AJ13">
        <v>11</v>
      </c>
      <c r="AK13">
        <v>1</v>
      </c>
      <c r="AL13">
        <v>1</v>
      </c>
      <c r="AM13">
        <v>1</v>
      </c>
      <c r="AN13" t="s">
        <v>48</v>
      </c>
    </row>
    <row r="14" spans="1:40" x14ac:dyDescent="0.25">
      <c r="A14" t="s">
        <v>130</v>
      </c>
      <c r="B14" t="s">
        <v>43</v>
      </c>
      <c r="C14" t="s">
        <v>44</v>
      </c>
      <c r="D14" t="s">
        <v>131</v>
      </c>
      <c r="E14" t="s">
        <v>42</v>
      </c>
      <c r="F14" t="s">
        <v>43</v>
      </c>
      <c r="G14" t="s">
        <v>44</v>
      </c>
      <c r="H14" t="s">
        <v>132</v>
      </c>
      <c r="I14">
        <v>1</v>
      </c>
      <c r="J14" t="s">
        <v>133</v>
      </c>
      <c r="K14">
        <v>10</v>
      </c>
      <c r="L14" t="s">
        <v>43</v>
      </c>
      <c r="M14">
        <v>0</v>
      </c>
      <c r="N14" t="s">
        <v>132</v>
      </c>
      <c r="O14">
        <v>1</v>
      </c>
      <c r="P14" t="s">
        <v>133</v>
      </c>
      <c r="Q14">
        <v>10</v>
      </c>
      <c r="R14" t="s">
        <v>43</v>
      </c>
      <c r="S14">
        <v>0</v>
      </c>
      <c r="T14">
        <v>15</v>
      </c>
      <c r="U14">
        <v>11</v>
      </c>
      <c r="V14">
        <v>11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798</v>
      </c>
      <c r="AC14" t="s">
        <v>507</v>
      </c>
      <c r="AD14" t="s">
        <v>577</v>
      </c>
      <c r="AE14">
        <v>15</v>
      </c>
      <c r="AF14">
        <v>15</v>
      </c>
      <c r="AG14">
        <v>15</v>
      </c>
      <c r="AH14">
        <v>15</v>
      </c>
      <c r="AI14">
        <v>14</v>
      </c>
      <c r="AJ14">
        <v>15</v>
      </c>
      <c r="AK14">
        <v>2</v>
      </c>
      <c r="AL14">
        <v>0</v>
      </c>
      <c r="AM14">
        <v>2</v>
      </c>
      <c r="AN14" t="s">
        <v>48</v>
      </c>
    </row>
    <row r="15" spans="1:40" x14ac:dyDescent="0.25">
      <c r="A15" t="s">
        <v>136</v>
      </c>
      <c r="B15" t="s">
        <v>112</v>
      </c>
      <c r="C15" t="s">
        <v>137</v>
      </c>
      <c r="D15" t="s">
        <v>43</v>
      </c>
      <c r="E15" t="s">
        <v>44</v>
      </c>
      <c r="F15" t="s">
        <v>43</v>
      </c>
      <c r="G15" t="s">
        <v>44</v>
      </c>
      <c r="H15" t="s">
        <v>112</v>
      </c>
      <c r="I15">
        <v>8</v>
      </c>
      <c r="J15" t="s">
        <v>43</v>
      </c>
      <c r="K15">
        <v>0</v>
      </c>
      <c r="L15" t="s">
        <v>43</v>
      </c>
      <c r="M15">
        <v>0</v>
      </c>
      <c r="N15" t="s">
        <v>112</v>
      </c>
      <c r="O15">
        <v>8</v>
      </c>
      <c r="P15" t="s">
        <v>43</v>
      </c>
      <c r="Q15">
        <v>0</v>
      </c>
      <c r="R15" t="s">
        <v>43</v>
      </c>
      <c r="S15">
        <v>0</v>
      </c>
      <c r="T15">
        <v>8</v>
      </c>
      <c r="U15">
        <v>8</v>
      </c>
      <c r="V15">
        <v>8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937</v>
      </c>
      <c r="AC15" t="s">
        <v>158</v>
      </c>
      <c r="AD15" t="s">
        <v>115</v>
      </c>
      <c r="AE15">
        <v>5</v>
      </c>
      <c r="AF15">
        <v>5</v>
      </c>
      <c r="AG15">
        <v>5</v>
      </c>
      <c r="AH15">
        <v>18</v>
      </c>
      <c r="AI15">
        <v>20</v>
      </c>
      <c r="AJ15">
        <v>22</v>
      </c>
      <c r="AK15">
        <v>1</v>
      </c>
      <c r="AL15">
        <v>0</v>
      </c>
      <c r="AM15">
        <v>2</v>
      </c>
      <c r="AN15" t="s">
        <v>48</v>
      </c>
    </row>
    <row r="16" spans="1:40" x14ac:dyDescent="0.25">
      <c r="A16" t="s">
        <v>140</v>
      </c>
      <c r="B16" t="s">
        <v>141</v>
      </c>
      <c r="C16" t="s">
        <v>142</v>
      </c>
      <c r="D16" t="s">
        <v>125</v>
      </c>
      <c r="E16" t="s">
        <v>126</v>
      </c>
      <c r="F16" t="s">
        <v>105</v>
      </c>
      <c r="G16" t="s">
        <v>105</v>
      </c>
      <c r="H16" t="s">
        <v>112</v>
      </c>
      <c r="I16">
        <v>8</v>
      </c>
      <c r="J16" t="s">
        <v>43</v>
      </c>
      <c r="K16">
        <v>0</v>
      </c>
      <c r="L16" t="s">
        <v>43</v>
      </c>
      <c r="M16">
        <v>0</v>
      </c>
      <c r="N16" t="s">
        <v>123</v>
      </c>
      <c r="O16">
        <v>5</v>
      </c>
      <c r="P16" t="s">
        <v>125</v>
      </c>
      <c r="Q16">
        <v>2</v>
      </c>
      <c r="R16" t="s">
        <v>43</v>
      </c>
      <c r="S16">
        <v>0</v>
      </c>
      <c r="T16">
        <v>6</v>
      </c>
      <c r="U16">
        <v>8</v>
      </c>
      <c r="V16">
        <v>7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1141</v>
      </c>
      <c r="AC16" t="s">
        <v>739</v>
      </c>
      <c r="AD16" t="s">
        <v>105</v>
      </c>
      <c r="AE16">
        <v>13</v>
      </c>
      <c r="AF16">
        <v>11</v>
      </c>
      <c r="AG16">
        <v>15</v>
      </c>
      <c r="AH16">
        <v>14</v>
      </c>
      <c r="AI16">
        <v>11</v>
      </c>
      <c r="AJ16">
        <v>13</v>
      </c>
      <c r="AK16">
        <v>1</v>
      </c>
      <c r="AL16">
        <v>1</v>
      </c>
      <c r="AM16">
        <v>2</v>
      </c>
      <c r="AN16" t="s">
        <v>48</v>
      </c>
    </row>
    <row r="17" spans="1:40" x14ac:dyDescent="0.25">
      <c r="A17" t="s">
        <v>145</v>
      </c>
      <c r="B17" t="s">
        <v>43</v>
      </c>
      <c r="C17" t="s">
        <v>44</v>
      </c>
      <c r="D17" t="s">
        <v>146</v>
      </c>
      <c r="E17" t="s">
        <v>147</v>
      </c>
      <c r="F17" t="s">
        <v>43</v>
      </c>
      <c r="G17" t="s">
        <v>44</v>
      </c>
      <c r="H17" t="s">
        <v>148</v>
      </c>
      <c r="I17">
        <v>3</v>
      </c>
      <c r="J17" t="s">
        <v>43</v>
      </c>
      <c r="K17">
        <v>0</v>
      </c>
      <c r="L17" t="s">
        <v>43</v>
      </c>
      <c r="M17">
        <v>0</v>
      </c>
      <c r="N17" t="s">
        <v>43</v>
      </c>
      <c r="O17">
        <v>0</v>
      </c>
      <c r="P17" t="s">
        <v>146</v>
      </c>
      <c r="Q17">
        <v>17</v>
      </c>
      <c r="R17" t="s">
        <v>43</v>
      </c>
      <c r="S17">
        <v>0</v>
      </c>
      <c r="T17">
        <v>17</v>
      </c>
      <c r="U17">
        <v>3</v>
      </c>
      <c r="V17">
        <v>17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1278</v>
      </c>
      <c r="AC17" t="s">
        <v>1298</v>
      </c>
      <c r="AD17" t="s">
        <v>190</v>
      </c>
      <c r="AE17">
        <v>12</v>
      </c>
      <c r="AF17">
        <v>16</v>
      </c>
      <c r="AG17">
        <v>16</v>
      </c>
      <c r="AH17">
        <v>12</v>
      </c>
      <c r="AI17">
        <v>13</v>
      </c>
      <c r="AJ17">
        <v>15</v>
      </c>
      <c r="AK17">
        <v>2</v>
      </c>
      <c r="AL17">
        <v>0</v>
      </c>
      <c r="AM17">
        <v>3</v>
      </c>
      <c r="AN17" t="s">
        <v>48</v>
      </c>
    </row>
    <row r="18" spans="1:40" x14ac:dyDescent="0.25">
      <c r="A18" t="s">
        <v>152</v>
      </c>
      <c r="B18" t="s">
        <v>153</v>
      </c>
      <c r="C18" t="s">
        <v>88</v>
      </c>
      <c r="D18" t="s">
        <v>43</v>
      </c>
      <c r="E18" t="s">
        <v>44</v>
      </c>
      <c r="F18" t="s">
        <v>43</v>
      </c>
      <c r="G18" t="s">
        <v>44</v>
      </c>
      <c r="H18" t="s">
        <v>154</v>
      </c>
      <c r="I18">
        <v>4</v>
      </c>
      <c r="J18" t="s">
        <v>155</v>
      </c>
      <c r="K18">
        <v>15</v>
      </c>
      <c r="L18" t="s">
        <v>43</v>
      </c>
      <c r="M18">
        <v>0</v>
      </c>
      <c r="N18" t="s">
        <v>154</v>
      </c>
      <c r="O18">
        <v>4</v>
      </c>
      <c r="P18" t="s">
        <v>155</v>
      </c>
      <c r="Q18">
        <v>15</v>
      </c>
      <c r="R18" t="s">
        <v>43</v>
      </c>
      <c r="S18">
        <v>0</v>
      </c>
      <c r="T18">
        <v>1</v>
      </c>
      <c r="U18">
        <v>19</v>
      </c>
      <c r="V18">
        <v>19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190</v>
      </c>
      <c r="AC18" t="s">
        <v>115</v>
      </c>
      <c r="AD18" t="s">
        <v>78</v>
      </c>
      <c r="AE18">
        <v>16</v>
      </c>
      <c r="AF18">
        <v>16</v>
      </c>
      <c r="AG18">
        <v>17</v>
      </c>
      <c r="AH18">
        <v>16</v>
      </c>
      <c r="AI18">
        <v>17</v>
      </c>
      <c r="AJ18">
        <v>20</v>
      </c>
      <c r="AK18">
        <v>1</v>
      </c>
      <c r="AL18">
        <v>1</v>
      </c>
      <c r="AM18">
        <v>1</v>
      </c>
      <c r="AN18" t="s">
        <v>48</v>
      </c>
    </row>
    <row r="19" spans="1:40" x14ac:dyDescent="0.25">
      <c r="A19" t="s">
        <v>159</v>
      </c>
      <c r="B19" t="s">
        <v>154</v>
      </c>
      <c r="C19" t="s">
        <v>142</v>
      </c>
      <c r="D19" t="s">
        <v>160</v>
      </c>
      <c r="E19" t="s">
        <v>61</v>
      </c>
      <c r="F19" t="s">
        <v>43</v>
      </c>
      <c r="G19" t="s">
        <v>44</v>
      </c>
      <c r="H19" t="s">
        <v>154</v>
      </c>
      <c r="I19">
        <v>4</v>
      </c>
      <c r="J19" t="s">
        <v>155</v>
      </c>
      <c r="K19">
        <v>15</v>
      </c>
      <c r="L19" t="s">
        <v>43</v>
      </c>
      <c r="M19">
        <v>0</v>
      </c>
      <c r="N19" t="s">
        <v>154</v>
      </c>
      <c r="O19">
        <v>4</v>
      </c>
      <c r="P19" t="s">
        <v>155</v>
      </c>
      <c r="Q19">
        <v>15</v>
      </c>
      <c r="R19" t="s">
        <v>43</v>
      </c>
      <c r="S19">
        <v>0</v>
      </c>
      <c r="T19">
        <v>14</v>
      </c>
      <c r="U19">
        <v>19</v>
      </c>
      <c r="V19">
        <v>19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1346</v>
      </c>
      <c r="AC19" t="s">
        <v>2098</v>
      </c>
      <c r="AD19" t="s">
        <v>2096</v>
      </c>
      <c r="AE19">
        <v>23</v>
      </c>
      <c r="AF19">
        <v>19</v>
      </c>
      <c r="AG19">
        <v>19</v>
      </c>
      <c r="AH19">
        <v>16</v>
      </c>
      <c r="AI19">
        <v>16</v>
      </c>
      <c r="AJ19">
        <v>19</v>
      </c>
      <c r="AK19">
        <v>1</v>
      </c>
      <c r="AL19">
        <v>1</v>
      </c>
      <c r="AM19">
        <v>1</v>
      </c>
      <c r="AN19" t="s">
        <v>48</v>
      </c>
    </row>
    <row r="20" spans="1:40" x14ac:dyDescent="0.25">
      <c r="A20" t="s">
        <v>164</v>
      </c>
      <c r="B20" t="s">
        <v>165</v>
      </c>
      <c r="C20" t="s">
        <v>166</v>
      </c>
      <c r="D20" t="s">
        <v>43</v>
      </c>
      <c r="E20" t="s">
        <v>44</v>
      </c>
      <c r="F20" t="s">
        <v>43</v>
      </c>
      <c r="G20" t="s">
        <v>44</v>
      </c>
      <c r="H20" t="s">
        <v>165</v>
      </c>
      <c r="I20">
        <v>11</v>
      </c>
      <c r="J20" t="s">
        <v>43</v>
      </c>
      <c r="K20">
        <v>0</v>
      </c>
      <c r="L20" t="s">
        <v>43</v>
      </c>
      <c r="M20">
        <v>0</v>
      </c>
      <c r="N20" t="s">
        <v>165</v>
      </c>
      <c r="O20">
        <v>11</v>
      </c>
      <c r="P20" t="s">
        <v>43</v>
      </c>
      <c r="Q20">
        <v>0</v>
      </c>
      <c r="R20" t="s">
        <v>43</v>
      </c>
      <c r="S20">
        <v>0</v>
      </c>
      <c r="T20">
        <v>11</v>
      </c>
      <c r="U20">
        <v>11</v>
      </c>
      <c r="V20">
        <v>11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2097</v>
      </c>
      <c r="AC20" t="s">
        <v>173</v>
      </c>
      <c r="AD20" t="s">
        <v>1252</v>
      </c>
      <c r="AE20">
        <v>14</v>
      </c>
      <c r="AF20">
        <v>15</v>
      </c>
      <c r="AG20">
        <v>15</v>
      </c>
      <c r="AH20">
        <v>16</v>
      </c>
      <c r="AI20">
        <v>16</v>
      </c>
      <c r="AJ20">
        <v>16</v>
      </c>
      <c r="AK20">
        <v>1</v>
      </c>
      <c r="AL20">
        <v>0</v>
      </c>
      <c r="AM20">
        <v>1</v>
      </c>
      <c r="AN20" t="s">
        <v>48</v>
      </c>
    </row>
    <row r="21" spans="1:40" x14ac:dyDescent="0.25">
      <c r="A21" t="s">
        <v>168</v>
      </c>
      <c r="B21" t="s">
        <v>169</v>
      </c>
      <c r="C21" t="s">
        <v>61</v>
      </c>
      <c r="D21" t="s">
        <v>43</v>
      </c>
      <c r="E21" t="s">
        <v>44</v>
      </c>
      <c r="F21" t="s">
        <v>43</v>
      </c>
      <c r="G21" t="s">
        <v>44</v>
      </c>
      <c r="H21" t="s">
        <v>165</v>
      </c>
      <c r="I21">
        <v>11</v>
      </c>
      <c r="J21" t="s">
        <v>43</v>
      </c>
      <c r="K21">
        <v>0</v>
      </c>
      <c r="L21" t="s">
        <v>43</v>
      </c>
      <c r="M21">
        <v>0</v>
      </c>
      <c r="N21" t="s">
        <v>165</v>
      </c>
      <c r="O21">
        <v>11</v>
      </c>
      <c r="P21" t="s">
        <v>43</v>
      </c>
      <c r="Q21">
        <v>0</v>
      </c>
      <c r="R21" t="s">
        <v>43</v>
      </c>
      <c r="S21">
        <v>0</v>
      </c>
      <c r="T21">
        <v>10</v>
      </c>
      <c r="U21">
        <v>11</v>
      </c>
      <c r="V21">
        <v>11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900</v>
      </c>
      <c r="AC21" t="s">
        <v>2096</v>
      </c>
      <c r="AD21" t="s">
        <v>1396</v>
      </c>
      <c r="AE21">
        <v>17</v>
      </c>
      <c r="AF21">
        <v>16</v>
      </c>
      <c r="AG21">
        <v>20</v>
      </c>
      <c r="AH21">
        <v>19</v>
      </c>
      <c r="AI21">
        <v>17</v>
      </c>
      <c r="AJ21">
        <v>17</v>
      </c>
      <c r="AK21">
        <v>1</v>
      </c>
      <c r="AL21">
        <v>0</v>
      </c>
      <c r="AM21">
        <v>2</v>
      </c>
      <c r="AN21" t="s">
        <v>48</v>
      </c>
    </row>
    <row r="22" spans="1:40" x14ac:dyDescent="0.25">
      <c r="A22" t="s">
        <v>171</v>
      </c>
      <c r="B22" t="s">
        <v>43</v>
      </c>
      <c r="C22" t="s">
        <v>44</v>
      </c>
      <c r="D22" t="s">
        <v>172</v>
      </c>
      <c r="E22" t="s">
        <v>173</v>
      </c>
      <c r="F22" t="s">
        <v>43</v>
      </c>
      <c r="G22" t="s">
        <v>44</v>
      </c>
      <c r="H22" t="s">
        <v>174</v>
      </c>
      <c r="I22">
        <v>3</v>
      </c>
      <c r="J22" t="s">
        <v>175</v>
      </c>
      <c r="K22">
        <v>15</v>
      </c>
      <c r="L22" t="s">
        <v>43</v>
      </c>
      <c r="M22">
        <v>0</v>
      </c>
      <c r="N22" t="s">
        <v>176</v>
      </c>
      <c r="O22">
        <v>1</v>
      </c>
      <c r="P22" t="s">
        <v>177</v>
      </c>
      <c r="Q22">
        <v>32</v>
      </c>
      <c r="R22" t="s">
        <v>43</v>
      </c>
      <c r="S22">
        <v>0</v>
      </c>
      <c r="T22">
        <v>36</v>
      </c>
      <c r="U22">
        <v>18</v>
      </c>
      <c r="V22">
        <v>33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487</v>
      </c>
      <c r="AC22" t="s">
        <v>2095</v>
      </c>
      <c r="AD22" t="s">
        <v>54</v>
      </c>
      <c r="AE22">
        <v>14</v>
      </c>
      <c r="AF22">
        <v>16</v>
      </c>
      <c r="AG22">
        <v>17</v>
      </c>
      <c r="AH22">
        <v>16</v>
      </c>
      <c r="AI22">
        <v>17</v>
      </c>
      <c r="AJ22">
        <v>20</v>
      </c>
      <c r="AK22">
        <v>2</v>
      </c>
      <c r="AL22">
        <v>0</v>
      </c>
      <c r="AM22">
        <v>2</v>
      </c>
      <c r="AN22" t="s">
        <v>48</v>
      </c>
    </row>
    <row r="23" spans="1:40" x14ac:dyDescent="0.25">
      <c r="A23" t="s">
        <v>181</v>
      </c>
      <c r="B23" t="s">
        <v>154</v>
      </c>
      <c r="C23" t="s">
        <v>142</v>
      </c>
      <c r="D23" t="s">
        <v>182</v>
      </c>
      <c r="E23" t="s">
        <v>183</v>
      </c>
      <c r="F23" t="s">
        <v>43</v>
      </c>
      <c r="G23" t="s">
        <v>44</v>
      </c>
      <c r="H23" t="s">
        <v>165</v>
      </c>
      <c r="I23">
        <v>11</v>
      </c>
      <c r="J23" t="s">
        <v>43</v>
      </c>
      <c r="K23">
        <v>0</v>
      </c>
      <c r="L23" t="s">
        <v>43</v>
      </c>
      <c r="M23">
        <v>0</v>
      </c>
      <c r="N23" t="s">
        <v>154</v>
      </c>
      <c r="O23">
        <v>4</v>
      </c>
      <c r="P23" t="s">
        <v>155</v>
      </c>
      <c r="Q23">
        <v>15</v>
      </c>
      <c r="R23" t="s">
        <v>43</v>
      </c>
      <c r="S23">
        <v>0</v>
      </c>
      <c r="T23">
        <v>13</v>
      </c>
      <c r="U23">
        <v>11</v>
      </c>
      <c r="V23">
        <v>19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487</v>
      </c>
      <c r="AC23" t="s">
        <v>1951</v>
      </c>
      <c r="AD23" t="s">
        <v>2094</v>
      </c>
      <c r="AE23">
        <v>19</v>
      </c>
      <c r="AF23">
        <v>18</v>
      </c>
      <c r="AG23">
        <v>18</v>
      </c>
      <c r="AH23">
        <v>22</v>
      </c>
      <c r="AI23">
        <v>20</v>
      </c>
      <c r="AJ23">
        <v>23</v>
      </c>
      <c r="AK23">
        <v>1</v>
      </c>
      <c r="AL23">
        <v>1</v>
      </c>
      <c r="AM23">
        <v>2</v>
      </c>
      <c r="AN23" t="s">
        <v>48</v>
      </c>
    </row>
    <row r="24" spans="1:40" x14ac:dyDescent="0.25">
      <c r="A24" t="s">
        <v>186</v>
      </c>
      <c r="B24" t="s">
        <v>43</v>
      </c>
      <c r="C24" t="s">
        <v>44</v>
      </c>
      <c r="D24" t="s">
        <v>187</v>
      </c>
      <c r="E24" t="s">
        <v>188</v>
      </c>
      <c r="F24" t="s">
        <v>43</v>
      </c>
      <c r="G24" t="s">
        <v>44</v>
      </c>
      <c r="H24" t="s">
        <v>174</v>
      </c>
      <c r="I24">
        <v>3</v>
      </c>
      <c r="J24" t="s">
        <v>189</v>
      </c>
      <c r="K24">
        <v>16</v>
      </c>
      <c r="L24" t="s">
        <v>43</v>
      </c>
      <c r="M24">
        <v>0</v>
      </c>
      <c r="N24" t="s">
        <v>174</v>
      </c>
      <c r="O24">
        <v>3</v>
      </c>
      <c r="P24" t="s">
        <v>189</v>
      </c>
      <c r="Q24">
        <v>16</v>
      </c>
      <c r="R24" t="s">
        <v>43</v>
      </c>
      <c r="S24">
        <v>0</v>
      </c>
      <c r="T24">
        <v>6</v>
      </c>
      <c r="U24">
        <v>19</v>
      </c>
      <c r="V24">
        <v>19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470</v>
      </c>
      <c r="AC24" t="s">
        <v>178</v>
      </c>
      <c r="AD24" t="s">
        <v>1278</v>
      </c>
      <c r="AE24">
        <v>21</v>
      </c>
      <c r="AF24">
        <v>20</v>
      </c>
      <c r="AG24">
        <v>30</v>
      </c>
      <c r="AH24">
        <v>23</v>
      </c>
      <c r="AI24">
        <v>25</v>
      </c>
      <c r="AJ24">
        <v>27</v>
      </c>
      <c r="AK24">
        <v>2</v>
      </c>
      <c r="AL24">
        <v>0</v>
      </c>
      <c r="AM24">
        <v>3</v>
      </c>
      <c r="AN24" t="s">
        <v>48</v>
      </c>
    </row>
    <row r="25" spans="1:40" x14ac:dyDescent="0.25">
      <c r="A25" t="s">
        <v>192</v>
      </c>
      <c r="B25" t="s">
        <v>193</v>
      </c>
      <c r="C25" t="s">
        <v>51</v>
      </c>
      <c r="D25" t="s">
        <v>43</v>
      </c>
      <c r="E25" t="s">
        <v>44</v>
      </c>
      <c r="F25" t="s">
        <v>105</v>
      </c>
      <c r="G25" t="s">
        <v>105</v>
      </c>
      <c r="H25" t="s">
        <v>194</v>
      </c>
      <c r="I25">
        <v>16</v>
      </c>
      <c r="J25" t="s">
        <v>43</v>
      </c>
      <c r="K25">
        <v>0</v>
      </c>
      <c r="L25" t="s">
        <v>43</v>
      </c>
      <c r="M25">
        <v>0</v>
      </c>
      <c r="N25" t="s">
        <v>194</v>
      </c>
      <c r="O25">
        <v>16</v>
      </c>
      <c r="P25" t="s">
        <v>43</v>
      </c>
      <c r="Q25">
        <v>0</v>
      </c>
      <c r="R25" t="s">
        <v>43</v>
      </c>
      <c r="S25">
        <v>0</v>
      </c>
      <c r="T25">
        <v>13</v>
      </c>
      <c r="U25">
        <v>16</v>
      </c>
      <c r="V25">
        <v>16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2093</v>
      </c>
      <c r="AC25" t="s">
        <v>2092</v>
      </c>
      <c r="AD25" t="s">
        <v>105</v>
      </c>
      <c r="AE25">
        <v>14</v>
      </c>
      <c r="AF25">
        <v>15</v>
      </c>
      <c r="AG25">
        <v>14</v>
      </c>
      <c r="AH25">
        <v>15</v>
      </c>
      <c r="AI25">
        <v>13</v>
      </c>
      <c r="AJ25">
        <v>14</v>
      </c>
      <c r="AK25">
        <v>1</v>
      </c>
      <c r="AL25">
        <v>0</v>
      </c>
      <c r="AM25">
        <v>1</v>
      </c>
      <c r="AN25" t="s">
        <v>48</v>
      </c>
    </row>
    <row r="26" spans="1:40" x14ac:dyDescent="0.25">
      <c r="A26" t="s">
        <v>197</v>
      </c>
      <c r="B26" t="s">
        <v>198</v>
      </c>
      <c r="C26" t="s">
        <v>111</v>
      </c>
      <c r="D26" t="s">
        <v>199</v>
      </c>
      <c r="E26" t="s">
        <v>200</v>
      </c>
      <c r="F26" t="s">
        <v>105</v>
      </c>
      <c r="G26" t="s">
        <v>105</v>
      </c>
      <c r="H26" t="s">
        <v>194</v>
      </c>
      <c r="I26">
        <v>16</v>
      </c>
      <c r="J26" t="s">
        <v>43</v>
      </c>
      <c r="K26">
        <v>0</v>
      </c>
      <c r="L26" t="s">
        <v>43</v>
      </c>
      <c r="M26">
        <v>0</v>
      </c>
      <c r="N26" t="s">
        <v>201</v>
      </c>
      <c r="O26">
        <v>8</v>
      </c>
      <c r="P26" t="s">
        <v>202</v>
      </c>
      <c r="Q26">
        <v>26</v>
      </c>
      <c r="R26" t="s">
        <v>43</v>
      </c>
      <c r="S26">
        <v>0</v>
      </c>
      <c r="T26">
        <v>19</v>
      </c>
      <c r="U26">
        <v>16</v>
      </c>
      <c r="V26">
        <v>34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1363</v>
      </c>
      <c r="AC26" t="s">
        <v>2091</v>
      </c>
      <c r="AD26" t="s">
        <v>105</v>
      </c>
      <c r="AE26">
        <v>13</v>
      </c>
      <c r="AF26">
        <v>16</v>
      </c>
      <c r="AG26">
        <v>16</v>
      </c>
      <c r="AH26">
        <v>15</v>
      </c>
      <c r="AI26">
        <v>18</v>
      </c>
      <c r="AJ26">
        <v>22</v>
      </c>
      <c r="AK26">
        <v>1</v>
      </c>
      <c r="AL26">
        <v>1</v>
      </c>
      <c r="AM26">
        <v>1</v>
      </c>
      <c r="AN26" t="s">
        <v>48</v>
      </c>
    </row>
    <row r="27" spans="1:40" x14ac:dyDescent="0.25">
      <c r="A27" t="s">
        <v>205</v>
      </c>
      <c r="B27" t="s">
        <v>206</v>
      </c>
      <c r="C27" t="s">
        <v>111</v>
      </c>
      <c r="D27" t="s">
        <v>207</v>
      </c>
      <c r="E27" t="s">
        <v>129</v>
      </c>
      <c r="F27" t="s">
        <v>43</v>
      </c>
      <c r="G27" t="s">
        <v>44</v>
      </c>
      <c r="H27" t="s">
        <v>206</v>
      </c>
      <c r="I27">
        <v>7</v>
      </c>
      <c r="J27" t="s">
        <v>208</v>
      </c>
      <c r="K27">
        <v>29</v>
      </c>
      <c r="L27" t="s">
        <v>43</v>
      </c>
      <c r="M27">
        <v>0</v>
      </c>
      <c r="N27" t="s">
        <v>206</v>
      </c>
      <c r="O27">
        <v>7</v>
      </c>
      <c r="P27" t="s">
        <v>208</v>
      </c>
      <c r="Q27">
        <v>29</v>
      </c>
      <c r="R27" t="s">
        <v>43</v>
      </c>
      <c r="S27">
        <v>0</v>
      </c>
      <c r="T27">
        <v>34</v>
      </c>
      <c r="U27">
        <v>36</v>
      </c>
      <c r="V27">
        <v>36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1043</v>
      </c>
      <c r="AC27" t="s">
        <v>2090</v>
      </c>
      <c r="AD27" t="s">
        <v>134</v>
      </c>
      <c r="AE27">
        <v>20</v>
      </c>
      <c r="AF27">
        <v>18</v>
      </c>
      <c r="AG27">
        <v>23</v>
      </c>
      <c r="AH27">
        <v>14</v>
      </c>
      <c r="AI27">
        <v>14</v>
      </c>
      <c r="AJ27">
        <v>24</v>
      </c>
      <c r="AK27">
        <v>1</v>
      </c>
      <c r="AL27">
        <v>1</v>
      </c>
      <c r="AM27">
        <v>1</v>
      </c>
      <c r="AN27" t="s">
        <v>48</v>
      </c>
    </row>
    <row r="28" spans="1:40" x14ac:dyDescent="0.25">
      <c r="A28" t="s">
        <v>212</v>
      </c>
      <c r="B28" t="s">
        <v>43</v>
      </c>
      <c r="C28" t="s">
        <v>44</v>
      </c>
      <c r="D28" t="s">
        <v>213</v>
      </c>
      <c r="E28" t="s">
        <v>214</v>
      </c>
      <c r="F28" t="s">
        <v>43</v>
      </c>
      <c r="G28" t="s">
        <v>44</v>
      </c>
      <c r="H28" t="s">
        <v>215</v>
      </c>
      <c r="I28">
        <v>7</v>
      </c>
      <c r="J28" t="s">
        <v>216</v>
      </c>
      <c r="K28">
        <v>8</v>
      </c>
      <c r="L28" t="s">
        <v>43</v>
      </c>
      <c r="M28">
        <v>0</v>
      </c>
      <c r="N28" t="s">
        <v>43</v>
      </c>
      <c r="O28">
        <v>0</v>
      </c>
      <c r="P28" t="s">
        <v>217</v>
      </c>
      <c r="Q28">
        <v>90</v>
      </c>
      <c r="R28" t="s">
        <v>43</v>
      </c>
      <c r="S28">
        <v>0</v>
      </c>
      <c r="T28">
        <v>81</v>
      </c>
      <c r="U28">
        <v>15</v>
      </c>
      <c r="V28">
        <v>90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1298</v>
      </c>
      <c r="AC28" t="s">
        <v>2089</v>
      </c>
      <c r="AD28" t="s">
        <v>765</v>
      </c>
      <c r="AE28">
        <v>15</v>
      </c>
      <c r="AF28">
        <v>18</v>
      </c>
      <c r="AG28">
        <v>18</v>
      </c>
      <c r="AH28">
        <v>16</v>
      </c>
      <c r="AI28">
        <v>20</v>
      </c>
      <c r="AJ28">
        <v>45</v>
      </c>
      <c r="AK28">
        <v>2</v>
      </c>
      <c r="AL28">
        <v>0</v>
      </c>
      <c r="AM28">
        <v>2</v>
      </c>
      <c r="AN28" t="s">
        <v>48</v>
      </c>
    </row>
    <row r="29" spans="1:40" x14ac:dyDescent="0.25">
      <c r="A29" t="s">
        <v>221</v>
      </c>
      <c r="B29" t="s">
        <v>222</v>
      </c>
      <c r="C29" t="s">
        <v>124</v>
      </c>
      <c r="D29" t="s">
        <v>223</v>
      </c>
      <c r="E29" t="s">
        <v>224</v>
      </c>
      <c r="F29" t="s">
        <v>43</v>
      </c>
      <c r="G29" t="s">
        <v>44</v>
      </c>
      <c r="H29" t="s">
        <v>194</v>
      </c>
      <c r="I29">
        <v>16</v>
      </c>
      <c r="J29" t="s">
        <v>43</v>
      </c>
      <c r="K29">
        <v>0</v>
      </c>
      <c r="L29" t="s">
        <v>43</v>
      </c>
      <c r="M29">
        <v>0</v>
      </c>
      <c r="N29" t="s">
        <v>206</v>
      </c>
      <c r="O29">
        <v>7</v>
      </c>
      <c r="P29" t="s">
        <v>208</v>
      </c>
      <c r="Q29">
        <v>29</v>
      </c>
      <c r="R29" t="s">
        <v>43</v>
      </c>
      <c r="S29">
        <v>0</v>
      </c>
      <c r="T29">
        <v>29</v>
      </c>
      <c r="U29">
        <v>16</v>
      </c>
      <c r="V29">
        <v>36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2088</v>
      </c>
      <c r="AC29" t="s">
        <v>2087</v>
      </c>
      <c r="AD29" t="s">
        <v>2086</v>
      </c>
      <c r="AE29">
        <v>22</v>
      </c>
      <c r="AF29">
        <v>25</v>
      </c>
      <c r="AG29">
        <v>25</v>
      </c>
      <c r="AH29">
        <v>25</v>
      </c>
      <c r="AI29">
        <v>27</v>
      </c>
      <c r="AJ29">
        <v>41</v>
      </c>
      <c r="AK29">
        <v>1</v>
      </c>
      <c r="AL29">
        <v>1</v>
      </c>
      <c r="AM29">
        <v>2</v>
      </c>
      <c r="AN29" t="s">
        <v>48</v>
      </c>
    </row>
    <row r="30" spans="1:40" x14ac:dyDescent="0.25">
      <c r="A30" t="s">
        <v>228</v>
      </c>
      <c r="B30" t="s">
        <v>43</v>
      </c>
      <c r="C30" t="s">
        <v>44</v>
      </c>
      <c r="D30" t="s">
        <v>229</v>
      </c>
      <c r="E30" t="s">
        <v>163</v>
      </c>
      <c r="F30" t="s">
        <v>105</v>
      </c>
      <c r="G30" t="s">
        <v>105</v>
      </c>
      <c r="H30" t="s">
        <v>230</v>
      </c>
      <c r="I30">
        <v>6</v>
      </c>
      <c r="J30" t="s">
        <v>231</v>
      </c>
      <c r="K30">
        <v>16</v>
      </c>
      <c r="L30" t="s">
        <v>43</v>
      </c>
      <c r="M30">
        <v>0</v>
      </c>
      <c r="N30" t="s">
        <v>232</v>
      </c>
      <c r="O30">
        <v>4</v>
      </c>
      <c r="P30" t="s">
        <v>233</v>
      </c>
      <c r="Q30">
        <v>37</v>
      </c>
      <c r="R30" t="s">
        <v>43</v>
      </c>
      <c r="S30">
        <v>0</v>
      </c>
      <c r="T30">
        <v>58</v>
      </c>
      <c r="U30">
        <v>22</v>
      </c>
      <c r="V30">
        <v>41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2085</v>
      </c>
      <c r="AC30" t="s">
        <v>2084</v>
      </c>
      <c r="AD30" t="s">
        <v>105</v>
      </c>
      <c r="AE30">
        <v>13</v>
      </c>
      <c r="AF30">
        <v>14</v>
      </c>
      <c r="AG30">
        <v>18</v>
      </c>
      <c r="AH30">
        <v>14</v>
      </c>
      <c r="AI30">
        <v>15</v>
      </c>
      <c r="AJ30">
        <v>24</v>
      </c>
      <c r="AK30">
        <v>2</v>
      </c>
      <c r="AL30">
        <v>0</v>
      </c>
      <c r="AM30">
        <v>2</v>
      </c>
      <c r="AN30" t="s">
        <v>48</v>
      </c>
    </row>
    <row r="31" spans="1:40" x14ac:dyDescent="0.25">
      <c r="A31" t="s">
        <v>235</v>
      </c>
      <c r="B31" t="s">
        <v>236</v>
      </c>
      <c r="C31" t="s">
        <v>51</v>
      </c>
      <c r="D31" t="s">
        <v>43</v>
      </c>
      <c r="E31" t="s">
        <v>44</v>
      </c>
      <c r="F31" t="s">
        <v>105</v>
      </c>
      <c r="G31" t="s">
        <v>105</v>
      </c>
      <c r="H31" t="s">
        <v>194</v>
      </c>
      <c r="I31">
        <v>16</v>
      </c>
      <c r="J31" t="s">
        <v>43</v>
      </c>
      <c r="K31">
        <v>0</v>
      </c>
      <c r="L31" t="s">
        <v>43</v>
      </c>
      <c r="M31">
        <v>0</v>
      </c>
      <c r="N31" t="s">
        <v>194</v>
      </c>
      <c r="O31">
        <v>16</v>
      </c>
      <c r="P31" t="s">
        <v>43</v>
      </c>
      <c r="Q31">
        <v>0</v>
      </c>
      <c r="R31" t="s">
        <v>43</v>
      </c>
      <c r="S31">
        <v>0</v>
      </c>
      <c r="T31">
        <v>13</v>
      </c>
      <c r="U31">
        <v>16</v>
      </c>
      <c r="V31">
        <v>16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2083</v>
      </c>
      <c r="AC31" t="s">
        <v>2082</v>
      </c>
      <c r="AD31" t="s">
        <v>105</v>
      </c>
      <c r="AE31">
        <v>15</v>
      </c>
      <c r="AF31">
        <v>17</v>
      </c>
      <c r="AG31">
        <v>16</v>
      </c>
      <c r="AH31">
        <v>15</v>
      </c>
      <c r="AI31">
        <v>13</v>
      </c>
      <c r="AJ31">
        <v>15</v>
      </c>
      <c r="AK31">
        <v>1</v>
      </c>
      <c r="AL31">
        <v>0</v>
      </c>
      <c r="AM31">
        <v>3</v>
      </c>
      <c r="AN31" t="s">
        <v>48</v>
      </c>
    </row>
    <row r="32" spans="1:40" x14ac:dyDescent="0.25">
      <c r="A32" t="s">
        <v>239</v>
      </c>
      <c r="B32" t="s">
        <v>240</v>
      </c>
      <c r="C32" t="s">
        <v>42</v>
      </c>
      <c r="D32" t="s">
        <v>105</v>
      </c>
      <c r="E32" t="s">
        <v>105</v>
      </c>
      <c r="F32" t="s">
        <v>105</v>
      </c>
      <c r="G32" t="s">
        <v>105</v>
      </c>
      <c r="H32" t="s">
        <v>241</v>
      </c>
      <c r="I32">
        <v>21</v>
      </c>
      <c r="J32" t="s">
        <v>242</v>
      </c>
      <c r="K32">
        <v>45</v>
      </c>
      <c r="L32" t="s">
        <v>43</v>
      </c>
      <c r="M32">
        <v>0</v>
      </c>
      <c r="N32" t="s">
        <v>240</v>
      </c>
      <c r="O32">
        <v>15</v>
      </c>
      <c r="P32" t="s">
        <v>243</v>
      </c>
      <c r="Q32">
        <v>144</v>
      </c>
      <c r="R32" t="s">
        <v>43</v>
      </c>
      <c r="S32">
        <v>0</v>
      </c>
      <c r="T32">
        <v>15</v>
      </c>
      <c r="U32">
        <v>66</v>
      </c>
      <c r="V32">
        <v>159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2081</v>
      </c>
      <c r="AC32" t="s">
        <v>105</v>
      </c>
      <c r="AD32" t="s">
        <v>105</v>
      </c>
      <c r="AE32">
        <v>20</v>
      </c>
      <c r="AF32">
        <v>30</v>
      </c>
      <c r="AG32">
        <v>52</v>
      </c>
      <c r="AH32">
        <v>18</v>
      </c>
      <c r="AI32">
        <v>30</v>
      </c>
      <c r="AJ32">
        <v>68</v>
      </c>
      <c r="AK32">
        <v>1</v>
      </c>
      <c r="AL32">
        <v>1</v>
      </c>
      <c r="AM32">
        <v>1</v>
      </c>
      <c r="AN32" t="s">
        <v>48</v>
      </c>
    </row>
    <row r="33" spans="1:40" x14ac:dyDescent="0.25">
      <c r="A33" t="s">
        <v>245</v>
      </c>
      <c r="B33" t="s">
        <v>246</v>
      </c>
      <c r="C33" t="s">
        <v>247</v>
      </c>
      <c r="D33" t="s">
        <v>105</v>
      </c>
      <c r="E33" t="s">
        <v>105</v>
      </c>
      <c r="F33" t="s">
        <v>105</v>
      </c>
      <c r="G33" t="s">
        <v>105</v>
      </c>
      <c r="H33" t="s">
        <v>248</v>
      </c>
      <c r="I33">
        <v>35</v>
      </c>
      <c r="J33" t="s">
        <v>43</v>
      </c>
      <c r="K33">
        <v>0</v>
      </c>
      <c r="L33" t="s">
        <v>43</v>
      </c>
      <c r="M33">
        <v>0</v>
      </c>
      <c r="N33" t="s">
        <v>248</v>
      </c>
      <c r="O33">
        <v>35</v>
      </c>
      <c r="P33" t="s">
        <v>43</v>
      </c>
      <c r="Q33">
        <v>0</v>
      </c>
      <c r="R33" t="s">
        <v>43</v>
      </c>
      <c r="S33">
        <v>0</v>
      </c>
      <c r="T33">
        <v>29</v>
      </c>
      <c r="U33">
        <v>35</v>
      </c>
      <c r="V33">
        <v>35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2080</v>
      </c>
      <c r="AC33" t="s">
        <v>105</v>
      </c>
      <c r="AD33" t="s">
        <v>105</v>
      </c>
      <c r="AE33">
        <v>16</v>
      </c>
      <c r="AF33">
        <v>20</v>
      </c>
      <c r="AG33">
        <v>22</v>
      </c>
      <c r="AH33">
        <v>19</v>
      </c>
      <c r="AI33">
        <v>21</v>
      </c>
      <c r="AJ33">
        <v>22</v>
      </c>
      <c r="AK33">
        <v>1</v>
      </c>
      <c r="AL33">
        <v>0</v>
      </c>
      <c r="AM33">
        <v>1</v>
      </c>
      <c r="AN33" t="s">
        <v>48</v>
      </c>
    </row>
    <row r="34" spans="1:40" x14ac:dyDescent="0.25">
      <c r="A34" t="s">
        <v>250</v>
      </c>
      <c r="B34" t="s">
        <v>251</v>
      </c>
      <c r="C34" t="s">
        <v>111</v>
      </c>
      <c r="D34" t="s">
        <v>105</v>
      </c>
      <c r="E34" t="s">
        <v>105</v>
      </c>
      <c r="F34" t="s">
        <v>105</v>
      </c>
      <c r="G34" t="s">
        <v>105</v>
      </c>
      <c r="H34" t="s">
        <v>252</v>
      </c>
      <c r="I34">
        <v>24</v>
      </c>
      <c r="J34" t="s">
        <v>253</v>
      </c>
      <c r="K34">
        <v>43</v>
      </c>
      <c r="L34" t="s">
        <v>43</v>
      </c>
      <c r="M34">
        <v>0</v>
      </c>
      <c r="N34" t="s">
        <v>254</v>
      </c>
      <c r="O34">
        <v>19</v>
      </c>
      <c r="P34" t="s">
        <v>255</v>
      </c>
      <c r="Q34">
        <v>108</v>
      </c>
      <c r="R34" t="s">
        <v>43</v>
      </c>
      <c r="S34">
        <v>0</v>
      </c>
      <c r="T34">
        <v>7</v>
      </c>
      <c r="U34">
        <v>67</v>
      </c>
      <c r="V34">
        <v>127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2079</v>
      </c>
      <c r="AC34" t="s">
        <v>105</v>
      </c>
      <c r="AD34" t="s">
        <v>105</v>
      </c>
      <c r="AE34">
        <v>16</v>
      </c>
      <c r="AF34">
        <v>22</v>
      </c>
      <c r="AG34">
        <v>42</v>
      </c>
      <c r="AH34">
        <v>17</v>
      </c>
      <c r="AI34">
        <v>29</v>
      </c>
      <c r="AJ34">
        <v>63</v>
      </c>
      <c r="AK34">
        <v>1</v>
      </c>
      <c r="AL34">
        <v>1</v>
      </c>
      <c r="AM34">
        <v>1</v>
      </c>
      <c r="AN34" t="s">
        <v>48</v>
      </c>
    </row>
    <row r="35" spans="1:40" x14ac:dyDescent="0.25">
      <c r="A35" t="s">
        <v>257</v>
      </c>
      <c r="B35" t="s">
        <v>258</v>
      </c>
      <c r="C35" t="s">
        <v>102</v>
      </c>
      <c r="D35" t="s">
        <v>105</v>
      </c>
      <c r="E35" t="s">
        <v>105</v>
      </c>
      <c r="F35" t="s">
        <v>105</v>
      </c>
      <c r="G35" t="s">
        <v>105</v>
      </c>
      <c r="H35" t="s">
        <v>259</v>
      </c>
      <c r="I35">
        <v>23</v>
      </c>
      <c r="J35" t="s">
        <v>260</v>
      </c>
      <c r="K35">
        <v>44</v>
      </c>
      <c r="L35" t="s">
        <v>43</v>
      </c>
      <c r="M35">
        <v>0</v>
      </c>
      <c r="N35" t="s">
        <v>261</v>
      </c>
      <c r="O35">
        <v>20</v>
      </c>
      <c r="P35" t="s">
        <v>262</v>
      </c>
      <c r="Q35">
        <v>83</v>
      </c>
      <c r="R35" t="s">
        <v>43</v>
      </c>
      <c r="S35">
        <v>0</v>
      </c>
      <c r="T35">
        <v>16</v>
      </c>
      <c r="U35">
        <v>67</v>
      </c>
      <c r="V35">
        <v>103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2078</v>
      </c>
      <c r="AC35" t="s">
        <v>105</v>
      </c>
      <c r="AD35" t="s">
        <v>105</v>
      </c>
      <c r="AE35">
        <v>18</v>
      </c>
      <c r="AF35">
        <v>24</v>
      </c>
      <c r="AG35">
        <v>43</v>
      </c>
      <c r="AH35">
        <v>18</v>
      </c>
      <c r="AI35">
        <v>22</v>
      </c>
      <c r="AJ35">
        <v>51</v>
      </c>
      <c r="AK35">
        <v>1</v>
      </c>
      <c r="AL35">
        <v>1</v>
      </c>
      <c r="AM35">
        <v>2</v>
      </c>
      <c r="AN35" t="s">
        <v>48</v>
      </c>
    </row>
    <row r="36" spans="1:40" x14ac:dyDescent="0.25">
      <c r="A36" t="s">
        <v>264</v>
      </c>
      <c r="B36" t="s">
        <v>43</v>
      </c>
      <c r="C36" t="s">
        <v>44</v>
      </c>
      <c r="D36" t="s">
        <v>105</v>
      </c>
      <c r="E36" t="s">
        <v>105</v>
      </c>
      <c r="F36" t="s">
        <v>105</v>
      </c>
      <c r="G36" t="s">
        <v>105</v>
      </c>
      <c r="H36" t="s">
        <v>265</v>
      </c>
      <c r="I36">
        <v>15</v>
      </c>
      <c r="J36" t="s">
        <v>43</v>
      </c>
      <c r="K36">
        <v>0</v>
      </c>
      <c r="L36" t="s">
        <v>43</v>
      </c>
      <c r="M36">
        <v>0</v>
      </c>
      <c r="N36" t="s">
        <v>266</v>
      </c>
      <c r="O36">
        <v>8</v>
      </c>
      <c r="P36" t="s">
        <v>267</v>
      </c>
      <c r="Q36">
        <v>140</v>
      </c>
      <c r="R36" t="s">
        <v>43</v>
      </c>
      <c r="S36">
        <v>0</v>
      </c>
      <c r="T36">
        <v>0</v>
      </c>
      <c r="U36">
        <v>15</v>
      </c>
      <c r="V36">
        <v>148</v>
      </c>
      <c r="W36" t="b">
        <v>1</v>
      </c>
      <c r="X36" t="b">
        <v>1</v>
      </c>
      <c r="Y36" t="b">
        <v>0</v>
      </c>
      <c r="Z36" t="b">
        <v>1</v>
      </c>
      <c r="AA36" t="b">
        <v>1</v>
      </c>
      <c r="AB36" t="s">
        <v>1524</v>
      </c>
      <c r="AC36" t="s">
        <v>105</v>
      </c>
      <c r="AD36" t="s">
        <v>105</v>
      </c>
      <c r="AE36">
        <v>14</v>
      </c>
      <c r="AF36">
        <v>18</v>
      </c>
      <c r="AG36">
        <v>18</v>
      </c>
      <c r="AH36">
        <v>17</v>
      </c>
      <c r="AI36">
        <v>24</v>
      </c>
      <c r="AJ36">
        <v>70</v>
      </c>
      <c r="AK36">
        <v>2</v>
      </c>
      <c r="AL36">
        <v>0</v>
      </c>
      <c r="AM36">
        <v>2</v>
      </c>
      <c r="AN36" t="s">
        <v>48</v>
      </c>
    </row>
    <row r="37" spans="1:40" x14ac:dyDescent="0.25">
      <c r="A37" t="s">
        <v>269</v>
      </c>
      <c r="B37" t="s">
        <v>43</v>
      </c>
      <c r="C37" t="s">
        <v>44</v>
      </c>
      <c r="D37" t="s">
        <v>105</v>
      </c>
      <c r="E37" t="s">
        <v>105</v>
      </c>
      <c r="F37" t="s">
        <v>105</v>
      </c>
      <c r="G37" t="s">
        <v>105</v>
      </c>
      <c r="H37" t="s">
        <v>266</v>
      </c>
      <c r="I37">
        <v>8</v>
      </c>
      <c r="J37" t="s">
        <v>267</v>
      </c>
      <c r="K37">
        <v>140</v>
      </c>
      <c r="L37" t="s">
        <v>43</v>
      </c>
      <c r="M37">
        <v>0</v>
      </c>
      <c r="N37" t="s">
        <v>266</v>
      </c>
      <c r="O37">
        <v>8</v>
      </c>
      <c r="P37" t="s">
        <v>267</v>
      </c>
      <c r="Q37">
        <v>140</v>
      </c>
      <c r="R37" t="s">
        <v>43</v>
      </c>
      <c r="S37">
        <v>0</v>
      </c>
      <c r="T37">
        <v>0</v>
      </c>
      <c r="U37">
        <v>148</v>
      </c>
      <c r="V37">
        <v>148</v>
      </c>
      <c r="W37" t="b">
        <v>1</v>
      </c>
      <c r="X37" t="b">
        <v>1</v>
      </c>
      <c r="Y37" t="b">
        <v>0</v>
      </c>
      <c r="Z37" t="b">
        <v>1</v>
      </c>
      <c r="AA37" t="b">
        <v>1</v>
      </c>
      <c r="AB37" t="s">
        <v>2077</v>
      </c>
      <c r="AC37" t="s">
        <v>105</v>
      </c>
      <c r="AD37" t="s">
        <v>105</v>
      </c>
      <c r="AE37">
        <v>17</v>
      </c>
      <c r="AF37">
        <v>22</v>
      </c>
      <c r="AG37">
        <v>75</v>
      </c>
      <c r="AH37">
        <v>19</v>
      </c>
      <c r="AI37">
        <v>25</v>
      </c>
      <c r="AJ37">
        <v>69</v>
      </c>
      <c r="AK37">
        <v>2</v>
      </c>
      <c r="AL37">
        <v>0</v>
      </c>
      <c r="AM37">
        <v>2</v>
      </c>
      <c r="AN37" t="s">
        <v>48</v>
      </c>
    </row>
    <row r="38" spans="1:40" x14ac:dyDescent="0.25">
      <c r="A38" t="s">
        <v>271</v>
      </c>
      <c r="B38" t="s">
        <v>43</v>
      </c>
      <c r="C38" t="s">
        <v>44</v>
      </c>
      <c r="D38" t="s">
        <v>105</v>
      </c>
      <c r="E38" t="s">
        <v>105</v>
      </c>
      <c r="F38" t="s">
        <v>105</v>
      </c>
      <c r="G38" t="s">
        <v>105</v>
      </c>
      <c r="H38" t="s">
        <v>272</v>
      </c>
      <c r="I38">
        <v>11</v>
      </c>
      <c r="J38" t="s">
        <v>273</v>
      </c>
      <c r="K38">
        <v>95</v>
      </c>
      <c r="L38" t="s">
        <v>43</v>
      </c>
      <c r="M38">
        <v>0</v>
      </c>
      <c r="N38" t="s">
        <v>272</v>
      </c>
      <c r="O38">
        <v>11</v>
      </c>
      <c r="P38" t="s">
        <v>273</v>
      </c>
      <c r="Q38">
        <v>95</v>
      </c>
      <c r="R38" t="s">
        <v>43</v>
      </c>
      <c r="S38">
        <v>0</v>
      </c>
      <c r="T38">
        <v>0</v>
      </c>
      <c r="U38">
        <v>106</v>
      </c>
      <c r="V38">
        <v>106</v>
      </c>
      <c r="W38" t="b">
        <v>1</v>
      </c>
      <c r="X38" t="b">
        <v>1</v>
      </c>
      <c r="Y38" t="b">
        <v>0</v>
      </c>
      <c r="Z38" t="b">
        <v>1</v>
      </c>
      <c r="AA38" t="b">
        <v>1</v>
      </c>
      <c r="AB38" t="s">
        <v>2076</v>
      </c>
      <c r="AC38" t="s">
        <v>105</v>
      </c>
      <c r="AD38" t="s">
        <v>105</v>
      </c>
      <c r="AE38">
        <v>16</v>
      </c>
      <c r="AF38">
        <v>21</v>
      </c>
      <c r="AG38">
        <v>58</v>
      </c>
      <c r="AH38">
        <v>16</v>
      </c>
      <c r="AI38">
        <v>21</v>
      </c>
      <c r="AJ38">
        <v>54</v>
      </c>
      <c r="AK38">
        <v>2</v>
      </c>
      <c r="AL38">
        <v>0</v>
      </c>
      <c r="AM38">
        <v>3</v>
      </c>
      <c r="AN38" t="s">
        <v>48</v>
      </c>
    </row>
    <row r="39" spans="1:40" x14ac:dyDescent="0.25">
      <c r="A39" t="s">
        <v>275</v>
      </c>
      <c r="B39" t="s">
        <v>276</v>
      </c>
      <c r="C39" t="s">
        <v>111</v>
      </c>
      <c r="D39" t="s">
        <v>105</v>
      </c>
      <c r="E39" t="s">
        <v>105</v>
      </c>
      <c r="F39" t="s">
        <v>105</v>
      </c>
      <c r="G39" t="s">
        <v>105</v>
      </c>
      <c r="H39" t="s">
        <v>277</v>
      </c>
      <c r="I39">
        <v>14</v>
      </c>
      <c r="J39" t="s">
        <v>278</v>
      </c>
      <c r="K39">
        <v>20</v>
      </c>
      <c r="L39" t="s">
        <v>43</v>
      </c>
      <c r="M39">
        <v>0</v>
      </c>
      <c r="N39" t="s">
        <v>276</v>
      </c>
      <c r="O39">
        <v>7</v>
      </c>
      <c r="P39" t="s">
        <v>279</v>
      </c>
      <c r="Q39">
        <v>32</v>
      </c>
      <c r="R39" t="s">
        <v>280</v>
      </c>
      <c r="S39">
        <v>168</v>
      </c>
      <c r="T39">
        <v>7</v>
      </c>
      <c r="U39">
        <v>34</v>
      </c>
      <c r="V39">
        <v>207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2075</v>
      </c>
      <c r="AC39" t="s">
        <v>105</v>
      </c>
      <c r="AD39" t="s">
        <v>105</v>
      </c>
      <c r="AE39">
        <v>18</v>
      </c>
      <c r="AF39">
        <v>20</v>
      </c>
      <c r="AG39">
        <v>26</v>
      </c>
      <c r="AH39">
        <v>17</v>
      </c>
      <c r="AI39">
        <v>24</v>
      </c>
      <c r="AJ39">
        <v>48</v>
      </c>
      <c r="AK39">
        <v>1</v>
      </c>
      <c r="AL39">
        <v>2</v>
      </c>
      <c r="AM39">
        <v>1</v>
      </c>
      <c r="AN39" t="s">
        <v>48</v>
      </c>
    </row>
    <row r="40" spans="1:40" x14ac:dyDescent="0.25">
      <c r="A40" t="s">
        <v>282</v>
      </c>
      <c r="B40" t="s">
        <v>283</v>
      </c>
      <c r="C40" t="s">
        <v>118</v>
      </c>
      <c r="D40" t="s">
        <v>105</v>
      </c>
      <c r="E40" t="s">
        <v>105</v>
      </c>
      <c r="F40" t="s">
        <v>105</v>
      </c>
      <c r="G40" t="s">
        <v>105</v>
      </c>
      <c r="H40" t="s">
        <v>284</v>
      </c>
      <c r="I40">
        <v>16</v>
      </c>
      <c r="J40" t="s">
        <v>278</v>
      </c>
      <c r="K40">
        <v>20</v>
      </c>
      <c r="L40" t="s">
        <v>43</v>
      </c>
      <c r="M40">
        <v>0</v>
      </c>
      <c r="N40" t="s">
        <v>285</v>
      </c>
      <c r="O40">
        <v>11</v>
      </c>
      <c r="P40" t="s">
        <v>286</v>
      </c>
      <c r="Q40">
        <v>69</v>
      </c>
      <c r="R40" t="s">
        <v>43</v>
      </c>
      <c r="S40">
        <v>0</v>
      </c>
      <c r="T40">
        <v>3</v>
      </c>
      <c r="U40">
        <v>36</v>
      </c>
      <c r="V40">
        <v>80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2074</v>
      </c>
      <c r="AC40" t="s">
        <v>105</v>
      </c>
      <c r="AD40" t="s">
        <v>105</v>
      </c>
      <c r="AE40">
        <v>17</v>
      </c>
      <c r="AF40">
        <v>18</v>
      </c>
      <c r="AG40">
        <v>26</v>
      </c>
      <c r="AH40">
        <v>22</v>
      </c>
      <c r="AI40">
        <v>24</v>
      </c>
      <c r="AJ40">
        <v>38</v>
      </c>
      <c r="AK40">
        <v>1</v>
      </c>
      <c r="AL40">
        <v>1</v>
      </c>
      <c r="AM40">
        <v>1</v>
      </c>
      <c r="AN40" t="s">
        <v>48</v>
      </c>
    </row>
    <row r="41" spans="1:40" x14ac:dyDescent="0.25">
      <c r="A41" t="s">
        <v>288</v>
      </c>
      <c r="B41" t="s">
        <v>289</v>
      </c>
      <c r="C41" t="s">
        <v>142</v>
      </c>
      <c r="D41" t="s">
        <v>105</v>
      </c>
      <c r="E41" t="s">
        <v>105</v>
      </c>
      <c r="F41" t="s">
        <v>105</v>
      </c>
      <c r="G41" t="s">
        <v>105</v>
      </c>
      <c r="H41" t="s">
        <v>290</v>
      </c>
      <c r="I41">
        <v>24</v>
      </c>
      <c r="J41" t="s">
        <v>43</v>
      </c>
      <c r="K41">
        <v>0</v>
      </c>
      <c r="L41" t="s">
        <v>43</v>
      </c>
      <c r="M41">
        <v>0</v>
      </c>
      <c r="N41" t="s">
        <v>289</v>
      </c>
      <c r="O41">
        <v>4</v>
      </c>
      <c r="P41" t="s">
        <v>291</v>
      </c>
      <c r="Q41">
        <v>132</v>
      </c>
      <c r="R41" t="s">
        <v>43</v>
      </c>
      <c r="S41">
        <v>0</v>
      </c>
      <c r="T41">
        <v>4</v>
      </c>
      <c r="U41">
        <v>24</v>
      </c>
      <c r="V41">
        <v>136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832</v>
      </c>
      <c r="AC41" t="s">
        <v>105</v>
      </c>
      <c r="AD41" t="s">
        <v>105</v>
      </c>
      <c r="AE41">
        <v>19</v>
      </c>
      <c r="AF41">
        <v>25</v>
      </c>
      <c r="AG41">
        <v>22</v>
      </c>
      <c r="AH41">
        <v>18</v>
      </c>
      <c r="AI41">
        <v>31</v>
      </c>
      <c r="AJ41">
        <v>54</v>
      </c>
      <c r="AK41">
        <v>1</v>
      </c>
      <c r="AL41">
        <v>1</v>
      </c>
      <c r="AM41">
        <v>1</v>
      </c>
      <c r="AN41" t="s">
        <v>48</v>
      </c>
    </row>
    <row r="42" spans="1:40" x14ac:dyDescent="0.25">
      <c r="A42" t="s">
        <v>293</v>
      </c>
      <c r="B42" t="s">
        <v>289</v>
      </c>
      <c r="C42" t="s">
        <v>142</v>
      </c>
      <c r="D42" t="s">
        <v>105</v>
      </c>
      <c r="E42" t="s">
        <v>105</v>
      </c>
      <c r="F42" t="s">
        <v>105</v>
      </c>
      <c r="G42" t="s">
        <v>105</v>
      </c>
      <c r="H42" t="s">
        <v>294</v>
      </c>
      <c r="I42">
        <v>11</v>
      </c>
      <c r="J42" t="s">
        <v>295</v>
      </c>
      <c r="K42">
        <v>22</v>
      </c>
      <c r="L42" t="s">
        <v>43</v>
      </c>
      <c r="M42">
        <v>0</v>
      </c>
      <c r="N42" t="s">
        <v>289</v>
      </c>
      <c r="O42">
        <v>4</v>
      </c>
      <c r="P42" t="s">
        <v>291</v>
      </c>
      <c r="Q42">
        <v>132</v>
      </c>
      <c r="R42" t="s">
        <v>43</v>
      </c>
      <c r="S42">
        <v>0</v>
      </c>
      <c r="T42">
        <v>4</v>
      </c>
      <c r="U42">
        <v>33</v>
      </c>
      <c r="V42">
        <v>136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2073</v>
      </c>
      <c r="AC42" t="s">
        <v>105</v>
      </c>
      <c r="AD42" t="s">
        <v>105</v>
      </c>
      <c r="AE42">
        <v>15</v>
      </c>
      <c r="AF42">
        <v>18</v>
      </c>
      <c r="AG42">
        <v>25</v>
      </c>
      <c r="AH42">
        <v>16</v>
      </c>
      <c r="AI42">
        <v>28</v>
      </c>
      <c r="AJ42">
        <v>54</v>
      </c>
      <c r="AK42">
        <v>1</v>
      </c>
      <c r="AL42">
        <v>1</v>
      </c>
      <c r="AM42">
        <v>1</v>
      </c>
      <c r="AN42" t="s">
        <v>48</v>
      </c>
    </row>
    <row r="43" spans="1:40" x14ac:dyDescent="0.25">
      <c r="A43" t="s">
        <v>297</v>
      </c>
      <c r="B43" t="s">
        <v>276</v>
      </c>
      <c r="C43" t="s">
        <v>111</v>
      </c>
      <c r="D43" t="s">
        <v>105</v>
      </c>
      <c r="E43" t="s">
        <v>105</v>
      </c>
      <c r="F43" t="s">
        <v>105</v>
      </c>
      <c r="G43" t="s">
        <v>105</v>
      </c>
      <c r="H43" t="s">
        <v>277</v>
      </c>
      <c r="I43">
        <v>14</v>
      </c>
      <c r="J43" t="s">
        <v>278</v>
      </c>
      <c r="K43">
        <v>20</v>
      </c>
      <c r="L43" t="s">
        <v>43</v>
      </c>
      <c r="M43">
        <v>0</v>
      </c>
      <c r="N43" t="s">
        <v>276</v>
      </c>
      <c r="O43">
        <v>7</v>
      </c>
      <c r="P43" t="s">
        <v>279</v>
      </c>
      <c r="Q43">
        <v>32</v>
      </c>
      <c r="R43" t="s">
        <v>280</v>
      </c>
      <c r="S43">
        <v>168</v>
      </c>
      <c r="T43">
        <v>7</v>
      </c>
      <c r="U43">
        <v>34</v>
      </c>
      <c r="V43">
        <v>207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2072</v>
      </c>
      <c r="AC43" t="s">
        <v>105</v>
      </c>
      <c r="AD43" t="s">
        <v>105</v>
      </c>
      <c r="AE43">
        <v>17</v>
      </c>
      <c r="AF43">
        <v>20</v>
      </c>
      <c r="AG43">
        <v>25</v>
      </c>
      <c r="AH43">
        <v>18</v>
      </c>
      <c r="AI43">
        <v>27</v>
      </c>
      <c r="AJ43">
        <v>52</v>
      </c>
      <c r="AK43">
        <v>1</v>
      </c>
      <c r="AL43">
        <v>2</v>
      </c>
      <c r="AM43">
        <v>1</v>
      </c>
      <c r="AN43" t="s">
        <v>48</v>
      </c>
    </row>
    <row r="44" spans="1:40" x14ac:dyDescent="0.25">
      <c r="A44" t="s">
        <v>299</v>
      </c>
      <c r="B44" t="s">
        <v>43</v>
      </c>
      <c r="C44" t="s">
        <v>44</v>
      </c>
      <c r="D44" t="s">
        <v>105</v>
      </c>
      <c r="E44" t="s">
        <v>105</v>
      </c>
      <c r="F44" t="s">
        <v>105</v>
      </c>
      <c r="G44" t="s">
        <v>105</v>
      </c>
      <c r="H44" t="s">
        <v>290</v>
      </c>
      <c r="I44">
        <v>24</v>
      </c>
      <c r="J44" t="s">
        <v>43</v>
      </c>
      <c r="K44">
        <v>0</v>
      </c>
      <c r="L44" t="s">
        <v>43</v>
      </c>
      <c r="M44">
        <v>0</v>
      </c>
      <c r="N44" t="s">
        <v>300</v>
      </c>
      <c r="O44">
        <v>7</v>
      </c>
      <c r="P44" t="s">
        <v>301</v>
      </c>
      <c r="Q44">
        <v>74</v>
      </c>
      <c r="R44" t="s">
        <v>43</v>
      </c>
      <c r="S44">
        <v>0</v>
      </c>
      <c r="T44">
        <v>0</v>
      </c>
      <c r="U44">
        <v>24</v>
      </c>
      <c r="V44">
        <v>81</v>
      </c>
      <c r="W44" t="b">
        <v>1</v>
      </c>
      <c r="X44" t="b">
        <v>1</v>
      </c>
      <c r="Y44" t="b">
        <v>0</v>
      </c>
      <c r="Z44" t="b">
        <v>1</v>
      </c>
      <c r="AA44" t="b">
        <v>1</v>
      </c>
      <c r="AB44" t="s">
        <v>2071</v>
      </c>
      <c r="AC44" t="s">
        <v>105</v>
      </c>
      <c r="AD44" t="s">
        <v>105</v>
      </c>
      <c r="AE44">
        <v>19</v>
      </c>
      <c r="AF44">
        <v>27</v>
      </c>
      <c r="AG44">
        <v>25</v>
      </c>
      <c r="AH44">
        <v>18</v>
      </c>
      <c r="AI44">
        <v>23</v>
      </c>
      <c r="AJ44">
        <v>36</v>
      </c>
      <c r="AK44">
        <v>2</v>
      </c>
      <c r="AL44">
        <v>0</v>
      </c>
      <c r="AM44">
        <v>2</v>
      </c>
      <c r="AN44" t="s">
        <v>48</v>
      </c>
    </row>
    <row r="45" spans="1:40" x14ac:dyDescent="0.25">
      <c r="A45" t="s">
        <v>303</v>
      </c>
      <c r="B45" t="s">
        <v>43</v>
      </c>
      <c r="C45" t="s">
        <v>44</v>
      </c>
      <c r="D45" t="s">
        <v>105</v>
      </c>
      <c r="E45" t="s">
        <v>105</v>
      </c>
      <c r="F45" t="s">
        <v>105</v>
      </c>
      <c r="G45" t="s">
        <v>105</v>
      </c>
      <c r="H45" t="s">
        <v>300</v>
      </c>
      <c r="I45">
        <v>7</v>
      </c>
      <c r="J45" t="s">
        <v>304</v>
      </c>
      <c r="K45">
        <v>52</v>
      </c>
      <c r="L45" t="s">
        <v>43</v>
      </c>
      <c r="M45">
        <v>0</v>
      </c>
      <c r="N45" t="s">
        <v>300</v>
      </c>
      <c r="O45">
        <v>7</v>
      </c>
      <c r="P45" t="s">
        <v>304</v>
      </c>
      <c r="Q45">
        <v>52</v>
      </c>
      <c r="R45" t="s">
        <v>43</v>
      </c>
      <c r="S45">
        <v>0</v>
      </c>
      <c r="T45">
        <v>0</v>
      </c>
      <c r="U45">
        <v>59</v>
      </c>
      <c r="V45">
        <v>59</v>
      </c>
      <c r="W45" t="b">
        <v>1</v>
      </c>
      <c r="X45" t="b">
        <v>1</v>
      </c>
      <c r="Y45" t="b">
        <v>0</v>
      </c>
      <c r="Z45" t="b">
        <v>1</v>
      </c>
      <c r="AA45" t="b">
        <v>1</v>
      </c>
      <c r="AB45" t="s">
        <v>2070</v>
      </c>
      <c r="AC45" t="s">
        <v>105</v>
      </c>
      <c r="AD45" t="s">
        <v>105</v>
      </c>
      <c r="AE45">
        <v>15</v>
      </c>
      <c r="AF45">
        <v>18</v>
      </c>
      <c r="AG45">
        <v>35</v>
      </c>
      <c r="AH45">
        <v>18</v>
      </c>
      <c r="AI45">
        <v>21</v>
      </c>
      <c r="AJ45">
        <v>34</v>
      </c>
      <c r="AK45">
        <v>2</v>
      </c>
      <c r="AL45">
        <v>0</v>
      </c>
      <c r="AM45">
        <v>2</v>
      </c>
      <c r="AN45" t="s">
        <v>48</v>
      </c>
    </row>
    <row r="46" spans="1:40" x14ac:dyDescent="0.25">
      <c r="A46" t="s">
        <v>306</v>
      </c>
      <c r="B46" t="s">
        <v>43</v>
      </c>
      <c r="C46" t="s">
        <v>44</v>
      </c>
      <c r="D46" t="s">
        <v>105</v>
      </c>
      <c r="E46" t="s">
        <v>105</v>
      </c>
      <c r="F46" t="s">
        <v>105</v>
      </c>
      <c r="G46" t="s">
        <v>105</v>
      </c>
      <c r="H46" t="s">
        <v>307</v>
      </c>
      <c r="I46">
        <v>9</v>
      </c>
      <c r="J46" t="s">
        <v>308</v>
      </c>
      <c r="K46">
        <v>44</v>
      </c>
      <c r="L46" t="s">
        <v>43</v>
      </c>
      <c r="M46">
        <v>0</v>
      </c>
      <c r="N46" t="s">
        <v>307</v>
      </c>
      <c r="O46">
        <v>9</v>
      </c>
      <c r="P46" t="s">
        <v>308</v>
      </c>
      <c r="Q46">
        <v>44</v>
      </c>
      <c r="R46" t="s">
        <v>43</v>
      </c>
      <c r="S46">
        <v>0</v>
      </c>
      <c r="T46">
        <v>0</v>
      </c>
      <c r="U46">
        <v>53</v>
      </c>
      <c r="V46">
        <v>53</v>
      </c>
      <c r="W46" t="b">
        <v>1</v>
      </c>
      <c r="X46" t="b">
        <v>1</v>
      </c>
      <c r="Y46" t="b">
        <v>0</v>
      </c>
      <c r="Z46" t="b">
        <v>1</v>
      </c>
      <c r="AA46" t="b">
        <v>1</v>
      </c>
      <c r="AB46" t="s">
        <v>2069</v>
      </c>
      <c r="AC46" t="s">
        <v>105</v>
      </c>
      <c r="AD46" t="s">
        <v>105</v>
      </c>
      <c r="AE46">
        <v>17</v>
      </c>
      <c r="AF46">
        <v>21</v>
      </c>
      <c r="AG46">
        <v>32</v>
      </c>
      <c r="AH46">
        <v>20</v>
      </c>
      <c r="AI46">
        <v>23</v>
      </c>
      <c r="AJ46">
        <v>36</v>
      </c>
      <c r="AK46">
        <v>2</v>
      </c>
      <c r="AL46">
        <v>0</v>
      </c>
      <c r="AM46">
        <v>2</v>
      </c>
      <c r="AN46" t="s">
        <v>48</v>
      </c>
    </row>
    <row r="47" spans="1:40" x14ac:dyDescent="0.25">
      <c r="A47" t="s">
        <v>310</v>
      </c>
      <c r="B47" t="s">
        <v>43</v>
      </c>
      <c r="C47" t="s">
        <v>44</v>
      </c>
      <c r="D47" t="s">
        <v>105</v>
      </c>
      <c r="E47" t="s">
        <v>105</v>
      </c>
      <c r="F47" t="s">
        <v>105</v>
      </c>
      <c r="G47" t="s">
        <v>105</v>
      </c>
      <c r="H47" t="s">
        <v>311</v>
      </c>
      <c r="I47">
        <v>6</v>
      </c>
      <c r="J47" t="s">
        <v>312</v>
      </c>
      <c r="K47">
        <v>20</v>
      </c>
      <c r="L47" t="s">
        <v>313</v>
      </c>
      <c r="M47">
        <v>80</v>
      </c>
      <c r="N47" t="s">
        <v>314</v>
      </c>
      <c r="O47">
        <v>1</v>
      </c>
      <c r="P47" t="s">
        <v>315</v>
      </c>
      <c r="Q47">
        <v>69</v>
      </c>
      <c r="R47" t="s">
        <v>313</v>
      </c>
      <c r="S47">
        <v>80</v>
      </c>
      <c r="T47">
        <v>0</v>
      </c>
      <c r="U47">
        <v>106</v>
      </c>
      <c r="V47">
        <v>150</v>
      </c>
      <c r="W47" t="b">
        <v>1</v>
      </c>
      <c r="X47" t="b">
        <v>1</v>
      </c>
      <c r="Y47" t="b">
        <v>0</v>
      </c>
      <c r="Z47" t="b">
        <v>1</v>
      </c>
      <c r="AA47" t="b">
        <v>1</v>
      </c>
      <c r="AB47" t="s">
        <v>2068</v>
      </c>
      <c r="AC47" t="s">
        <v>105</v>
      </c>
      <c r="AD47" t="s">
        <v>105</v>
      </c>
      <c r="AE47">
        <v>17</v>
      </c>
      <c r="AF47">
        <v>19</v>
      </c>
      <c r="AG47">
        <v>29</v>
      </c>
      <c r="AH47">
        <v>18</v>
      </c>
      <c r="AI47">
        <v>29</v>
      </c>
      <c r="AJ47">
        <v>52</v>
      </c>
      <c r="AK47">
        <v>2</v>
      </c>
      <c r="AL47">
        <v>1</v>
      </c>
      <c r="AM47">
        <v>3</v>
      </c>
      <c r="AN47" t="s">
        <v>48</v>
      </c>
    </row>
    <row r="48" spans="1:40" x14ac:dyDescent="0.25">
      <c r="A48" t="s">
        <v>317</v>
      </c>
      <c r="B48" t="s">
        <v>318</v>
      </c>
      <c r="C48" t="s">
        <v>88</v>
      </c>
      <c r="D48" t="s">
        <v>319</v>
      </c>
      <c r="E48" t="s">
        <v>320</v>
      </c>
      <c r="F48" t="s">
        <v>43</v>
      </c>
      <c r="G48" t="s">
        <v>44</v>
      </c>
      <c r="H48" t="s">
        <v>321</v>
      </c>
      <c r="I48">
        <v>23</v>
      </c>
      <c r="J48" t="s">
        <v>43</v>
      </c>
      <c r="K48">
        <v>0</v>
      </c>
      <c r="L48" t="s">
        <v>43</v>
      </c>
      <c r="M48">
        <v>0</v>
      </c>
      <c r="N48" t="s">
        <v>321</v>
      </c>
      <c r="O48">
        <v>23</v>
      </c>
      <c r="P48" t="s">
        <v>43</v>
      </c>
      <c r="Q48">
        <v>0</v>
      </c>
      <c r="R48" t="s">
        <v>43</v>
      </c>
      <c r="S48">
        <v>0</v>
      </c>
      <c r="T48">
        <v>122</v>
      </c>
      <c r="U48">
        <v>23</v>
      </c>
      <c r="V48">
        <v>23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2067</v>
      </c>
      <c r="AC48" t="s">
        <v>2066</v>
      </c>
      <c r="AD48" t="s">
        <v>2065</v>
      </c>
      <c r="AE48">
        <v>27</v>
      </c>
      <c r="AF48">
        <v>28</v>
      </c>
      <c r="AG48">
        <v>28</v>
      </c>
      <c r="AH48">
        <v>40</v>
      </c>
      <c r="AI48">
        <v>34</v>
      </c>
      <c r="AJ48">
        <v>30</v>
      </c>
      <c r="AK48">
        <v>1</v>
      </c>
      <c r="AL48">
        <v>9</v>
      </c>
      <c r="AM48">
        <v>1</v>
      </c>
      <c r="AN48" t="s">
        <v>48</v>
      </c>
    </row>
    <row r="49" spans="1:40" x14ac:dyDescent="0.25">
      <c r="A49" t="s">
        <v>325</v>
      </c>
      <c r="B49" t="s">
        <v>318</v>
      </c>
      <c r="C49" t="s">
        <v>88</v>
      </c>
      <c r="D49" t="s">
        <v>319</v>
      </c>
      <c r="E49" t="s">
        <v>320</v>
      </c>
      <c r="F49" t="s">
        <v>43</v>
      </c>
      <c r="G49" t="s">
        <v>44</v>
      </c>
      <c r="H49" t="s">
        <v>321</v>
      </c>
      <c r="I49">
        <v>23</v>
      </c>
      <c r="J49" t="s">
        <v>43</v>
      </c>
      <c r="K49">
        <v>0</v>
      </c>
      <c r="L49" t="s">
        <v>43</v>
      </c>
      <c r="M49">
        <v>0</v>
      </c>
      <c r="N49" t="s">
        <v>321</v>
      </c>
      <c r="O49">
        <v>23</v>
      </c>
      <c r="P49" t="s">
        <v>43</v>
      </c>
      <c r="Q49">
        <v>0</v>
      </c>
      <c r="R49" t="s">
        <v>43</v>
      </c>
      <c r="S49">
        <v>0</v>
      </c>
      <c r="T49">
        <v>122</v>
      </c>
      <c r="U49">
        <v>23</v>
      </c>
      <c r="V49">
        <v>23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2064</v>
      </c>
      <c r="AC49" t="s">
        <v>2063</v>
      </c>
      <c r="AD49" t="s">
        <v>2062</v>
      </c>
      <c r="AE49">
        <v>37</v>
      </c>
      <c r="AF49">
        <v>32</v>
      </c>
      <c r="AG49">
        <v>31</v>
      </c>
      <c r="AH49">
        <v>33</v>
      </c>
      <c r="AI49">
        <v>29</v>
      </c>
      <c r="AJ49">
        <v>34</v>
      </c>
      <c r="AK49">
        <v>1</v>
      </c>
      <c r="AL49">
        <v>9</v>
      </c>
      <c r="AM49">
        <v>1</v>
      </c>
      <c r="AN49" t="s">
        <v>48</v>
      </c>
    </row>
    <row r="50" spans="1:40" x14ac:dyDescent="0.25">
      <c r="A50" t="s">
        <v>329</v>
      </c>
      <c r="B50" t="s">
        <v>330</v>
      </c>
      <c r="C50" t="s">
        <v>142</v>
      </c>
      <c r="D50" t="s">
        <v>43</v>
      </c>
      <c r="E50" t="s">
        <v>44</v>
      </c>
      <c r="F50" t="s">
        <v>43</v>
      </c>
      <c r="G50" t="s">
        <v>44</v>
      </c>
      <c r="H50" t="s">
        <v>321</v>
      </c>
      <c r="I50">
        <v>23</v>
      </c>
      <c r="J50" t="s">
        <v>43</v>
      </c>
      <c r="K50">
        <v>0</v>
      </c>
      <c r="L50" t="s">
        <v>43</v>
      </c>
      <c r="M50">
        <v>0</v>
      </c>
      <c r="N50" t="s">
        <v>321</v>
      </c>
      <c r="O50">
        <v>23</v>
      </c>
      <c r="P50" t="s">
        <v>43</v>
      </c>
      <c r="Q50">
        <v>0</v>
      </c>
      <c r="R50" t="s">
        <v>43</v>
      </c>
      <c r="S50">
        <v>0</v>
      </c>
      <c r="T50">
        <v>4</v>
      </c>
      <c r="U50">
        <v>23</v>
      </c>
      <c r="V50">
        <v>23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2061</v>
      </c>
      <c r="AC50" t="s">
        <v>738</v>
      </c>
      <c r="AD50" t="s">
        <v>534</v>
      </c>
      <c r="AE50">
        <v>38</v>
      </c>
      <c r="AF50">
        <v>35</v>
      </c>
      <c r="AG50">
        <v>35</v>
      </c>
      <c r="AH50">
        <v>40</v>
      </c>
      <c r="AI50">
        <v>39</v>
      </c>
      <c r="AJ50">
        <v>38</v>
      </c>
      <c r="AK50">
        <v>1</v>
      </c>
      <c r="AL50">
        <v>9</v>
      </c>
      <c r="AM50">
        <v>1</v>
      </c>
      <c r="AN50" t="s">
        <v>48</v>
      </c>
    </row>
    <row r="51" spans="1:40" x14ac:dyDescent="0.25">
      <c r="A51" t="s">
        <v>334</v>
      </c>
      <c r="B51" t="s">
        <v>318</v>
      </c>
      <c r="C51" t="s">
        <v>88</v>
      </c>
      <c r="D51" t="s">
        <v>43</v>
      </c>
      <c r="E51" t="s">
        <v>44</v>
      </c>
      <c r="F51" t="s">
        <v>43</v>
      </c>
      <c r="G51" t="s">
        <v>44</v>
      </c>
      <c r="H51" t="s">
        <v>335</v>
      </c>
      <c r="I51">
        <v>32</v>
      </c>
      <c r="J51" t="s">
        <v>43</v>
      </c>
      <c r="K51">
        <v>0</v>
      </c>
      <c r="L51" t="s">
        <v>43</v>
      </c>
      <c r="M51">
        <v>0</v>
      </c>
      <c r="N51" t="s">
        <v>318</v>
      </c>
      <c r="O51">
        <v>1</v>
      </c>
      <c r="P51" t="s">
        <v>43</v>
      </c>
      <c r="Q51">
        <v>0</v>
      </c>
      <c r="R51" t="s">
        <v>43</v>
      </c>
      <c r="S51">
        <v>0</v>
      </c>
      <c r="T51">
        <v>1</v>
      </c>
      <c r="U51">
        <v>32</v>
      </c>
      <c r="V51">
        <v>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2060</v>
      </c>
      <c r="AC51" t="s">
        <v>1138</v>
      </c>
      <c r="AD51" t="s">
        <v>2059</v>
      </c>
      <c r="AE51">
        <v>37</v>
      </c>
      <c r="AF51">
        <v>40</v>
      </c>
      <c r="AG51">
        <v>42</v>
      </c>
      <c r="AH51">
        <v>32</v>
      </c>
      <c r="AI51">
        <v>29</v>
      </c>
      <c r="AJ51">
        <v>29</v>
      </c>
      <c r="AK51">
        <v>1</v>
      </c>
      <c r="AL51">
        <v>9</v>
      </c>
      <c r="AM51">
        <v>1</v>
      </c>
      <c r="AN51" t="s">
        <v>48</v>
      </c>
    </row>
    <row r="52" spans="1:40" x14ac:dyDescent="0.25">
      <c r="A52" t="s">
        <v>339</v>
      </c>
      <c r="B52" t="s">
        <v>43</v>
      </c>
      <c r="C52" t="s">
        <v>44</v>
      </c>
      <c r="D52" t="s">
        <v>340</v>
      </c>
      <c r="E52" t="s">
        <v>188</v>
      </c>
      <c r="F52" t="s">
        <v>341</v>
      </c>
      <c r="G52" t="s">
        <v>342</v>
      </c>
      <c r="H52" t="s">
        <v>343</v>
      </c>
      <c r="I52">
        <v>22</v>
      </c>
      <c r="J52" t="s">
        <v>344</v>
      </c>
      <c r="K52">
        <v>1</v>
      </c>
      <c r="L52" t="s">
        <v>43</v>
      </c>
      <c r="M52">
        <v>0</v>
      </c>
      <c r="N52" t="s">
        <v>343</v>
      </c>
      <c r="O52">
        <v>22</v>
      </c>
      <c r="P52" t="s">
        <v>344</v>
      </c>
      <c r="Q52">
        <v>1</v>
      </c>
      <c r="R52" t="s">
        <v>43</v>
      </c>
      <c r="S52">
        <v>0</v>
      </c>
      <c r="T52">
        <v>199</v>
      </c>
      <c r="U52">
        <v>23</v>
      </c>
      <c r="V52">
        <v>23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2058</v>
      </c>
      <c r="AC52" t="s">
        <v>2057</v>
      </c>
      <c r="AD52" t="s">
        <v>2056</v>
      </c>
      <c r="AE52">
        <v>37</v>
      </c>
      <c r="AF52">
        <v>36</v>
      </c>
      <c r="AG52">
        <v>33</v>
      </c>
      <c r="AH52">
        <v>42</v>
      </c>
      <c r="AI52">
        <v>34</v>
      </c>
      <c r="AJ52">
        <v>34</v>
      </c>
      <c r="AK52">
        <v>2</v>
      </c>
      <c r="AL52">
        <v>8</v>
      </c>
      <c r="AM52">
        <v>2</v>
      </c>
      <c r="AN52" t="s">
        <v>48</v>
      </c>
    </row>
    <row r="53" spans="1:40" x14ac:dyDescent="0.25">
      <c r="A53" t="s">
        <v>348</v>
      </c>
      <c r="B53" t="s">
        <v>318</v>
      </c>
      <c r="C53" t="s">
        <v>88</v>
      </c>
      <c r="D53" t="s">
        <v>319</v>
      </c>
      <c r="E53" t="s">
        <v>320</v>
      </c>
      <c r="F53" t="s">
        <v>43</v>
      </c>
      <c r="G53" t="s">
        <v>44</v>
      </c>
      <c r="H53" t="s">
        <v>335</v>
      </c>
      <c r="I53">
        <v>32</v>
      </c>
      <c r="J53" t="s">
        <v>43</v>
      </c>
      <c r="K53">
        <v>0</v>
      </c>
      <c r="L53" t="s">
        <v>43</v>
      </c>
      <c r="M53">
        <v>0</v>
      </c>
      <c r="N53" t="s">
        <v>321</v>
      </c>
      <c r="O53">
        <v>23</v>
      </c>
      <c r="P53" t="s">
        <v>43</v>
      </c>
      <c r="Q53">
        <v>0</v>
      </c>
      <c r="R53" t="s">
        <v>43</v>
      </c>
      <c r="S53">
        <v>0</v>
      </c>
      <c r="T53">
        <v>122</v>
      </c>
      <c r="U53">
        <v>32</v>
      </c>
      <c r="V53">
        <v>23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2055</v>
      </c>
      <c r="AC53" t="s">
        <v>2054</v>
      </c>
      <c r="AD53" t="s">
        <v>2053</v>
      </c>
      <c r="AE53">
        <v>31</v>
      </c>
      <c r="AF53">
        <v>34</v>
      </c>
      <c r="AG53">
        <v>35</v>
      </c>
      <c r="AH53">
        <v>37</v>
      </c>
      <c r="AI53">
        <v>31</v>
      </c>
      <c r="AJ53">
        <v>29</v>
      </c>
      <c r="AK53">
        <v>1</v>
      </c>
      <c r="AL53">
        <v>9</v>
      </c>
      <c r="AM53">
        <v>2</v>
      </c>
      <c r="AN53" t="s">
        <v>48</v>
      </c>
    </row>
    <row r="54" spans="1:40" x14ac:dyDescent="0.25">
      <c r="A54" t="s">
        <v>352</v>
      </c>
      <c r="B54" t="s">
        <v>318</v>
      </c>
      <c r="C54" t="s">
        <v>88</v>
      </c>
      <c r="D54" t="s">
        <v>353</v>
      </c>
      <c r="E54" t="s">
        <v>354</v>
      </c>
      <c r="F54" t="s">
        <v>43</v>
      </c>
      <c r="G54" t="s">
        <v>44</v>
      </c>
      <c r="H54" t="s">
        <v>355</v>
      </c>
      <c r="I54">
        <v>17</v>
      </c>
      <c r="J54" t="s">
        <v>43</v>
      </c>
      <c r="K54">
        <v>0</v>
      </c>
      <c r="L54" t="s">
        <v>43</v>
      </c>
      <c r="M54">
        <v>0</v>
      </c>
      <c r="N54" t="s">
        <v>355</v>
      </c>
      <c r="O54">
        <v>17</v>
      </c>
      <c r="P54" t="s">
        <v>43</v>
      </c>
      <c r="Q54">
        <v>0</v>
      </c>
      <c r="R54" t="s">
        <v>43</v>
      </c>
      <c r="S54">
        <v>0</v>
      </c>
      <c r="T54">
        <v>67</v>
      </c>
      <c r="U54">
        <v>17</v>
      </c>
      <c r="V54">
        <v>17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2052</v>
      </c>
      <c r="AC54" t="s">
        <v>2051</v>
      </c>
      <c r="AD54" t="s">
        <v>2050</v>
      </c>
      <c r="AE54">
        <v>39</v>
      </c>
      <c r="AF54">
        <v>33</v>
      </c>
      <c r="AG54">
        <v>36</v>
      </c>
      <c r="AH54">
        <v>33</v>
      </c>
      <c r="AI54">
        <v>30</v>
      </c>
      <c r="AJ54">
        <v>34</v>
      </c>
      <c r="AK54">
        <v>1</v>
      </c>
      <c r="AL54">
        <v>10</v>
      </c>
      <c r="AM54">
        <v>2</v>
      </c>
      <c r="AN54" t="s">
        <v>48</v>
      </c>
    </row>
    <row r="55" spans="1:40" x14ac:dyDescent="0.25">
      <c r="A55" t="s">
        <v>359</v>
      </c>
      <c r="B55" t="s">
        <v>43</v>
      </c>
      <c r="C55" t="s">
        <v>44</v>
      </c>
      <c r="D55" t="s">
        <v>360</v>
      </c>
      <c r="E55" t="s">
        <v>361</v>
      </c>
      <c r="F55" t="s">
        <v>43</v>
      </c>
      <c r="G55" t="s">
        <v>44</v>
      </c>
      <c r="H55" t="s">
        <v>343</v>
      </c>
      <c r="I55">
        <v>22</v>
      </c>
      <c r="J55" t="s">
        <v>362</v>
      </c>
      <c r="K55">
        <v>1</v>
      </c>
      <c r="L55" t="s">
        <v>43</v>
      </c>
      <c r="M55">
        <v>0</v>
      </c>
      <c r="N55" t="s">
        <v>343</v>
      </c>
      <c r="O55">
        <v>22</v>
      </c>
      <c r="P55" t="s">
        <v>362</v>
      </c>
      <c r="Q55">
        <v>1</v>
      </c>
      <c r="R55" t="s">
        <v>43</v>
      </c>
      <c r="S55">
        <v>0</v>
      </c>
      <c r="T55">
        <v>144</v>
      </c>
      <c r="U55">
        <v>23</v>
      </c>
      <c r="V55">
        <v>23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2049</v>
      </c>
      <c r="AC55" t="s">
        <v>2048</v>
      </c>
      <c r="AD55" t="s">
        <v>2047</v>
      </c>
      <c r="AE55">
        <v>34</v>
      </c>
      <c r="AF55">
        <v>32</v>
      </c>
      <c r="AG55">
        <v>35</v>
      </c>
      <c r="AH55">
        <v>37</v>
      </c>
      <c r="AI55">
        <v>31</v>
      </c>
      <c r="AJ55">
        <v>37</v>
      </c>
      <c r="AK55">
        <v>2</v>
      </c>
      <c r="AL55">
        <v>8</v>
      </c>
      <c r="AM55">
        <v>3</v>
      </c>
      <c r="AN55" t="s">
        <v>48</v>
      </c>
    </row>
    <row r="56" spans="1:40" x14ac:dyDescent="0.25">
      <c r="A56" t="s">
        <v>366</v>
      </c>
      <c r="B56" t="s">
        <v>367</v>
      </c>
      <c r="C56" t="s">
        <v>88</v>
      </c>
      <c r="D56" t="s">
        <v>43</v>
      </c>
      <c r="E56" t="s">
        <v>44</v>
      </c>
      <c r="F56" t="s">
        <v>43</v>
      </c>
      <c r="G56" t="s">
        <v>44</v>
      </c>
      <c r="H56" t="s">
        <v>368</v>
      </c>
      <c r="I56">
        <v>10</v>
      </c>
      <c r="J56" t="s">
        <v>43</v>
      </c>
      <c r="K56">
        <v>0</v>
      </c>
      <c r="L56" t="s">
        <v>43</v>
      </c>
      <c r="M56">
        <v>0</v>
      </c>
      <c r="N56" t="s">
        <v>368</v>
      </c>
      <c r="O56">
        <v>10</v>
      </c>
      <c r="P56" t="s">
        <v>43</v>
      </c>
      <c r="Q56">
        <v>0</v>
      </c>
      <c r="R56" t="s">
        <v>43</v>
      </c>
      <c r="S56">
        <v>0</v>
      </c>
      <c r="T56">
        <v>1</v>
      </c>
      <c r="U56">
        <v>10</v>
      </c>
      <c r="V56">
        <v>10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2046</v>
      </c>
      <c r="AC56" t="s">
        <v>2045</v>
      </c>
      <c r="AD56" t="s">
        <v>2044</v>
      </c>
      <c r="AE56">
        <v>30</v>
      </c>
      <c r="AF56">
        <v>30</v>
      </c>
      <c r="AG56">
        <v>30</v>
      </c>
      <c r="AH56">
        <v>40</v>
      </c>
      <c r="AI56">
        <v>33</v>
      </c>
      <c r="AJ56">
        <v>30</v>
      </c>
      <c r="AK56">
        <v>1</v>
      </c>
      <c r="AL56">
        <v>12</v>
      </c>
      <c r="AM56">
        <v>1</v>
      </c>
      <c r="AN56" t="s">
        <v>48</v>
      </c>
    </row>
    <row r="57" spans="1:40" x14ac:dyDescent="0.25">
      <c r="A57" t="s">
        <v>372</v>
      </c>
      <c r="B57" t="s">
        <v>373</v>
      </c>
      <c r="C57" t="s">
        <v>88</v>
      </c>
      <c r="D57" t="s">
        <v>43</v>
      </c>
      <c r="E57" t="s">
        <v>44</v>
      </c>
      <c r="F57" t="s">
        <v>43</v>
      </c>
      <c r="G57" t="s">
        <v>44</v>
      </c>
      <c r="H57" t="s">
        <v>374</v>
      </c>
      <c r="I57">
        <v>27</v>
      </c>
      <c r="J57" t="s">
        <v>43</v>
      </c>
      <c r="K57">
        <v>0</v>
      </c>
      <c r="L57" t="s">
        <v>43</v>
      </c>
      <c r="M57">
        <v>0</v>
      </c>
      <c r="N57" t="s">
        <v>375</v>
      </c>
      <c r="O57">
        <v>13</v>
      </c>
      <c r="P57" t="s">
        <v>43</v>
      </c>
      <c r="Q57">
        <v>0</v>
      </c>
      <c r="R57" t="s">
        <v>43</v>
      </c>
      <c r="S57">
        <v>0</v>
      </c>
      <c r="T57">
        <v>1</v>
      </c>
      <c r="U57">
        <v>27</v>
      </c>
      <c r="V57">
        <v>13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2043</v>
      </c>
      <c r="AC57" t="s">
        <v>1152</v>
      </c>
      <c r="AD57" t="s">
        <v>924</v>
      </c>
      <c r="AE57">
        <v>41</v>
      </c>
      <c r="AF57">
        <v>47</v>
      </c>
      <c r="AG57">
        <v>36</v>
      </c>
      <c r="AH57">
        <v>38</v>
      </c>
      <c r="AI57">
        <v>40</v>
      </c>
      <c r="AJ57">
        <v>41</v>
      </c>
      <c r="AK57">
        <v>1</v>
      </c>
      <c r="AL57">
        <v>12</v>
      </c>
      <c r="AM57">
        <v>1</v>
      </c>
      <c r="AN57" t="s">
        <v>48</v>
      </c>
    </row>
    <row r="58" spans="1:40" x14ac:dyDescent="0.25">
      <c r="A58" t="s">
        <v>379</v>
      </c>
      <c r="B58" t="s">
        <v>380</v>
      </c>
      <c r="C58" t="s">
        <v>88</v>
      </c>
      <c r="D58" t="s">
        <v>381</v>
      </c>
      <c r="E58" t="s">
        <v>88</v>
      </c>
      <c r="F58" t="s">
        <v>43</v>
      </c>
      <c r="G58" t="s">
        <v>44</v>
      </c>
      <c r="H58" t="s">
        <v>382</v>
      </c>
      <c r="I58">
        <v>7</v>
      </c>
      <c r="J58" t="s">
        <v>43</v>
      </c>
      <c r="K58">
        <v>0</v>
      </c>
      <c r="L58" t="s">
        <v>43</v>
      </c>
      <c r="M58">
        <v>0</v>
      </c>
      <c r="N58" t="s">
        <v>382</v>
      </c>
      <c r="O58">
        <v>7</v>
      </c>
      <c r="P58" t="s">
        <v>43</v>
      </c>
      <c r="Q58">
        <v>0</v>
      </c>
      <c r="R58" t="s">
        <v>43</v>
      </c>
      <c r="S58">
        <v>0</v>
      </c>
      <c r="T58">
        <v>2</v>
      </c>
      <c r="U58">
        <v>7</v>
      </c>
      <c r="V58">
        <v>7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2042</v>
      </c>
      <c r="AC58" t="s">
        <v>2041</v>
      </c>
      <c r="AD58" t="s">
        <v>2040</v>
      </c>
      <c r="AE58">
        <v>28</v>
      </c>
      <c r="AF58">
        <v>27</v>
      </c>
      <c r="AG58">
        <v>28</v>
      </c>
      <c r="AH58">
        <v>33</v>
      </c>
      <c r="AI58">
        <v>30</v>
      </c>
      <c r="AJ58">
        <v>28</v>
      </c>
      <c r="AK58">
        <v>1</v>
      </c>
      <c r="AL58">
        <v>12</v>
      </c>
      <c r="AM58">
        <v>1</v>
      </c>
      <c r="AN58" t="s">
        <v>48</v>
      </c>
    </row>
    <row r="59" spans="1:40" x14ac:dyDescent="0.25">
      <c r="A59" t="s">
        <v>386</v>
      </c>
      <c r="B59" t="s">
        <v>387</v>
      </c>
      <c r="C59" t="s">
        <v>88</v>
      </c>
      <c r="D59" t="s">
        <v>43</v>
      </c>
      <c r="E59" t="s">
        <v>44</v>
      </c>
      <c r="F59" t="s">
        <v>43</v>
      </c>
      <c r="G59" t="s">
        <v>44</v>
      </c>
      <c r="H59" t="s">
        <v>388</v>
      </c>
      <c r="I59">
        <v>12</v>
      </c>
      <c r="J59" t="s">
        <v>43</v>
      </c>
      <c r="K59">
        <v>0</v>
      </c>
      <c r="L59" t="s">
        <v>43</v>
      </c>
      <c r="M59">
        <v>0</v>
      </c>
      <c r="N59" t="s">
        <v>388</v>
      </c>
      <c r="O59">
        <v>12</v>
      </c>
      <c r="P59" t="s">
        <v>43</v>
      </c>
      <c r="Q59">
        <v>0</v>
      </c>
      <c r="R59" t="s">
        <v>43</v>
      </c>
      <c r="S59">
        <v>0</v>
      </c>
      <c r="T59">
        <v>1</v>
      </c>
      <c r="U59">
        <v>12</v>
      </c>
      <c r="V59">
        <v>12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2039</v>
      </c>
      <c r="AC59" t="s">
        <v>2038</v>
      </c>
      <c r="AD59" t="s">
        <v>2037</v>
      </c>
      <c r="AE59">
        <v>34</v>
      </c>
      <c r="AF59">
        <v>30</v>
      </c>
      <c r="AG59">
        <v>36</v>
      </c>
      <c r="AH59">
        <v>38</v>
      </c>
      <c r="AI59">
        <v>31</v>
      </c>
      <c r="AJ59">
        <v>30</v>
      </c>
      <c r="AK59">
        <v>1</v>
      </c>
      <c r="AL59">
        <v>12</v>
      </c>
      <c r="AM59">
        <v>1</v>
      </c>
      <c r="AN59" t="s">
        <v>48</v>
      </c>
    </row>
    <row r="60" spans="1:40" x14ac:dyDescent="0.25">
      <c r="A60" t="s">
        <v>392</v>
      </c>
      <c r="B60" t="s">
        <v>393</v>
      </c>
      <c r="C60" t="s">
        <v>88</v>
      </c>
      <c r="D60" t="s">
        <v>43</v>
      </c>
      <c r="E60" t="s">
        <v>44</v>
      </c>
      <c r="F60" t="s">
        <v>105</v>
      </c>
      <c r="G60" t="s">
        <v>105</v>
      </c>
      <c r="H60" t="s">
        <v>394</v>
      </c>
      <c r="I60">
        <v>6</v>
      </c>
      <c r="J60" t="s">
        <v>43</v>
      </c>
      <c r="K60">
        <v>0</v>
      </c>
      <c r="L60" t="s">
        <v>43</v>
      </c>
      <c r="M60">
        <v>0</v>
      </c>
      <c r="N60" t="s">
        <v>394</v>
      </c>
      <c r="O60">
        <v>6</v>
      </c>
      <c r="P60" t="s">
        <v>43</v>
      </c>
      <c r="Q60">
        <v>0</v>
      </c>
      <c r="R60" t="s">
        <v>43</v>
      </c>
      <c r="S60">
        <v>0</v>
      </c>
      <c r="T60">
        <v>1</v>
      </c>
      <c r="U60">
        <v>6</v>
      </c>
      <c r="V60">
        <v>6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2036</v>
      </c>
      <c r="AC60" t="s">
        <v>2035</v>
      </c>
      <c r="AD60" t="s">
        <v>105</v>
      </c>
      <c r="AE60">
        <v>23</v>
      </c>
      <c r="AF60">
        <v>25</v>
      </c>
      <c r="AG60">
        <v>25</v>
      </c>
      <c r="AH60">
        <v>21</v>
      </c>
      <c r="AI60">
        <v>20</v>
      </c>
      <c r="AJ60">
        <v>22</v>
      </c>
      <c r="AK60">
        <v>1</v>
      </c>
      <c r="AL60">
        <v>12</v>
      </c>
      <c r="AM60">
        <v>1</v>
      </c>
      <c r="AN60" t="s">
        <v>48</v>
      </c>
    </row>
    <row r="61" spans="1:40" x14ac:dyDescent="0.25">
      <c r="A61" t="s">
        <v>397</v>
      </c>
      <c r="B61" t="s">
        <v>43</v>
      </c>
      <c r="C61" t="s">
        <v>44</v>
      </c>
      <c r="D61" t="s">
        <v>398</v>
      </c>
      <c r="E61" t="s">
        <v>88</v>
      </c>
      <c r="F61" t="s">
        <v>43</v>
      </c>
      <c r="G61" t="s">
        <v>44</v>
      </c>
      <c r="H61" t="s">
        <v>399</v>
      </c>
      <c r="I61">
        <v>9</v>
      </c>
      <c r="J61" t="s">
        <v>400</v>
      </c>
      <c r="K61">
        <v>3</v>
      </c>
      <c r="L61" t="s">
        <v>43</v>
      </c>
      <c r="M61">
        <v>0</v>
      </c>
      <c r="N61" t="s">
        <v>399</v>
      </c>
      <c r="O61">
        <v>9</v>
      </c>
      <c r="P61" t="s">
        <v>400</v>
      </c>
      <c r="Q61">
        <v>3</v>
      </c>
      <c r="R61" t="s">
        <v>43</v>
      </c>
      <c r="S61">
        <v>0</v>
      </c>
      <c r="T61">
        <v>1</v>
      </c>
      <c r="U61">
        <v>12</v>
      </c>
      <c r="V61">
        <v>12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s">
        <v>2034</v>
      </c>
      <c r="AC61" t="s">
        <v>2033</v>
      </c>
      <c r="AD61" t="s">
        <v>2032</v>
      </c>
      <c r="AE61">
        <v>32</v>
      </c>
      <c r="AF61">
        <v>31</v>
      </c>
      <c r="AG61">
        <v>31</v>
      </c>
      <c r="AH61">
        <v>42</v>
      </c>
      <c r="AI61">
        <v>32</v>
      </c>
      <c r="AJ61">
        <v>31</v>
      </c>
      <c r="AK61">
        <v>2</v>
      </c>
      <c r="AL61">
        <v>11</v>
      </c>
      <c r="AM61">
        <v>2</v>
      </c>
      <c r="AN61" t="s">
        <v>48</v>
      </c>
    </row>
    <row r="62" spans="1:40" x14ac:dyDescent="0.25">
      <c r="A62" t="s">
        <v>404</v>
      </c>
      <c r="B62" t="s">
        <v>43</v>
      </c>
      <c r="C62" t="s">
        <v>44</v>
      </c>
      <c r="D62" t="s">
        <v>405</v>
      </c>
      <c r="E62" t="s">
        <v>88</v>
      </c>
      <c r="F62" t="s">
        <v>43</v>
      </c>
      <c r="G62" t="s">
        <v>44</v>
      </c>
      <c r="H62" t="s">
        <v>43</v>
      </c>
      <c r="I62">
        <v>0</v>
      </c>
      <c r="J62" t="s">
        <v>405</v>
      </c>
      <c r="K62">
        <v>1</v>
      </c>
      <c r="L62" t="s">
        <v>406</v>
      </c>
      <c r="M62">
        <v>1</v>
      </c>
      <c r="N62" t="s">
        <v>43</v>
      </c>
      <c r="O62">
        <v>0</v>
      </c>
      <c r="P62" t="s">
        <v>405</v>
      </c>
      <c r="Q62">
        <v>1</v>
      </c>
      <c r="R62" t="s">
        <v>406</v>
      </c>
      <c r="S62">
        <v>1</v>
      </c>
      <c r="T62">
        <v>1</v>
      </c>
      <c r="U62">
        <v>2</v>
      </c>
      <c r="V62">
        <v>2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1679</v>
      </c>
      <c r="AC62" t="s">
        <v>2031</v>
      </c>
      <c r="AD62" t="s">
        <v>2030</v>
      </c>
      <c r="AE62">
        <v>35</v>
      </c>
      <c r="AF62">
        <v>32</v>
      </c>
      <c r="AG62">
        <v>39</v>
      </c>
      <c r="AH62">
        <v>29</v>
      </c>
      <c r="AI62">
        <v>28</v>
      </c>
      <c r="AJ62">
        <v>38</v>
      </c>
      <c r="AK62">
        <v>9</v>
      </c>
      <c r="AL62">
        <v>4</v>
      </c>
      <c r="AM62">
        <v>2</v>
      </c>
      <c r="AN62" t="s">
        <v>48</v>
      </c>
    </row>
    <row r="63" spans="1:40" x14ac:dyDescent="0.25">
      <c r="A63" t="s">
        <v>410</v>
      </c>
      <c r="B63" t="s">
        <v>43</v>
      </c>
      <c r="C63" t="s">
        <v>44</v>
      </c>
      <c r="D63" t="s">
        <v>43</v>
      </c>
      <c r="E63" t="s">
        <v>44</v>
      </c>
      <c r="F63" t="s">
        <v>411</v>
      </c>
      <c r="G63" t="s">
        <v>88</v>
      </c>
      <c r="H63" t="s">
        <v>412</v>
      </c>
      <c r="I63">
        <v>2</v>
      </c>
      <c r="J63" t="s">
        <v>413</v>
      </c>
      <c r="K63">
        <v>1</v>
      </c>
      <c r="L63" t="s">
        <v>414</v>
      </c>
      <c r="M63">
        <v>1</v>
      </c>
      <c r="N63" t="s">
        <v>412</v>
      </c>
      <c r="O63">
        <v>2</v>
      </c>
      <c r="P63" t="s">
        <v>413</v>
      </c>
      <c r="Q63">
        <v>1</v>
      </c>
      <c r="R63" t="s">
        <v>414</v>
      </c>
      <c r="S63">
        <v>1</v>
      </c>
      <c r="T63">
        <v>1</v>
      </c>
      <c r="U63">
        <v>4</v>
      </c>
      <c r="V63">
        <v>4</v>
      </c>
      <c r="W63" t="b">
        <v>1</v>
      </c>
      <c r="X63" t="b">
        <v>1</v>
      </c>
      <c r="Y63" t="b">
        <v>0</v>
      </c>
      <c r="Z63" t="b">
        <v>1</v>
      </c>
      <c r="AA63" t="b">
        <v>1</v>
      </c>
      <c r="AB63" t="s">
        <v>2029</v>
      </c>
      <c r="AC63" t="s">
        <v>2028</v>
      </c>
      <c r="AD63" t="s">
        <v>2027</v>
      </c>
      <c r="AE63">
        <v>36</v>
      </c>
      <c r="AF63">
        <v>35</v>
      </c>
      <c r="AG63">
        <v>45</v>
      </c>
      <c r="AH63">
        <v>34</v>
      </c>
      <c r="AI63">
        <v>34</v>
      </c>
      <c r="AJ63">
        <v>48</v>
      </c>
      <c r="AK63">
        <v>12</v>
      </c>
      <c r="AL63">
        <v>1</v>
      </c>
      <c r="AM63">
        <v>2</v>
      </c>
      <c r="AN63" t="s">
        <v>48</v>
      </c>
    </row>
    <row r="64" spans="1:40" x14ac:dyDescent="0.25">
      <c r="A64" t="s">
        <v>418</v>
      </c>
      <c r="B64" t="s">
        <v>43</v>
      </c>
      <c r="C64" t="s">
        <v>44</v>
      </c>
      <c r="D64" t="s">
        <v>43</v>
      </c>
      <c r="E64" t="s">
        <v>44</v>
      </c>
      <c r="F64" t="s">
        <v>43</v>
      </c>
      <c r="G64" t="s">
        <v>44</v>
      </c>
      <c r="H64" t="s">
        <v>419</v>
      </c>
      <c r="I64">
        <v>1</v>
      </c>
      <c r="J64" t="s">
        <v>420</v>
      </c>
      <c r="K64">
        <v>1</v>
      </c>
      <c r="L64" t="s">
        <v>421</v>
      </c>
      <c r="M64">
        <v>1</v>
      </c>
      <c r="N64" t="s">
        <v>419</v>
      </c>
      <c r="O64">
        <v>1</v>
      </c>
      <c r="P64" t="s">
        <v>420</v>
      </c>
      <c r="Q64">
        <v>1</v>
      </c>
      <c r="R64" t="s">
        <v>421</v>
      </c>
      <c r="S64">
        <v>1</v>
      </c>
      <c r="T64">
        <v>0</v>
      </c>
      <c r="U64">
        <v>3</v>
      </c>
      <c r="V64">
        <v>3</v>
      </c>
      <c r="W64" t="b">
        <v>1</v>
      </c>
      <c r="X64" t="b">
        <v>1</v>
      </c>
      <c r="Y64" t="b">
        <v>0</v>
      </c>
      <c r="Z64" t="b">
        <v>1</v>
      </c>
      <c r="AA64" t="b">
        <v>1</v>
      </c>
      <c r="AB64" t="s">
        <v>2026</v>
      </c>
      <c r="AC64" t="s">
        <v>2025</v>
      </c>
      <c r="AD64" t="s">
        <v>2024</v>
      </c>
      <c r="AE64">
        <v>27</v>
      </c>
      <c r="AF64">
        <v>34</v>
      </c>
      <c r="AG64">
        <v>72</v>
      </c>
      <c r="AH64">
        <v>31</v>
      </c>
      <c r="AI64">
        <v>35</v>
      </c>
      <c r="AJ64">
        <v>84</v>
      </c>
      <c r="AK64">
        <v>9</v>
      </c>
      <c r="AL64">
        <v>4</v>
      </c>
      <c r="AM64">
        <v>3</v>
      </c>
      <c r="AN64" t="s">
        <v>48</v>
      </c>
    </row>
    <row r="65" spans="1:40" x14ac:dyDescent="0.25">
      <c r="A65" t="s">
        <v>425</v>
      </c>
      <c r="B65" t="s">
        <v>426</v>
      </c>
      <c r="C65" t="s">
        <v>183</v>
      </c>
      <c r="D65" t="s">
        <v>43</v>
      </c>
      <c r="E65" t="s">
        <v>44</v>
      </c>
      <c r="F65" t="s">
        <v>43</v>
      </c>
      <c r="G65" t="s">
        <v>44</v>
      </c>
      <c r="H65" t="s">
        <v>426</v>
      </c>
      <c r="I65">
        <v>9</v>
      </c>
      <c r="J65" t="s">
        <v>43</v>
      </c>
      <c r="K65">
        <v>0</v>
      </c>
      <c r="L65" t="s">
        <v>43</v>
      </c>
      <c r="M65">
        <v>0</v>
      </c>
      <c r="N65" t="s">
        <v>426</v>
      </c>
      <c r="O65">
        <v>9</v>
      </c>
      <c r="P65" t="s">
        <v>43</v>
      </c>
      <c r="Q65">
        <v>0</v>
      </c>
      <c r="R65" t="s">
        <v>43</v>
      </c>
      <c r="S65">
        <v>0</v>
      </c>
      <c r="T65">
        <v>9</v>
      </c>
      <c r="U65">
        <v>9</v>
      </c>
      <c r="V65">
        <v>9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349</v>
      </c>
      <c r="AC65" t="s">
        <v>378</v>
      </c>
      <c r="AD65" t="s">
        <v>937</v>
      </c>
      <c r="AE65">
        <v>32</v>
      </c>
      <c r="AF65">
        <v>33</v>
      </c>
      <c r="AG65">
        <v>39</v>
      </c>
      <c r="AH65">
        <v>35</v>
      </c>
      <c r="AI65">
        <v>34</v>
      </c>
      <c r="AJ65">
        <v>33</v>
      </c>
      <c r="AK65">
        <v>1</v>
      </c>
      <c r="AL65">
        <v>3</v>
      </c>
      <c r="AM65">
        <v>1</v>
      </c>
      <c r="AN65" t="s">
        <v>48</v>
      </c>
    </row>
    <row r="66" spans="1:40" x14ac:dyDescent="0.25">
      <c r="A66" t="s">
        <v>430</v>
      </c>
      <c r="B66" t="s">
        <v>431</v>
      </c>
      <c r="C66" t="s">
        <v>88</v>
      </c>
      <c r="D66" t="s">
        <v>432</v>
      </c>
      <c r="E66" t="s">
        <v>88</v>
      </c>
      <c r="F66" t="s">
        <v>433</v>
      </c>
      <c r="G66" t="s">
        <v>88</v>
      </c>
      <c r="H66" t="s">
        <v>431</v>
      </c>
      <c r="I66">
        <v>1</v>
      </c>
      <c r="J66" t="s">
        <v>434</v>
      </c>
      <c r="K66">
        <v>18</v>
      </c>
      <c r="L66" t="s">
        <v>43</v>
      </c>
      <c r="M66">
        <v>0</v>
      </c>
      <c r="N66" t="s">
        <v>431</v>
      </c>
      <c r="O66">
        <v>1</v>
      </c>
      <c r="P66" t="s">
        <v>434</v>
      </c>
      <c r="Q66">
        <v>18</v>
      </c>
      <c r="R66" t="s">
        <v>43</v>
      </c>
      <c r="S66">
        <v>0</v>
      </c>
      <c r="T66">
        <v>3</v>
      </c>
      <c r="U66">
        <v>19</v>
      </c>
      <c r="V66">
        <v>19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2023</v>
      </c>
      <c r="AC66" t="s">
        <v>2022</v>
      </c>
      <c r="AD66" t="s">
        <v>1628</v>
      </c>
      <c r="AE66">
        <v>29</v>
      </c>
      <c r="AF66">
        <v>32</v>
      </c>
      <c r="AG66">
        <v>42</v>
      </c>
      <c r="AH66">
        <v>30</v>
      </c>
      <c r="AI66">
        <v>35</v>
      </c>
      <c r="AJ66">
        <v>42</v>
      </c>
      <c r="AK66">
        <v>1</v>
      </c>
      <c r="AL66">
        <v>3</v>
      </c>
      <c r="AM66">
        <v>1</v>
      </c>
      <c r="AN66" t="s">
        <v>48</v>
      </c>
    </row>
    <row r="67" spans="1:40" x14ac:dyDescent="0.25">
      <c r="A67" t="s">
        <v>438</v>
      </c>
      <c r="B67" t="s">
        <v>439</v>
      </c>
      <c r="C67" t="s">
        <v>88</v>
      </c>
      <c r="D67" t="s">
        <v>43</v>
      </c>
      <c r="E67" t="s">
        <v>44</v>
      </c>
      <c r="F67" t="s">
        <v>43</v>
      </c>
      <c r="G67" t="s">
        <v>44</v>
      </c>
      <c r="H67" t="s">
        <v>440</v>
      </c>
      <c r="I67">
        <v>39</v>
      </c>
      <c r="J67" t="s">
        <v>43</v>
      </c>
      <c r="K67">
        <v>0</v>
      </c>
      <c r="L67" t="s">
        <v>43</v>
      </c>
      <c r="M67">
        <v>0</v>
      </c>
      <c r="N67" t="s">
        <v>439</v>
      </c>
      <c r="O67">
        <v>1</v>
      </c>
      <c r="P67" t="s">
        <v>43</v>
      </c>
      <c r="Q67">
        <v>0</v>
      </c>
      <c r="R67" t="s">
        <v>43</v>
      </c>
      <c r="S67">
        <v>0</v>
      </c>
      <c r="T67">
        <v>1</v>
      </c>
      <c r="U67">
        <v>39</v>
      </c>
      <c r="V67">
        <v>1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789</v>
      </c>
      <c r="AC67" t="s">
        <v>378</v>
      </c>
      <c r="AD67" t="s">
        <v>1298</v>
      </c>
      <c r="AE67">
        <v>40</v>
      </c>
      <c r="AF67">
        <v>48</v>
      </c>
      <c r="AG67">
        <v>50</v>
      </c>
      <c r="AH67">
        <v>33</v>
      </c>
      <c r="AI67">
        <v>29</v>
      </c>
      <c r="AJ67">
        <v>30</v>
      </c>
      <c r="AK67">
        <v>1</v>
      </c>
      <c r="AL67">
        <v>3</v>
      </c>
      <c r="AM67">
        <v>1</v>
      </c>
      <c r="AN67" t="s">
        <v>48</v>
      </c>
    </row>
    <row r="68" spans="1:40" x14ac:dyDescent="0.25">
      <c r="A68" t="s">
        <v>443</v>
      </c>
      <c r="B68" t="s">
        <v>444</v>
      </c>
      <c r="C68" t="s">
        <v>142</v>
      </c>
      <c r="D68" t="s">
        <v>445</v>
      </c>
      <c r="E68" t="s">
        <v>42</v>
      </c>
      <c r="F68" t="s">
        <v>446</v>
      </c>
      <c r="G68" t="s">
        <v>137</v>
      </c>
      <c r="H68" t="s">
        <v>447</v>
      </c>
      <c r="I68">
        <v>5</v>
      </c>
      <c r="J68" t="s">
        <v>43</v>
      </c>
      <c r="K68">
        <v>0</v>
      </c>
      <c r="L68" t="s">
        <v>43</v>
      </c>
      <c r="M68">
        <v>0</v>
      </c>
      <c r="N68" t="s">
        <v>447</v>
      </c>
      <c r="O68">
        <v>5</v>
      </c>
      <c r="P68" t="s">
        <v>43</v>
      </c>
      <c r="Q68">
        <v>0</v>
      </c>
      <c r="R68" t="s">
        <v>43</v>
      </c>
      <c r="S68">
        <v>0</v>
      </c>
      <c r="T68">
        <v>27</v>
      </c>
      <c r="U68">
        <v>5</v>
      </c>
      <c r="V68">
        <v>5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2021</v>
      </c>
      <c r="AC68" t="s">
        <v>2020</v>
      </c>
      <c r="AD68" t="s">
        <v>2019</v>
      </c>
      <c r="AE68">
        <v>30</v>
      </c>
      <c r="AF68">
        <v>30</v>
      </c>
      <c r="AG68">
        <v>31</v>
      </c>
      <c r="AH68">
        <v>32</v>
      </c>
      <c r="AI68">
        <v>31</v>
      </c>
      <c r="AJ68">
        <v>31</v>
      </c>
      <c r="AK68">
        <v>1</v>
      </c>
      <c r="AL68">
        <v>4</v>
      </c>
      <c r="AM68">
        <v>3</v>
      </c>
      <c r="AN68" t="s">
        <v>48</v>
      </c>
    </row>
    <row r="69" spans="1:40" x14ac:dyDescent="0.25">
      <c r="A69" t="s">
        <v>451</v>
      </c>
      <c r="B69" t="s">
        <v>452</v>
      </c>
      <c r="C69" t="s">
        <v>88</v>
      </c>
      <c r="D69" t="s">
        <v>43</v>
      </c>
      <c r="E69" t="s">
        <v>44</v>
      </c>
      <c r="F69" t="s">
        <v>43</v>
      </c>
      <c r="G69" t="s">
        <v>44</v>
      </c>
      <c r="H69" t="s">
        <v>453</v>
      </c>
      <c r="I69">
        <v>241</v>
      </c>
      <c r="J69" t="s">
        <v>43</v>
      </c>
      <c r="K69">
        <v>0</v>
      </c>
      <c r="L69" t="s">
        <v>43</v>
      </c>
      <c r="M69">
        <v>0</v>
      </c>
      <c r="N69" t="s">
        <v>454</v>
      </c>
      <c r="O69">
        <v>234</v>
      </c>
      <c r="P69" t="s">
        <v>43</v>
      </c>
      <c r="Q69">
        <v>0</v>
      </c>
      <c r="R69" t="s">
        <v>43</v>
      </c>
      <c r="S69">
        <v>0</v>
      </c>
      <c r="T69">
        <v>1</v>
      </c>
      <c r="U69">
        <v>241</v>
      </c>
      <c r="V69">
        <v>234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2018</v>
      </c>
      <c r="AC69" t="s">
        <v>2017</v>
      </c>
      <c r="AD69" t="s">
        <v>2016</v>
      </c>
      <c r="AE69">
        <v>287</v>
      </c>
      <c r="AF69">
        <v>814</v>
      </c>
      <c r="AG69">
        <v>661</v>
      </c>
      <c r="AH69">
        <v>386</v>
      </c>
      <c r="AI69">
        <v>446</v>
      </c>
      <c r="AJ69">
        <v>527</v>
      </c>
      <c r="AK69">
        <v>1</v>
      </c>
      <c r="AL69">
        <v>7</v>
      </c>
      <c r="AM69">
        <v>1</v>
      </c>
      <c r="AN69" t="s">
        <v>48</v>
      </c>
    </row>
    <row r="70" spans="1:40" x14ac:dyDescent="0.25">
      <c r="A70" t="s">
        <v>458</v>
      </c>
      <c r="B70" t="s">
        <v>452</v>
      </c>
      <c r="C70" t="s">
        <v>88</v>
      </c>
      <c r="D70" t="s">
        <v>43</v>
      </c>
      <c r="E70" t="s">
        <v>44</v>
      </c>
      <c r="F70" t="s">
        <v>43</v>
      </c>
      <c r="G70" t="s">
        <v>44</v>
      </c>
      <c r="H70" t="s">
        <v>453</v>
      </c>
      <c r="I70">
        <v>241</v>
      </c>
      <c r="J70" t="s">
        <v>43</v>
      </c>
      <c r="K70">
        <v>0</v>
      </c>
      <c r="L70" t="s">
        <v>43</v>
      </c>
      <c r="M70">
        <v>0</v>
      </c>
      <c r="N70" t="s">
        <v>454</v>
      </c>
      <c r="O70">
        <v>234</v>
      </c>
      <c r="P70" t="s">
        <v>43</v>
      </c>
      <c r="Q70">
        <v>0</v>
      </c>
      <c r="R70" t="s">
        <v>43</v>
      </c>
      <c r="S70">
        <v>0</v>
      </c>
      <c r="T70">
        <v>1</v>
      </c>
      <c r="U70">
        <v>241</v>
      </c>
      <c r="V70">
        <v>234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2015</v>
      </c>
      <c r="AC70" t="s">
        <v>2014</v>
      </c>
      <c r="AD70" t="s">
        <v>2013</v>
      </c>
      <c r="AE70">
        <v>221</v>
      </c>
      <c r="AF70">
        <v>697</v>
      </c>
      <c r="AG70">
        <v>590</v>
      </c>
      <c r="AH70">
        <v>351</v>
      </c>
      <c r="AI70">
        <v>433</v>
      </c>
      <c r="AJ70">
        <v>542</v>
      </c>
      <c r="AK70">
        <v>1</v>
      </c>
      <c r="AL70">
        <v>7</v>
      </c>
      <c r="AM70">
        <v>2</v>
      </c>
      <c r="AN70" t="s">
        <v>48</v>
      </c>
    </row>
    <row r="71" spans="1:40" x14ac:dyDescent="0.25">
      <c r="A71" t="s">
        <v>462</v>
      </c>
      <c r="B71" t="s">
        <v>452</v>
      </c>
      <c r="C71" t="s">
        <v>88</v>
      </c>
      <c r="D71" t="s">
        <v>43</v>
      </c>
      <c r="E71" t="s">
        <v>44</v>
      </c>
      <c r="F71" t="s">
        <v>43</v>
      </c>
      <c r="G71" t="s">
        <v>44</v>
      </c>
      <c r="H71" t="s">
        <v>463</v>
      </c>
      <c r="I71">
        <v>240</v>
      </c>
      <c r="J71" t="s">
        <v>43</v>
      </c>
      <c r="K71">
        <v>0</v>
      </c>
      <c r="L71" t="s">
        <v>43</v>
      </c>
      <c r="M71">
        <v>0</v>
      </c>
      <c r="N71" t="s">
        <v>464</v>
      </c>
      <c r="O71">
        <v>233</v>
      </c>
      <c r="P71" t="s">
        <v>43</v>
      </c>
      <c r="Q71">
        <v>0</v>
      </c>
      <c r="R71" t="s">
        <v>43</v>
      </c>
      <c r="S71">
        <v>0</v>
      </c>
      <c r="T71">
        <v>1</v>
      </c>
      <c r="U71">
        <v>240</v>
      </c>
      <c r="V71">
        <v>233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2012</v>
      </c>
      <c r="AC71" t="s">
        <v>2011</v>
      </c>
      <c r="AD71" t="s">
        <v>2010</v>
      </c>
      <c r="AE71">
        <v>252</v>
      </c>
      <c r="AF71">
        <v>686</v>
      </c>
      <c r="AG71">
        <v>593</v>
      </c>
      <c r="AH71">
        <v>421</v>
      </c>
      <c r="AI71">
        <v>475</v>
      </c>
      <c r="AJ71">
        <v>503</v>
      </c>
      <c r="AK71">
        <v>1</v>
      </c>
      <c r="AL71">
        <v>7</v>
      </c>
      <c r="AM71">
        <v>3</v>
      </c>
      <c r="AN71" t="s">
        <v>48</v>
      </c>
    </row>
    <row r="72" spans="1:40" x14ac:dyDescent="0.25">
      <c r="A72" t="s">
        <v>468</v>
      </c>
      <c r="B72" t="s">
        <v>469</v>
      </c>
      <c r="C72" t="s">
        <v>470</v>
      </c>
      <c r="D72" t="s">
        <v>105</v>
      </c>
      <c r="E72" t="s">
        <v>105</v>
      </c>
      <c r="F72" t="s">
        <v>105</v>
      </c>
      <c r="G72" t="s">
        <v>105</v>
      </c>
      <c r="H72" t="s">
        <v>471</v>
      </c>
      <c r="I72">
        <v>65</v>
      </c>
      <c r="J72" t="s">
        <v>43</v>
      </c>
      <c r="K72">
        <v>0</v>
      </c>
      <c r="L72" t="s">
        <v>43</v>
      </c>
      <c r="M72">
        <v>0</v>
      </c>
      <c r="N72" t="s">
        <v>471</v>
      </c>
      <c r="O72">
        <v>65</v>
      </c>
      <c r="P72" t="s">
        <v>43</v>
      </c>
      <c r="Q72">
        <v>0</v>
      </c>
      <c r="R72" t="s">
        <v>43</v>
      </c>
      <c r="S72">
        <v>0</v>
      </c>
      <c r="T72">
        <v>44</v>
      </c>
      <c r="U72">
        <v>65</v>
      </c>
      <c r="V72">
        <v>65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2009</v>
      </c>
      <c r="AC72" t="s">
        <v>105</v>
      </c>
      <c r="AD72" t="s">
        <v>105</v>
      </c>
      <c r="AE72">
        <v>35</v>
      </c>
      <c r="AF72">
        <v>56</v>
      </c>
      <c r="AG72">
        <v>55</v>
      </c>
      <c r="AH72">
        <v>33</v>
      </c>
      <c r="AI72">
        <v>43</v>
      </c>
      <c r="AJ72">
        <v>54</v>
      </c>
      <c r="AK72">
        <v>1</v>
      </c>
      <c r="AL72">
        <v>1</v>
      </c>
      <c r="AM72">
        <v>1</v>
      </c>
      <c r="AN72" t="s">
        <v>48</v>
      </c>
    </row>
    <row r="73" spans="1:40" x14ac:dyDescent="0.25">
      <c r="A73" t="s">
        <v>473</v>
      </c>
      <c r="B73" t="s">
        <v>474</v>
      </c>
      <c r="C73" t="s">
        <v>156</v>
      </c>
      <c r="D73" t="s">
        <v>105</v>
      </c>
      <c r="E73" t="s">
        <v>105</v>
      </c>
      <c r="F73" t="s">
        <v>105</v>
      </c>
      <c r="G73" t="s">
        <v>105</v>
      </c>
      <c r="H73" t="s">
        <v>475</v>
      </c>
      <c r="I73">
        <v>64</v>
      </c>
      <c r="J73" t="s">
        <v>43</v>
      </c>
      <c r="K73">
        <v>0</v>
      </c>
      <c r="L73" t="s">
        <v>43</v>
      </c>
      <c r="M73">
        <v>0</v>
      </c>
      <c r="N73" t="s">
        <v>475</v>
      </c>
      <c r="O73">
        <v>64</v>
      </c>
      <c r="P73" t="s">
        <v>43</v>
      </c>
      <c r="Q73">
        <v>0</v>
      </c>
      <c r="R73" t="s">
        <v>43</v>
      </c>
      <c r="S73">
        <v>0</v>
      </c>
      <c r="T73">
        <v>43</v>
      </c>
      <c r="U73">
        <v>64</v>
      </c>
      <c r="V73">
        <v>64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2008</v>
      </c>
      <c r="AC73" t="s">
        <v>105</v>
      </c>
      <c r="AD73" t="s">
        <v>105</v>
      </c>
      <c r="AE73">
        <v>20</v>
      </c>
      <c r="AF73">
        <v>37</v>
      </c>
      <c r="AG73">
        <v>35</v>
      </c>
      <c r="AH73">
        <v>25</v>
      </c>
      <c r="AI73">
        <v>36</v>
      </c>
      <c r="AJ73">
        <v>32</v>
      </c>
      <c r="AK73">
        <v>1</v>
      </c>
      <c r="AL73">
        <v>2</v>
      </c>
      <c r="AM73">
        <v>2</v>
      </c>
      <c r="AN73" t="s">
        <v>48</v>
      </c>
    </row>
    <row r="74" spans="1:40" x14ac:dyDescent="0.25">
      <c r="A74" t="s">
        <v>477</v>
      </c>
      <c r="B74" t="s">
        <v>478</v>
      </c>
      <c r="C74" t="s">
        <v>479</v>
      </c>
      <c r="D74" t="s">
        <v>105</v>
      </c>
      <c r="E74" t="s">
        <v>105</v>
      </c>
      <c r="F74" t="s">
        <v>105</v>
      </c>
      <c r="G74" t="s">
        <v>105</v>
      </c>
      <c r="H74" t="s">
        <v>471</v>
      </c>
      <c r="I74">
        <v>65</v>
      </c>
      <c r="J74" t="s">
        <v>43</v>
      </c>
      <c r="K74">
        <v>0</v>
      </c>
      <c r="L74" t="s">
        <v>43</v>
      </c>
      <c r="M74">
        <v>0</v>
      </c>
      <c r="N74" t="s">
        <v>471</v>
      </c>
      <c r="O74">
        <v>65</v>
      </c>
      <c r="P74" t="s">
        <v>43</v>
      </c>
      <c r="Q74">
        <v>0</v>
      </c>
      <c r="R74" t="s">
        <v>43</v>
      </c>
      <c r="S74">
        <v>0</v>
      </c>
      <c r="T74">
        <v>20</v>
      </c>
      <c r="U74">
        <v>65</v>
      </c>
      <c r="V74">
        <v>65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2007</v>
      </c>
      <c r="AC74" t="s">
        <v>105</v>
      </c>
      <c r="AD74" t="s">
        <v>105</v>
      </c>
      <c r="AE74">
        <v>29</v>
      </c>
      <c r="AF74">
        <v>47</v>
      </c>
      <c r="AG74">
        <v>46</v>
      </c>
      <c r="AH74">
        <v>28</v>
      </c>
      <c r="AI74">
        <v>41</v>
      </c>
      <c r="AJ74">
        <v>37</v>
      </c>
      <c r="AK74">
        <v>1</v>
      </c>
      <c r="AL74">
        <v>1</v>
      </c>
      <c r="AM74">
        <v>2</v>
      </c>
      <c r="AN74" t="s">
        <v>48</v>
      </c>
    </row>
    <row r="75" spans="1:40" x14ac:dyDescent="0.25">
      <c r="A75" t="s">
        <v>481</v>
      </c>
      <c r="B75" t="s">
        <v>482</v>
      </c>
      <c r="C75" t="s">
        <v>147</v>
      </c>
      <c r="D75" t="s">
        <v>105</v>
      </c>
      <c r="E75" t="s">
        <v>105</v>
      </c>
      <c r="F75" t="s">
        <v>105</v>
      </c>
      <c r="G75" t="s">
        <v>105</v>
      </c>
      <c r="H75" t="s">
        <v>483</v>
      </c>
      <c r="I75">
        <v>65</v>
      </c>
      <c r="J75" t="s">
        <v>43</v>
      </c>
      <c r="K75">
        <v>0</v>
      </c>
      <c r="L75" t="s">
        <v>43</v>
      </c>
      <c r="M75">
        <v>0</v>
      </c>
      <c r="N75" t="s">
        <v>483</v>
      </c>
      <c r="O75">
        <v>65</v>
      </c>
      <c r="P75" t="s">
        <v>43</v>
      </c>
      <c r="Q75">
        <v>0</v>
      </c>
      <c r="R75" t="s">
        <v>43</v>
      </c>
      <c r="S75">
        <v>0</v>
      </c>
      <c r="T75">
        <v>17</v>
      </c>
      <c r="U75">
        <v>65</v>
      </c>
      <c r="V75">
        <v>65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2006</v>
      </c>
      <c r="AC75" t="s">
        <v>105</v>
      </c>
      <c r="AD75" t="s">
        <v>105</v>
      </c>
      <c r="AE75">
        <v>31</v>
      </c>
      <c r="AF75">
        <v>46</v>
      </c>
      <c r="AG75">
        <v>47</v>
      </c>
      <c r="AH75">
        <v>28</v>
      </c>
      <c r="AI75">
        <v>42</v>
      </c>
      <c r="AJ75">
        <v>43</v>
      </c>
      <c r="AK75">
        <v>1</v>
      </c>
      <c r="AL75">
        <v>1</v>
      </c>
      <c r="AM75">
        <v>2</v>
      </c>
      <c r="AN75" t="s">
        <v>48</v>
      </c>
    </row>
    <row r="76" spans="1:40" x14ac:dyDescent="0.25">
      <c r="A76" t="s">
        <v>485</v>
      </c>
      <c r="B76" t="s">
        <v>43</v>
      </c>
      <c r="C76" t="s">
        <v>44</v>
      </c>
      <c r="D76" t="s">
        <v>486</v>
      </c>
      <c r="E76" t="s">
        <v>487</v>
      </c>
      <c r="F76" t="s">
        <v>105</v>
      </c>
      <c r="G76" t="s">
        <v>105</v>
      </c>
      <c r="H76" t="s">
        <v>43</v>
      </c>
      <c r="I76">
        <v>0</v>
      </c>
      <c r="J76" t="s">
        <v>488</v>
      </c>
      <c r="K76">
        <v>186</v>
      </c>
      <c r="L76" t="s">
        <v>43</v>
      </c>
      <c r="M76">
        <v>0</v>
      </c>
      <c r="N76" t="s">
        <v>43</v>
      </c>
      <c r="O76">
        <v>0</v>
      </c>
      <c r="P76" t="s">
        <v>488</v>
      </c>
      <c r="Q76">
        <v>186</v>
      </c>
      <c r="R76" t="s">
        <v>43</v>
      </c>
      <c r="S76">
        <v>0</v>
      </c>
      <c r="T76">
        <v>96</v>
      </c>
      <c r="U76">
        <v>186</v>
      </c>
      <c r="V76">
        <v>186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2005</v>
      </c>
      <c r="AC76" t="s">
        <v>2004</v>
      </c>
      <c r="AD76" t="s">
        <v>105</v>
      </c>
      <c r="AE76">
        <v>20</v>
      </c>
      <c r="AF76">
        <v>43</v>
      </c>
      <c r="AG76">
        <v>165</v>
      </c>
      <c r="AH76">
        <v>20</v>
      </c>
      <c r="AI76">
        <v>42</v>
      </c>
      <c r="AJ76">
        <v>129</v>
      </c>
      <c r="AK76">
        <v>2</v>
      </c>
      <c r="AL76">
        <v>2</v>
      </c>
      <c r="AM76">
        <v>3</v>
      </c>
      <c r="AN76" t="s">
        <v>48</v>
      </c>
    </row>
    <row r="77" spans="1:40" x14ac:dyDescent="0.25">
      <c r="A77" t="s">
        <v>491</v>
      </c>
      <c r="B77" t="s">
        <v>492</v>
      </c>
      <c r="C77" t="s">
        <v>88</v>
      </c>
      <c r="D77" t="s">
        <v>43</v>
      </c>
      <c r="E77" t="s">
        <v>44</v>
      </c>
      <c r="F77" t="s">
        <v>43</v>
      </c>
      <c r="G77" t="s">
        <v>44</v>
      </c>
      <c r="H77" t="s">
        <v>492</v>
      </c>
      <c r="I77">
        <v>1</v>
      </c>
      <c r="J77" t="s">
        <v>43</v>
      </c>
      <c r="K77">
        <v>0</v>
      </c>
      <c r="L77" t="s">
        <v>43</v>
      </c>
      <c r="M77">
        <v>0</v>
      </c>
      <c r="N77" t="s">
        <v>492</v>
      </c>
      <c r="O77">
        <v>1</v>
      </c>
      <c r="P77" t="s">
        <v>43</v>
      </c>
      <c r="Q77">
        <v>0</v>
      </c>
      <c r="R77" t="s">
        <v>43</v>
      </c>
      <c r="S77">
        <v>0</v>
      </c>
      <c r="T77">
        <v>1</v>
      </c>
      <c r="U77">
        <v>1</v>
      </c>
      <c r="V77">
        <v>1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533</v>
      </c>
      <c r="AC77" t="s">
        <v>958</v>
      </c>
      <c r="AD77" t="s">
        <v>516</v>
      </c>
      <c r="AE77">
        <v>22</v>
      </c>
      <c r="AF77">
        <v>25</v>
      </c>
      <c r="AG77">
        <v>25</v>
      </c>
      <c r="AH77">
        <v>23</v>
      </c>
      <c r="AI77">
        <v>21</v>
      </c>
      <c r="AJ77">
        <v>21</v>
      </c>
      <c r="AK77">
        <v>1</v>
      </c>
      <c r="AL77">
        <v>3</v>
      </c>
      <c r="AM77">
        <v>1</v>
      </c>
      <c r="AN77" t="s">
        <v>48</v>
      </c>
    </row>
    <row r="78" spans="1:40" x14ac:dyDescent="0.25">
      <c r="A78" t="s">
        <v>496</v>
      </c>
      <c r="B78" t="s">
        <v>497</v>
      </c>
      <c r="C78" t="s">
        <v>88</v>
      </c>
      <c r="D78" t="s">
        <v>43</v>
      </c>
      <c r="E78" t="s">
        <v>44</v>
      </c>
      <c r="F78" t="s">
        <v>43</v>
      </c>
      <c r="G78" t="s">
        <v>44</v>
      </c>
      <c r="H78" t="s">
        <v>497</v>
      </c>
      <c r="I78">
        <v>1</v>
      </c>
      <c r="J78" t="s">
        <v>43</v>
      </c>
      <c r="K78">
        <v>0</v>
      </c>
      <c r="L78" t="s">
        <v>43</v>
      </c>
      <c r="M78">
        <v>0</v>
      </c>
      <c r="N78" t="s">
        <v>497</v>
      </c>
      <c r="O78">
        <v>1</v>
      </c>
      <c r="P78" t="s">
        <v>43</v>
      </c>
      <c r="Q78">
        <v>0</v>
      </c>
      <c r="R78" t="s">
        <v>43</v>
      </c>
      <c r="S78">
        <v>0</v>
      </c>
      <c r="T78">
        <v>1</v>
      </c>
      <c r="U78">
        <v>1</v>
      </c>
      <c r="V78">
        <v>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924</v>
      </c>
      <c r="AC78" t="s">
        <v>946</v>
      </c>
      <c r="AD78" t="s">
        <v>1014</v>
      </c>
      <c r="AE78">
        <v>23</v>
      </c>
      <c r="AF78">
        <v>22</v>
      </c>
      <c r="AG78">
        <v>23</v>
      </c>
      <c r="AH78">
        <v>24</v>
      </c>
      <c r="AI78">
        <v>23</v>
      </c>
      <c r="AJ78">
        <v>22</v>
      </c>
      <c r="AK78">
        <v>1</v>
      </c>
      <c r="AL78">
        <v>3</v>
      </c>
      <c r="AM78">
        <v>1</v>
      </c>
      <c r="AN78" t="s">
        <v>48</v>
      </c>
    </row>
    <row r="79" spans="1:40" x14ac:dyDescent="0.25">
      <c r="A79" t="s">
        <v>501</v>
      </c>
      <c r="B79" t="s">
        <v>43</v>
      </c>
      <c r="C79" t="s">
        <v>44</v>
      </c>
      <c r="D79" t="s">
        <v>502</v>
      </c>
      <c r="E79" t="s">
        <v>88</v>
      </c>
      <c r="F79" t="s">
        <v>43</v>
      </c>
      <c r="G79" t="s">
        <v>44</v>
      </c>
      <c r="H79" t="s">
        <v>43</v>
      </c>
      <c r="I79">
        <v>0</v>
      </c>
      <c r="J79" t="s">
        <v>502</v>
      </c>
      <c r="K79">
        <v>1</v>
      </c>
      <c r="L79" t="s">
        <v>43</v>
      </c>
      <c r="M79">
        <v>0</v>
      </c>
      <c r="N79" t="s">
        <v>43</v>
      </c>
      <c r="O79">
        <v>0</v>
      </c>
      <c r="P79" t="s">
        <v>502</v>
      </c>
      <c r="Q79">
        <v>1</v>
      </c>
      <c r="R79" t="s">
        <v>43</v>
      </c>
      <c r="S79">
        <v>0</v>
      </c>
      <c r="T79">
        <v>1</v>
      </c>
      <c r="U79">
        <v>1</v>
      </c>
      <c r="V79">
        <v>1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1139</v>
      </c>
      <c r="AC79" t="s">
        <v>1260</v>
      </c>
      <c r="AD79" t="s">
        <v>1298</v>
      </c>
      <c r="AE79">
        <v>30</v>
      </c>
      <c r="AF79">
        <v>31</v>
      </c>
      <c r="AG79">
        <v>35</v>
      </c>
      <c r="AH79">
        <v>28</v>
      </c>
      <c r="AI79">
        <v>37</v>
      </c>
      <c r="AJ79">
        <v>52</v>
      </c>
      <c r="AK79">
        <v>2</v>
      </c>
      <c r="AL79">
        <v>2</v>
      </c>
      <c r="AM79">
        <v>2</v>
      </c>
      <c r="AN79" t="s">
        <v>48</v>
      </c>
    </row>
    <row r="80" spans="1:40" x14ac:dyDescent="0.25">
      <c r="A80" t="s">
        <v>505</v>
      </c>
      <c r="B80" t="s">
        <v>492</v>
      </c>
      <c r="C80" t="s">
        <v>88</v>
      </c>
      <c r="D80" t="s">
        <v>43</v>
      </c>
      <c r="E80" t="s">
        <v>44</v>
      </c>
      <c r="F80" t="s">
        <v>43</v>
      </c>
      <c r="G80" t="s">
        <v>44</v>
      </c>
      <c r="H80" t="s">
        <v>492</v>
      </c>
      <c r="I80">
        <v>1</v>
      </c>
      <c r="J80" t="s">
        <v>43</v>
      </c>
      <c r="K80">
        <v>0</v>
      </c>
      <c r="L80" t="s">
        <v>43</v>
      </c>
      <c r="M80">
        <v>0</v>
      </c>
      <c r="N80" t="s">
        <v>492</v>
      </c>
      <c r="O80">
        <v>1</v>
      </c>
      <c r="P80" t="s">
        <v>43</v>
      </c>
      <c r="Q80">
        <v>0</v>
      </c>
      <c r="R80" t="s">
        <v>43</v>
      </c>
      <c r="S80">
        <v>0</v>
      </c>
      <c r="T80">
        <v>1</v>
      </c>
      <c r="U80">
        <v>1</v>
      </c>
      <c r="V80">
        <v>1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1571</v>
      </c>
      <c r="AC80" t="s">
        <v>429</v>
      </c>
      <c r="AD80" t="s">
        <v>507</v>
      </c>
      <c r="AE80">
        <v>31</v>
      </c>
      <c r="AF80">
        <v>28</v>
      </c>
      <c r="AG80">
        <v>29</v>
      </c>
      <c r="AH80">
        <v>28</v>
      </c>
      <c r="AI80">
        <v>24</v>
      </c>
      <c r="AJ80">
        <v>25</v>
      </c>
      <c r="AK80">
        <v>1</v>
      </c>
      <c r="AL80">
        <v>3</v>
      </c>
      <c r="AM80">
        <v>2</v>
      </c>
      <c r="AN80" t="s">
        <v>48</v>
      </c>
    </row>
    <row r="81" spans="1:40" x14ac:dyDescent="0.25">
      <c r="A81" t="s">
        <v>509</v>
      </c>
      <c r="B81" t="s">
        <v>43</v>
      </c>
      <c r="C81" t="s">
        <v>44</v>
      </c>
      <c r="D81" t="s">
        <v>510</v>
      </c>
      <c r="E81" t="s">
        <v>158</v>
      </c>
      <c r="F81" t="s">
        <v>43</v>
      </c>
      <c r="G81" t="s">
        <v>44</v>
      </c>
      <c r="H81" t="s">
        <v>43</v>
      </c>
      <c r="I81">
        <v>0</v>
      </c>
      <c r="J81" t="s">
        <v>510</v>
      </c>
      <c r="K81">
        <v>33</v>
      </c>
      <c r="L81" t="s">
        <v>43</v>
      </c>
      <c r="M81">
        <v>0</v>
      </c>
      <c r="N81" t="s">
        <v>43</v>
      </c>
      <c r="O81">
        <v>0</v>
      </c>
      <c r="P81" t="s">
        <v>510</v>
      </c>
      <c r="Q81">
        <v>33</v>
      </c>
      <c r="R81" t="s">
        <v>43</v>
      </c>
      <c r="S81">
        <v>0</v>
      </c>
      <c r="T81">
        <v>33</v>
      </c>
      <c r="U81">
        <v>33</v>
      </c>
      <c r="V81">
        <v>33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1791</v>
      </c>
      <c r="AC81" t="s">
        <v>2003</v>
      </c>
      <c r="AD81" t="s">
        <v>52</v>
      </c>
      <c r="AE81">
        <v>25</v>
      </c>
      <c r="AF81">
        <v>41</v>
      </c>
      <c r="AG81">
        <v>42</v>
      </c>
      <c r="AH81">
        <v>27</v>
      </c>
      <c r="AI81">
        <v>54</v>
      </c>
      <c r="AJ81">
        <v>41</v>
      </c>
      <c r="AK81">
        <v>2</v>
      </c>
      <c r="AL81">
        <v>2</v>
      </c>
      <c r="AM81">
        <v>2</v>
      </c>
      <c r="AN81" t="s">
        <v>48</v>
      </c>
    </row>
    <row r="82" spans="1:40" x14ac:dyDescent="0.25">
      <c r="A82" t="s">
        <v>514</v>
      </c>
      <c r="B82" t="s">
        <v>492</v>
      </c>
      <c r="C82" t="s">
        <v>88</v>
      </c>
      <c r="D82" t="s">
        <v>43</v>
      </c>
      <c r="E82" t="s">
        <v>44</v>
      </c>
      <c r="F82" t="s">
        <v>43</v>
      </c>
      <c r="G82" t="s">
        <v>44</v>
      </c>
      <c r="H82" t="s">
        <v>492</v>
      </c>
      <c r="I82">
        <v>1</v>
      </c>
      <c r="J82" t="s">
        <v>43</v>
      </c>
      <c r="K82">
        <v>0</v>
      </c>
      <c r="L82" t="s">
        <v>43</v>
      </c>
      <c r="M82">
        <v>0</v>
      </c>
      <c r="N82" t="s">
        <v>492</v>
      </c>
      <c r="O82">
        <v>1</v>
      </c>
      <c r="P82" t="s">
        <v>43</v>
      </c>
      <c r="Q82">
        <v>0</v>
      </c>
      <c r="R82" t="s">
        <v>43</v>
      </c>
      <c r="S82">
        <v>0</v>
      </c>
      <c r="T82">
        <v>1</v>
      </c>
      <c r="U82">
        <v>1</v>
      </c>
      <c r="V82">
        <v>1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2002</v>
      </c>
      <c r="AC82" t="s">
        <v>135</v>
      </c>
      <c r="AD82" t="s">
        <v>946</v>
      </c>
      <c r="AE82">
        <v>36</v>
      </c>
      <c r="AF82">
        <v>27</v>
      </c>
      <c r="AG82">
        <v>30</v>
      </c>
      <c r="AH82">
        <v>35</v>
      </c>
      <c r="AI82">
        <v>36</v>
      </c>
      <c r="AJ82">
        <v>36</v>
      </c>
      <c r="AK82">
        <v>1</v>
      </c>
      <c r="AL82">
        <v>3</v>
      </c>
      <c r="AM82">
        <v>3</v>
      </c>
      <c r="AN82" t="s">
        <v>48</v>
      </c>
    </row>
    <row r="83" spans="1:40" x14ac:dyDescent="0.25">
      <c r="A83" t="s">
        <v>517</v>
      </c>
      <c r="B83" t="s">
        <v>518</v>
      </c>
      <c r="C83" t="s">
        <v>126</v>
      </c>
      <c r="D83" t="s">
        <v>519</v>
      </c>
      <c r="E83" t="s">
        <v>142</v>
      </c>
      <c r="F83" t="s">
        <v>520</v>
      </c>
      <c r="G83" t="s">
        <v>124</v>
      </c>
      <c r="H83" t="s">
        <v>521</v>
      </c>
      <c r="I83">
        <v>9</v>
      </c>
      <c r="J83" t="s">
        <v>522</v>
      </c>
      <c r="K83">
        <v>1</v>
      </c>
      <c r="L83" t="s">
        <v>43</v>
      </c>
      <c r="M83">
        <v>0</v>
      </c>
      <c r="N83" t="s">
        <v>521</v>
      </c>
      <c r="O83">
        <v>9</v>
      </c>
      <c r="P83" t="s">
        <v>522</v>
      </c>
      <c r="Q83">
        <v>1</v>
      </c>
      <c r="R83" t="s">
        <v>43</v>
      </c>
      <c r="S83">
        <v>0</v>
      </c>
      <c r="T83">
        <v>11</v>
      </c>
      <c r="U83">
        <v>10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429</v>
      </c>
      <c r="AC83" t="s">
        <v>1027</v>
      </c>
      <c r="AD83" t="s">
        <v>1560</v>
      </c>
      <c r="AE83">
        <v>23</v>
      </c>
      <c r="AF83">
        <v>23</v>
      </c>
      <c r="AG83">
        <v>27</v>
      </c>
      <c r="AH83">
        <v>22</v>
      </c>
      <c r="AI83">
        <v>23</v>
      </c>
      <c r="AJ83">
        <v>22</v>
      </c>
      <c r="AK83">
        <v>1</v>
      </c>
      <c r="AL83">
        <v>1</v>
      </c>
      <c r="AM83">
        <v>1</v>
      </c>
      <c r="AN83" t="s">
        <v>48</v>
      </c>
    </row>
    <row r="84" spans="1:40" x14ac:dyDescent="0.25">
      <c r="A84" t="s">
        <v>525</v>
      </c>
      <c r="B84" t="s">
        <v>526</v>
      </c>
      <c r="C84" t="s">
        <v>111</v>
      </c>
      <c r="D84" t="s">
        <v>527</v>
      </c>
      <c r="E84" t="s">
        <v>126</v>
      </c>
      <c r="F84" t="s">
        <v>528</v>
      </c>
      <c r="G84" t="s">
        <v>88</v>
      </c>
      <c r="H84" t="s">
        <v>165</v>
      </c>
      <c r="I84">
        <v>11</v>
      </c>
      <c r="J84" t="s">
        <v>43</v>
      </c>
      <c r="K84">
        <v>0</v>
      </c>
      <c r="L84" t="s">
        <v>43</v>
      </c>
      <c r="M84">
        <v>0</v>
      </c>
      <c r="N84" t="s">
        <v>165</v>
      </c>
      <c r="O84">
        <v>11</v>
      </c>
      <c r="P84" t="s">
        <v>43</v>
      </c>
      <c r="Q84">
        <v>0</v>
      </c>
      <c r="R84" t="s">
        <v>43</v>
      </c>
      <c r="S84">
        <v>0</v>
      </c>
      <c r="T84">
        <v>10</v>
      </c>
      <c r="U84">
        <v>11</v>
      </c>
      <c r="V84">
        <v>11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732</v>
      </c>
      <c r="AC84" t="s">
        <v>1766</v>
      </c>
      <c r="AD84" t="s">
        <v>686</v>
      </c>
      <c r="AE84">
        <v>23</v>
      </c>
      <c r="AF84">
        <v>23</v>
      </c>
      <c r="AG84">
        <v>24</v>
      </c>
      <c r="AH84">
        <v>23</v>
      </c>
      <c r="AI84">
        <v>22</v>
      </c>
      <c r="AJ84">
        <v>21</v>
      </c>
      <c r="AK84">
        <v>1</v>
      </c>
      <c r="AL84">
        <v>0</v>
      </c>
      <c r="AM84">
        <v>1</v>
      </c>
      <c r="AN84" t="s">
        <v>48</v>
      </c>
    </row>
    <row r="85" spans="1:40" x14ac:dyDescent="0.25">
      <c r="A85" t="s">
        <v>531</v>
      </c>
      <c r="B85" t="s">
        <v>518</v>
      </c>
      <c r="C85" t="s">
        <v>126</v>
      </c>
      <c r="D85" t="s">
        <v>519</v>
      </c>
      <c r="E85" t="s">
        <v>142</v>
      </c>
      <c r="F85" t="s">
        <v>520</v>
      </c>
      <c r="G85" t="s">
        <v>124</v>
      </c>
      <c r="H85" t="s">
        <v>165</v>
      </c>
      <c r="I85">
        <v>11</v>
      </c>
      <c r="J85" t="s">
        <v>43</v>
      </c>
      <c r="K85">
        <v>0</v>
      </c>
      <c r="L85" t="s">
        <v>43</v>
      </c>
      <c r="M85">
        <v>0</v>
      </c>
      <c r="N85" t="s">
        <v>521</v>
      </c>
      <c r="O85">
        <v>9</v>
      </c>
      <c r="P85" t="s">
        <v>522</v>
      </c>
      <c r="Q85">
        <v>1</v>
      </c>
      <c r="R85" t="s">
        <v>43</v>
      </c>
      <c r="S85">
        <v>0</v>
      </c>
      <c r="T85">
        <v>11</v>
      </c>
      <c r="U85">
        <v>11</v>
      </c>
      <c r="V85">
        <v>10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874</v>
      </c>
      <c r="AC85" t="s">
        <v>332</v>
      </c>
      <c r="AD85" t="s">
        <v>1995</v>
      </c>
      <c r="AE85">
        <v>26</v>
      </c>
      <c r="AF85">
        <v>26</v>
      </c>
      <c r="AG85">
        <v>23</v>
      </c>
      <c r="AH85">
        <v>26</v>
      </c>
      <c r="AI85">
        <v>26</v>
      </c>
      <c r="AJ85">
        <v>26</v>
      </c>
      <c r="AK85">
        <v>1</v>
      </c>
      <c r="AL85">
        <v>1</v>
      </c>
      <c r="AM85">
        <v>1</v>
      </c>
      <c r="AN85" t="s">
        <v>48</v>
      </c>
    </row>
    <row r="86" spans="1:40" x14ac:dyDescent="0.25">
      <c r="A86" t="s">
        <v>535</v>
      </c>
      <c r="B86" t="s">
        <v>536</v>
      </c>
      <c r="C86" t="s">
        <v>142</v>
      </c>
      <c r="D86" t="s">
        <v>537</v>
      </c>
      <c r="E86" t="s">
        <v>142</v>
      </c>
      <c r="F86" t="s">
        <v>538</v>
      </c>
      <c r="G86" t="s">
        <v>126</v>
      </c>
      <c r="H86" t="s">
        <v>539</v>
      </c>
      <c r="I86">
        <v>9</v>
      </c>
      <c r="J86" t="s">
        <v>43</v>
      </c>
      <c r="K86">
        <v>0</v>
      </c>
      <c r="L86" t="s">
        <v>43</v>
      </c>
      <c r="M86">
        <v>0</v>
      </c>
      <c r="N86" t="s">
        <v>539</v>
      </c>
      <c r="O86">
        <v>9</v>
      </c>
      <c r="P86" t="s">
        <v>43</v>
      </c>
      <c r="Q86">
        <v>0</v>
      </c>
      <c r="R86" t="s">
        <v>43</v>
      </c>
      <c r="S86">
        <v>0</v>
      </c>
      <c r="T86">
        <v>10</v>
      </c>
      <c r="U86">
        <v>9</v>
      </c>
      <c r="V86">
        <v>9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1320</v>
      </c>
      <c r="AC86" t="s">
        <v>1719</v>
      </c>
      <c r="AD86" t="s">
        <v>1073</v>
      </c>
      <c r="AE86">
        <v>27</v>
      </c>
      <c r="AF86">
        <v>27</v>
      </c>
      <c r="AG86">
        <v>25</v>
      </c>
      <c r="AH86">
        <v>24</v>
      </c>
      <c r="AI86">
        <v>24</v>
      </c>
      <c r="AJ86">
        <v>28</v>
      </c>
      <c r="AK86">
        <v>1</v>
      </c>
      <c r="AL86">
        <v>1</v>
      </c>
      <c r="AM86">
        <v>2</v>
      </c>
      <c r="AN86" t="s">
        <v>48</v>
      </c>
    </row>
    <row r="87" spans="1:40" x14ac:dyDescent="0.25">
      <c r="A87" t="s">
        <v>543</v>
      </c>
      <c r="B87" t="s">
        <v>544</v>
      </c>
      <c r="C87" t="s">
        <v>124</v>
      </c>
      <c r="D87" t="s">
        <v>545</v>
      </c>
      <c r="E87" t="s">
        <v>111</v>
      </c>
      <c r="F87" t="s">
        <v>43</v>
      </c>
      <c r="G87" t="s">
        <v>44</v>
      </c>
      <c r="H87" t="s">
        <v>165</v>
      </c>
      <c r="I87">
        <v>11</v>
      </c>
      <c r="J87" t="s">
        <v>43</v>
      </c>
      <c r="K87">
        <v>0</v>
      </c>
      <c r="L87" t="s">
        <v>43</v>
      </c>
      <c r="M87">
        <v>0</v>
      </c>
      <c r="N87" t="s">
        <v>165</v>
      </c>
      <c r="O87">
        <v>11</v>
      </c>
      <c r="P87" t="s">
        <v>43</v>
      </c>
      <c r="Q87">
        <v>0</v>
      </c>
      <c r="R87" t="s">
        <v>43</v>
      </c>
      <c r="S87">
        <v>0</v>
      </c>
      <c r="T87">
        <v>12</v>
      </c>
      <c r="U87">
        <v>11</v>
      </c>
      <c r="V87">
        <v>11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1138</v>
      </c>
      <c r="AC87" t="s">
        <v>555</v>
      </c>
      <c r="AD87" t="s">
        <v>211</v>
      </c>
      <c r="AE87">
        <v>25</v>
      </c>
      <c r="AF87">
        <v>26</v>
      </c>
      <c r="AG87">
        <v>25</v>
      </c>
      <c r="AH87">
        <v>25</v>
      </c>
      <c r="AI87">
        <v>24</v>
      </c>
      <c r="AJ87">
        <v>26</v>
      </c>
      <c r="AK87">
        <v>1</v>
      </c>
      <c r="AL87">
        <v>0</v>
      </c>
      <c r="AM87">
        <v>2</v>
      </c>
      <c r="AN87" t="s">
        <v>48</v>
      </c>
    </row>
    <row r="88" spans="1:40" x14ac:dyDescent="0.25">
      <c r="A88" t="s">
        <v>547</v>
      </c>
      <c r="B88" t="s">
        <v>526</v>
      </c>
      <c r="C88" t="s">
        <v>111</v>
      </c>
      <c r="D88" t="s">
        <v>527</v>
      </c>
      <c r="E88" t="s">
        <v>126</v>
      </c>
      <c r="F88" t="s">
        <v>528</v>
      </c>
      <c r="G88" t="s">
        <v>88</v>
      </c>
      <c r="H88" t="s">
        <v>165</v>
      </c>
      <c r="I88">
        <v>11</v>
      </c>
      <c r="J88" t="s">
        <v>43</v>
      </c>
      <c r="K88">
        <v>0</v>
      </c>
      <c r="L88" t="s">
        <v>43</v>
      </c>
      <c r="M88">
        <v>0</v>
      </c>
      <c r="N88" t="s">
        <v>165</v>
      </c>
      <c r="O88">
        <v>11</v>
      </c>
      <c r="P88" t="s">
        <v>43</v>
      </c>
      <c r="Q88">
        <v>0</v>
      </c>
      <c r="R88" t="s">
        <v>43</v>
      </c>
      <c r="S88">
        <v>0</v>
      </c>
      <c r="T88">
        <v>10</v>
      </c>
      <c r="U88">
        <v>11</v>
      </c>
      <c r="V88">
        <v>11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2001</v>
      </c>
      <c r="AC88" t="s">
        <v>498</v>
      </c>
      <c r="AD88" t="s">
        <v>692</v>
      </c>
      <c r="AE88">
        <v>26</v>
      </c>
      <c r="AF88">
        <v>24</v>
      </c>
      <c r="AG88">
        <v>24</v>
      </c>
      <c r="AH88">
        <v>24</v>
      </c>
      <c r="AI88">
        <v>26</v>
      </c>
      <c r="AJ88">
        <v>25</v>
      </c>
      <c r="AK88">
        <v>1</v>
      </c>
      <c r="AL88">
        <v>0</v>
      </c>
      <c r="AM88">
        <v>2</v>
      </c>
      <c r="AN88" t="s">
        <v>48</v>
      </c>
    </row>
    <row r="89" spans="1:40" x14ac:dyDescent="0.25">
      <c r="A89" t="s">
        <v>551</v>
      </c>
      <c r="B89" t="s">
        <v>552</v>
      </c>
      <c r="C89" t="s">
        <v>142</v>
      </c>
      <c r="D89" t="s">
        <v>553</v>
      </c>
      <c r="E89" t="s">
        <v>137</v>
      </c>
      <c r="F89" t="s">
        <v>554</v>
      </c>
      <c r="G89" t="s">
        <v>124</v>
      </c>
      <c r="H89" t="s">
        <v>165</v>
      </c>
      <c r="I89">
        <v>11</v>
      </c>
      <c r="J89" t="s">
        <v>43</v>
      </c>
      <c r="K89">
        <v>0</v>
      </c>
      <c r="L89" t="s">
        <v>43</v>
      </c>
      <c r="M89">
        <v>0</v>
      </c>
      <c r="N89" t="s">
        <v>165</v>
      </c>
      <c r="O89">
        <v>11</v>
      </c>
      <c r="P89" t="s">
        <v>43</v>
      </c>
      <c r="Q89">
        <v>0</v>
      </c>
      <c r="R89" t="s">
        <v>43</v>
      </c>
      <c r="S89">
        <v>0</v>
      </c>
      <c r="T89">
        <v>17</v>
      </c>
      <c r="U89">
        <v>11</v>
      </c>
      <c r="V89">
        <v>11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726</v>
      </c>
      <c r="AC89" t="s">
        <v>2000</v>
      </c>
      <c r="AD89" t="s">
        <v>1919</v>
      </c>
      <c r="AE89">
        <v>35</v>
      </c>
      <c r="AF89">
        <v>35</v>
      </c>
      <c r="AG89">
        <v>35</v>
      </c>
      <c r="AH89">
        <v>34</v>
      </c>
      <c r="AI89">
        <v>34</v>
      </c>
      <c r="AJ89">
        <v>37</v>
      </c>
      <c r="AK89">
        <v>1</v>
      </c>
      <c r="AL89">
        <v>0</v>
      </c>
      <c r="AM89">
        <v>3</v>
      </c>
      <c r="AN89" t="s">
        <v>48</v>
      </c>
    </row>
    <row r="90" spans="1:40" x14ac:dyDescent="0.25">
      <c r="A90" t="s">
        <v>557</v>
      </c>
      <c r="B90" t="s">
        <v>558</v>
      </c>
      <c r="C90" t="s">
        <v>118</v>
      </c>
      <c r="D90" t="s">
        <v>559</v>
      </c>
      <c r="E90" t="s">
        <v>126</v>
      </c>
      <c r="F90" t="s">
        <v>43</v>
      </c>
      <c r="G90" t="s">
        <v>44</v>
      </c>
      <c r="H90" t="s">
        <v>560</v>
      </c>
      <c r="I90">
        <v>7</v>
      </c>
      <c r="J90" t="s">
        <v>43</v>
      </c>
      <c r="K90">
        <v>0</v>
      </c>
      <c r="L90" t="s">
        <v>43</v>
      </c>
      <c r="M90">
        <v>0</v>
      </c>
      <c r="N90" t="s">
        <v>561</v>
      </c>
      <c r="O90">
        <v>6</v>
      </c>
      <c r="P90" t="s">
        <v>43</v>
      </c>
      <c r="Q90">
        <v>0</v>
      </c>
      <c r="R90" t="s">
        <v>43</v>
      </c>
      <c r="S90">
        <v>0</v>
      </c>
      <c r="T90">
        <v>5</v>
      </c>
      <c r="U90">
        <v>7</v>
      </c>
      <c r="V90">
        <v>6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1999</v>
      </c>
      <c r="AC90" t="s">
        <v>1998</v>
      </c>
      <c r="AD90" t="s">
        <v>1560</v>
      </c>
      <c r="AE90">
        <v>36</v>
      </c>
      <c r="AF90">
        <v>45</v>
      </c>
      <c r="AG90">
        <v>44</v>
      </c>
      <c r="AH90">
        <v>36</v>
      </c>
      <c r="AI90">
        <v>34</v>
      </c>
      <c r="AJ90">
        <v>34</v>
      </c>
      <c r="AK90">
        <v>1</v>
      </c>
      <c r="AL90">
        <v>1</v>
      </c>
      <c r="AM90">
        <v>1</v>
      </c>
      <c r="AN90" t="s">
        <v>48</v>
      </c>
    </row>
    <row r="91" spans="1:40" x14ac:dyDescent="0.25">
      <c r="A91" t="s">
        <v>564</v>
      </c>
      <c r="B91" t="s">
        <v>565</v>
      </c>
      <c r="C91" t="s">
        <v>88</v>
      </c>
      <c r="D91" t="s">
        <v>566</v>
      </c>
      <c r="E91" t="s">
        <v>142</v>
      </c>
      <c r="F91" t="s">
        <v>567</v>
      </c>
      <c r="G91" t="s">
        <v>88</v>
      </c>
      <c r="H91" t="s">
        <v>560</v>
      </c>
      <c r="I91">
        <v>7</v>
      </c>
      <c r="J91" t="s">
        <v>43</v>
      </c>
      <c r="K91">
        <v>0</v>
      </c>
      <c r="L91" t="s">
        <v>43</v>
      </c>
      <c r="M91">
        <v>0</v>
      </c>
      <c r="N91" t="s">
        <v>568</v>
      </c>
      <c r="O91">
        <v>6</v>
      </c>
      <c r="P91" t="s">
        <v>43</v>
      </c>
      <c r="Q91">
        <v>0</v>
      </c>
      <c r="R91" t="s">
        <v>43</v>
      </c>
      <c r="S91">
        <v>0</v>
      </c>
      <c r="T91">
        <v>6</v>
      </c>
      <c r="U91">
        <v>7</v>
      </c>
      <c r="V91">
        <v>6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1997</v>
      </c>
      <c r="AC91" t="s">
        <v>1996</v>
      </c>
      <c r="AD91" t="s">
        <v>1995</v>
      </c>
      <c r="AE91">
        <v>40</v>
      </c>
      <c r="AF91">
        <v>41</v>
      </c>
      <c r="AG91">
        <v>40</v>
      </c>
      <c r="AH91">
        <v>37</v>
      </c>
      <c r="AI91">
        <v>32</v>
      </c>
      <c r="AJ91">
        <v>32</v>
      </c>
      <c r="AK91">
        <v>1</v>
      </c>
      <c r="AL91">
        <v>1</v>
      </c>
      <c r="AM91">
        <v>1</v>
      </c>
      <c r="AN91" t="s">
        <v>48</v>
      </c>
    </row>
    <row r="92" spans="1:40" x14ac:dyDescent="0.25">
      <c r="A92" t="s">
        <v>572</v>
      </c>
      <c r="B92" t="s">
        <v>573</v>
      </c>
      <c r="C92" t="s">
        <v>118</v>
      </c>
      <c r="D92" t="s">
        <v>574</v>
      </c>
      <c r="E92" t="s">
        <v>124</v>
      </c>
      <c r="F92" t="s">
        <v>43</v>
      </c>
      <c r="G92" t="s">
        <v>44</v>
      </c>
      <c r="H92" t="s">
        <v>560</v>
      </c>
      <c r="I92">
        <v>7</v>
      </c>
      <c r="J92" t="s">
        <v>43</v>
      </c>
      <c r="K92">
        <v>0</v>
      </c>
      <c r="L92" t="s">
        <v>43</v>
      </c>
      <c r="M92">
        <v>0</v>
      </c>
      <c r="N92" t="s">
        <v>560</v>
      </c>
      <c r="O92">
        <v>7</v>
      </c>
      <c r="P92" t="s">
        <v>43</v>
      </c>
      <c r="Q92">
        <v>0</v>
      </c>
      <c r="R92" t="s">
        <v>43</v>
      </c>
      <c r="S92">
        <v>0</v>
      </c>
      <c r="T92">
        <v>8</v>
      </c>
      <c r="U92">
        <v>7</v>
      </c>
      <c r="V92">
        <v>7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1994</v>
      </c>
      <c r="AC92" t="s">
        <v>1993</v>
      </c>
      <c r="AD92" t="s">
        <v>870</v>
      </c>
      <c r="AE92">
        <v>33</v>
      </c>
      <c r="AF92">
        <v>34</v>
      </c>
      <c r="AG92">
        <v>33</v>
      </c>
      <c r="AH92">
        <v>32</v>
      </c>
      <c r="AI92">
        <v>32</v>
      </c>
      <c r="AJ92">
        <v>32</v>
      </c>
      <c r="AK92">
        <v>1</v>
      </c>
      <c r="AL92">
        <v>0</v>
      </c>
      <c r="AM92">
        <v>1</v>
      </c>
      <c r="AN92" t="s">
        <v>48</v>
      </c>
    </row>
    <row r="93" spans="1:40" x14ac:dyDescent="0.25">
      <c r="A93" t="s">
        <v>578</v>
      </c>
      <c r="B93" t="s">
        <v>573</v>
      </c>
      <c r="C93" t="s">
        <v>118</v>
      </c>
      <c r="D93" t="s">
        <v>574</v>
      </c>
      <c r="E93" t="s">
        <v>124</v>
      </c>
      <c r="F93" t="s">
        <v>43</v>
      </c>
      <c r="G93" t="s">
        <v>44</v>
      </c>
      <c r="H93" t="s">
        <v>560</v>
      </c>
      <c r="I93">
        <v>7</v>
      </c>
      <c r="J93" t="s">
        <v>43</v>
      </c>
      <c r="K93">
        <v>0</v>
      </c>
      <c r="L93" t="s">
        <v>43</v>
      </c>
      <c r="M93">
        <v>0</v>
      </c>
      <c r="N93" t="s">
        <v>560</v>
      </c>
      <c r="O93">
        <v>7</v>
      </c>
      <c r="P93" t="s">
        <v>43</v>
      </c>
      <c r="Q93">
        <v>0</v>
      </c>
      <c r="R93" t="s">
        <v>43</v>
      </c>
      <c r="S93">
        <v>0</v>
      </c>
      <c r="T93">
        <v>8</v>
      </c>
      <c r="U93">
        <v>7</v>
      </c>
      <c r="V93">
        <v>7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1175</v>
      </c>
      <c r="AC93" t="s">
        <v>865</v>
      </c>
      <c r="AD93" t="s">
        <v>1128</v>
      </c>
      <c r="AE93">
        <v>36</v>
      </c>
      <c r="AF93">
        <v>36</v>
      </c>
      <c r="AG93">
        <v>37</v>
      </c>
      <c r="AH93">
        <v>32</v>
      </c>
      <c r="AI93">
        <v>31</v>
      </c>
      <c r="AJ93">
        <v>30</v>
      </c>
      <c r="AK93">
        <v>1</v>
      </c>
      <c r="AL93">
        <v>0</v>
      </c>
      <c r="AM93">
        <v>2</v>
      </c>
      <c r="AN93" t="s">
        <v>48</v>
      </c>
    </row>
    <row r="94" spans="1:40" x14ac:dyDescent="0.25">
      <c r="A94" t="s">
        <v>581</v>
      </c>
      <c r="B94" t="s">
        <v>573</v>
      </c>
      <c r="C94" t="s">
        <v>118</v>
      </c>
      <c r="D94" t="s">
        <v>574</v>
      </c>
      <c r="E94" t="s">
        <v>124</v>
      </c>
      <c r="F94" t="s">
        <v>43</v>
      </c>
      <c r="G94" t="s">
        <v>44</v>
      </c>
      <c r="H94" t="s">
        <v>560</v>
      </c>
      <c r="I94">
        <v>7</v>
      </c>
      <c r="J94" t="s">
        <v>43</v>
      </c>
      <c r="K94">
        <v>0</v>
      </c>
      <c r="L94" t="s">
        <v>43</v>
      </c>
      <c r="M94">
        <v>0</v>
      </c>
      <c r="N94" t="s">
        <v>560</v>
      </c>
      <c r="O94">
        <v>7</v>
      </c>
      <c r="P94" t="s">
        <v>43</v>
      </c>
      <c r="Q94">
        <v>0</v>
      </c>
      <c r="R94" t="s">
        <v>43</v>
      </c>
      <c r="S94">
        <v>0</v>
      </c>
      <c r="T94">
        <v>8</v>
      </c>
      <c r="U94">
        <v>7</v>
      </c>
      <c r="V94">
        <v>7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1992</v>
      </c>
      <c r="AC94" t="s">
        <v>1991</v>
      </c>
      <c r="AD94" t="s">
        <v>818</v>
      </c>
      <c r="AE94">
        <v>12</v>
      </c>
      <c r="AF94">
        <v>15</v>
      </c>
      <c r="AG94">
        <v>14</v>
      </c>
      <c r="AH94">
        <v>31</v>
      </c>
      <c r="AI94">
        <v>31</v>
      </c>
      <c r="AJ94">
        <v>31</v>
      </c>
      <c r="AK94">
        <v>1</v>
      </c>
      <c r="AL94">
        <v>0</v>
      </c>
      <c r="AM94">
        <v>2</v>
      </c>
      <c r="AN94" t="s">
        <v>48</v>
      </c>
    </row>
    <row r="95" spans="1:40" x14ac:dyDescent="0.25">
      <c r="A95" t="s">
        <v>585</v>
      </c>
      <c r="B95" t="s">
        <v>586</v>
      </c>
      <c r="C95" t="s">
        <v>142</v>
      </c>
      <c r="D95" t="s">
        <v>587</v>
      </c>
      <c r="E95" t="s">
        <v>126</v>
      </c>
      <c r="F95" t="s">
        <v>43</v>
      </c>
      <c r="G95" t="s">
        <v>44</v>
      </c>
      <c r="H95" t="s">
        <v>560</v>
      </c>
      <c r="I95">
        <v>7</v>
      </c>
      <c r="J95" t="s">
        <v>43</v>
      </c>
      <c r="K95">
        <v>0</v>
      </c>
      <c r="L95" t="s">
        <v>43</v>
      </c>
      <c r="M95">
        <v>0</v>
      </c>
      <c r="N95" t="s">
        <v>560</v>
      </c>
      <c r="O95">
        <v>7</v>
      </c>
      <c r="P95" t="s">
        <v>43</v>
      </c>
      <c r="Q95">
        <v>0</v>
      </c>
      <c r="R95" t="s">
        <v>43</v>
      </c>
      <c r="S95">
        <v>0</v>
      </c>
      <c r="T95">
        <v>6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1990</v>
      </c>
      <c r="AC95" t="s">
        <v>1919</v>
      </c>
      <c r="AD95" t="s">
        <v>1520</v>
      </c>
      <c r="AE95">
        <v>54</v>
      </c>
      <c r="AF95">
        <v>56</v>
      </c>
      <c r="AG95">
        <v>56</v>
      </c>
      <c r="AH95">
        <v>44</v>
      </c>
      <c r="AI95">
        <v>47</v>
      </c>
      <c r="AJ95">
        <v>62</v>
      </c>
      <c r="AK95">
        <v>1</v>
      </c>
      <c r="AL95">
        <v>0</v>
      </c>
      <c r="AM95">
        <v>2</v>
      </c>
      <c r="AN95" t="s">
        <v>48</v>
      </c>
    </row>
    <row r="96" spans="1:40" x14ac:dyDescent="0.25">
      <c r="A96" t="s">
        <v>589</v>
      </c>
      <c r="B96" t="s">
        <v>590</v>
      </c>
      <c r="C96" t="s">
        <v>118</v>
      </c>
      <c r="D96" t="s">
        <v>591</v>
      </c>
      <c r="E96" t="s">
        <v>118</v>
      </c>
      <c r="F96" t="s">
        <v>43</v>
      </c>
      <c r="G96" t="s">
        <v>44</v>
      </c>
      <c r="H96" t="s">
        <v>560</v>
      </c>
      <c r="I96">
        <v>7</v>
      </c>
      <c r="J96" t="s">
        <v>43</v>
      </c>
      <c r="K96">
        <v>0</v>
      </c>
      <c r="L96" t="s">
        <v>43</v>
      </c>
      <c r="M96">
        <v>0</v>
      </c>
      <c r="N96" t="s">
        <v>560</v>
      </c>
      <c r="O96">
        <v>7</v>
      </c>
      <c r="P96" t="s">
        <v>43</v>
      </c>
      <c r="Q96">
        <v>0</v>
      </c>
      <c r="R96" t="s">
        <v>43</v>
      </c>
      <c r="S96">
        <v>0</v>
      </c>
      <c r="T96">
        <v>6</v>
      </c>
      <c r="U96">
        <v>7</v>
      </c>
      <c r="V96">
        <v>7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1761</v>
      </c>
      <c r="AC96" t="s">
        <v>1989</v>
      </c>
      <c r="AD96" t="s">
        <v>138</v>
      </c>
      <c r="AE96">
        <v>31</v>
      </c>
      <c r="AF96">
        <v>27</v>
      </c>
      <c r="AG96">
        <v>29</v>
      </c>
      <c r="AH96">
        <v>35</v>
      </c>
      <c r="AI96">
        <v>32</v>
      </c>
      <c r="AJ96">
        <v>31</v>
      </c>
      <c r="AK96">
        <v>1</v>
      </c>
      <c r="AL96">
        <v>0</v>
      </c>
      <c r="AM96">
        <v>3</v>
      </c>
      <c r="AN96" t="s">
        <v>48</v>
      </c>
    </row>
    <row r="97" spans="1:40" x14ac:dyDescent="0.25">
      <c r="A97" t="s">
        <v>593</v>
      </c>
      <c r="B97" t="s">
        <v>594</v>
      </c>
      <c r="C97" t="s">
        <v>188</v>
      </c>
      <c r="D97" t="s">
        <v>43</v>
      </c>
      <c r="E97" t="s">
        <v>44</v>
      </c>
      <c r="F97" t="s">
        <v>43</v>
      </c>
      <c r="G97" t="s">
        <v>44</v>
      </c>
      <c r="H97" t="s">
        <v>594</v>
      </c>
      <c r="I97">
        <v>6</v>
      </c>
      <c r="J97" t="s">
        <v>43</v>
      </c>
      <c r="K97">
        <v>0</v>
      </c>
      <c r="L97" t="s">
        <v>43</v>
      </c>
      <c r="M97">
        <v>0</v>
      </c>
      <c r="N97" t="s">
        <v>594</v>
      </c>
      <c r="O97">
        <v>6</v>
      </c>
      <c r="P97" t="s">
        <v>43</v>
      </c>
      <c r="Q97">
        <v>0</v>
      </c>
      <c r="R97" t="s">
        <v>43</v>
      </c>
      <c r="S97">
        <v>0</v>
      </c>
      <c r="T97">
        <v>6</v>
      </c>
      <c r="U97">
        <v>6</v>
      </c>
      <c r="V97">
        <v>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771</v>
      </c>
      <c r="AC97" t="s">
        <v>500</v>
      </c>
      <c r="AD97" t="s">
        <v>958</v>
      </c>
      <c r="AE97">
        <v>31</v>
      </c>
      <c r="AF97">
        <v>33</v>
      </c>
      <c r="AG97">
        <v>39</v>
      </c>
      <c r="AH97">
        <v>32</v>
      </c>
      <c r="AI97">
        <v>32</v>
      </c>
      <c r="AJ97">
        <v>31</v>
      </c>
      <c r="AK97">
        <v>1</v>
      </c>
      <c r="AL97">
        <v>3</v>
      </c>
      <c r="AM97">
        <v>1</v>
      </c>
      <c r="AN97" t="s">
        <v>48</v>
      </c>
    </row>
    <row r="98" spans="1:40" x14ac:dyDescent="0.25">
      <c r="A98" t="s">
        <v>598</v>
      </c>
      <c r="B98" t="s">
        <v>599</v>
      </c>
      <c r="C98" t="s">
        <v>111</v>
      </c>
      <c r="D98" t="s">
        <v>43</v>
      </c>
      <c r="E98" t="s">
        <v>44</v>
      </c>
      <c r="F98" t="s">
        <v>43</v>
      </c>
      <c r="G98" t="s">
        <v>44</v>
      </c>
      <c r="H98" t="s">
        <v>599</v>
      </c>
      <c r="I98">
        <v>7</v>
      </c>
      <c r="J98" t="s">
        <v>43</v>
      </c>
      <c r="K98">
        <v>0</v>
      </c>
      <c r="L98" t="s">
        <v>43</v>
      </c>
      <c r="M98">
        <v>0</v>
      </c>
      <c r="N98" t="s">
        <v>599</v>
      </c>
      <c r="O98">
        <v>7</v>
      </c>
      <c r="P98" t="s">
        <v>43</v>
      </c>
      <c r="Q98">
        <v>0</v>
      </c>
      <c r="R98" t="s">
        <v>43</v>
      </c>
      <c r="S98">
        <v>0</v>
      </c>
      <c r="T98">
        <v>7</v>
      </c>
      <c r="U98">
        <v>7</v>
      </c>
      <c r="V98">
        <v>7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1988</v>
      </c>
      <c r="AC98" t="s">
        <v>1147</v>
      </c>
      <c r="AD98" t="s">
        <v>1014</v>
      </c>
      <c r="AE98">
        <v>38</v>
      </c>
      <c r="AF98">
        <v>43</v>
      </c>
      <c r="AG98">
        <v>42</v>
      </c>
      <c r="AH98">
        <v>32</v>
      </c>
      <c r="AI98">
        <v>31</v>
      </c>
      <c r="AJ98">
        <v>31</v>
      </c>
      <c r="AK98">
        <v>1</v>
      </c>
      <c r="AL98">
        <v>3</v>
      </c>
      <c r="AM98">
        <v>2</v>
      </c>
      <c r="AN98" t="s">
        <v>48</v>
      </c>
    </row>
    <row r="99" spans="1:40" x14ac:dyDescent="0.25">
      <c r="A99" t="s">
        <v>603</v>
      </c>
      <c r="B99" t="s">
        <v>604</v>
      </c>
      <c r="C99" t="s">
        <v>188</v>
      </c>
      <c r="D99" t="s">
        <v>43</v>
      </c>
      <c r="E99" t="s">
        <v>44</v>
      </c>
      <c r="F99" t="s">
        <v>43</v>
      </c>
      <c r="G99" t="s">
        <v>44</v>
      </c>
      <c r="H99" t="s">
        <v>604</v>
      </c>
      <c r="I99">
        <v>6</v>
      </c>
      <c r="J99" t="s">
        <v>43</v>
      </c>
      <c r="K99">
        <v>0</v>
      </c>
      <c r="L99" t="s">
        <v>43</v>
      </c>
      <c r="M99">
        <v>0</v>
      </c>
      <c r="N99" t="s">
        <v>604</v>
      </c>
      <c r="O99">
        <v>6</v>
      </c>
      <c r="P99" t="s">
        <v>43</v>
      </c>
      <c r="Q99">
        <v>0</v>
      </c>
      <c r="R99" t="s">
        <v>43</v>
      </c>
      <c r="S99">
        <v>0</v>
      </c>
      <c r="T99">
        <v>6</v>
      </c>
      <c r="U99">
        <v>6</v>
      </c>
      <c r="V99">
        <v>6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1987</v>
      </c>
      <c r="AC99" t="s">
        <v>494</v>
      </c>
      <c r="AD99" t="s">
        <v>601</v>
      </c>
      <c r="AE99">
        <v>30</v>
      </c>
      <c r="AF99">
        <v>33</v>
      </c>
      <c r="AG99">
        <v>32</v>
      </c>
      <c r="AH99">
        <v>31</v>
      </c>
      <c r="AI99">
        <v>30</v>
      </c>
      <c r="AJ99">
        <v>31</v>
      </c>
      <c r="AK99">
        <v>1</v>
      </c>
      <c r="AL99">
        <v>3</v>
      </c>
      <c r="AM99">
        <v>2</v>
      </c>
      <c r="AN99" t="s">
        <v>48</v>
      </c>
    </row>
    <row r="100" spans="1:40" x14ac:dyDescent="0.25">
      <c r="A100" t="s">
        <v>607</v>
      </c>
      <c r="B100" t="s">
        <v>594</v>
      </c>
      <c r="C100" t="s">
        <v>188</v>
      </c>
      <c r="D100" t="s">
        <v>43</v>
      </c>
      <c r="E100" t="s">
        <v>44</v>
      </c>
      <c r="F100" t="s">
        <v>43</v>
      </c>
      <c r="G100" t="s">
        <v>44</v>
      </c>
      <c r="H100" t="s">
        <v>594</v>
      </c>
      <c r="I100">
        <v>6</v>
      </c>
      <c r="J100" t="s">
        <v>43</v>
      </c>
      <c r="K100">
        <v>0</v>
      </c>
      <c r="L100" t="s">
        <v>43</v>
      </c>
      <c r="M100">
        <v>0</v>
      </c>
      <c r="N100" t="s">
        <v>594</v>
      </c>
      <c r="O100">
        <v>6</v>
      </c>
      <c r="P100" t="s">
        <v>43</v>
      </c>
      <c r="Q100">
        <v>0</v>
      </c>
      <c r="R100" t="s">
        <v>43</v>
      </c>
      <c r="S100">
        <v>0</v>
      </c>
      <c r="T100">
        <v>6</v>
      </c>
      <c r="U100">
        <v>6</v>
      </c>
      <c r="V100">
        <v>6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1986</v>
      </c>
      <c r="AC100" t="s">
        <v>1139</v>
      </c>
      <c r="AD100" t="s">
        <v>1520</v>
      </c>
      <c r="AE100">
        <v>37</v>
      </c>
      <c r="AF100">
        <v>45</v>
      </c>
      <c r="AG100">
        <v>50</v>
      </c>
      <c r="AH100">
        <v>32</v>
      </c>
      <c r="AI100">
        <v>31</v>
      </c>
      <c r="AJ100">
        <v>31</v>
      </c>
      <c r="AK100">
        <v>1</v>
      </c>
      <c r="AL100">
        <v>3</v>
      </c>
      <c r="AM100">
        <v>2</v>
      </c>
      <c r="AN100" t="s">
        <v>48</v>
      </c>
    </row>
    <row r="101" spans="1:40" x14ac:dyDescent="0.25">
      <c r="A101" t="s">
        <v>611</v>
      </c>
      <c r="B101" t="s">
        <v>612</v>
      </c>
      <c r="C101" t="s">
        <v>111</v>
      </c>
      <c r="D101" t="s">
        <v>43</v>
      </c>
      <c r="E101" t="s">
        <v>44</v>
      </c>
      <c r="F101" t="s">
        <v>43</v>
      </c>
      <c r="G101" t="s">
        <v>44</v>
      </c>
      <c r="H101" t="s">
        <v>612</v>
      </c>
      <c r="I101">
        <v>7</v>
      </c>
      <c r="J101" t="s">
        <v>43</v>
      </c>
      <c r="K101">
        <v>0</v>
      </c>
      <c r="L101" t="s">
        <v>43</v>
      </c>
      <c r="M101">
        <v>0</v>
      </c>
      <c r="N101" t="s">
        <v>612</v>
      </c>
      <c r="O101">
        <v>7</v>
      </c>
      <c r="P101" t="s">
        <v>43</v>
      </c>
      <c r="Q101">
        <v>0</v>
      </c>
      <c r="R101" t="s">
        <v>43</v>
      </c>
      <c r="S101">
        <v>0</v>
      </c>
      <c r="T101">
        <v>7</v>
      </c>
      <c r="U101">
        <v>7</v>
      </c>
      <c r="V101">
        <v>7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1985</v>
      </c>
      <c r="AC101" t="s">
        <v>1147</v>
      </c>
      <c r="AD101" t="s">
        <v>1141</v>
      </c>
      <c r="AE101">
        <v>32</v>
      </c>
      <c r="AF101">
        <v>34</v>
      </c>
      <c r="AG101">
        <v>33</v>
      </c>
      <c r="AH101">
        <v>30</v>
      </c>
      <c r="AI101">
        <v>31</v>
      </c>
      <c r="AJ101">
        <v>32</v>
      </c>
      <c r="AK101">
        <v>1</v>
      </c>
      <c r="AL101">
        <v>3</v>
      </c>
      <c r="AM101">
        <v>3</v>
      </c>
      <c r="AN101" t="s">
        <v>48</v>
      </c>
    </row>
    <row r="102" spans="1:40" x14ac:dyDescent="0.25">
      <c r="A102" t="s">
        <v>616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617</v>
      </c>
      <c r="I102">
        <v>6</v>
      </c>
      <c r="J102" t="s">
        <v>618</v>
      </c>
      <c r="K102">
        <v>46</v>
      </c>
      <c r="L102" t="s">
        <v>619</v>
      </c>
      <c r="M102">
        <v>240</v>
      </c>
      <c r="N102" t="s">
        <v>620</v>
      </c>
      <c r="O102">
        <v>1</v>
      </c>
      <c r="P102" t="s">
        <v>621</v>
      </c>
      <c r="Q102">
        <v>40</v>
      </c>
      <c r="R102" t="s">
        <v>622</v>
      </c>
      <c r="S102">
        <v>344</v>
      </c>
      <c r="T102">
        <v>0</v>
      </c>
      <c r="U102">
        <v>292</v>
      </c>
      <c r="V102">
        <v>385</v>
      </c>
      <c r="W102" t="b">
        <v>1</v>
      </c>
      <c r="X102" t="b">
        <v>1</v>
      </c>
      <c r="Y102" t="b">
        <v>0</v>
      </c>
      <c r="Z102" t="b">
        <v>1</v>
      </c>
      <c r="AA102" t="b">
        <v>1</v>
      </c>
      <c r="AB102" t="s">
        <v>105</v>
      </c>
      <c r="AC102" t="s">
        <v>105</v>
      </c>
      <c r="AD102" t="s">
        <v>105</v>
      </c>
      <c r="AE102">
        <v>34</v>
      </c>
      <c r="AF102">
        <v>133</v>
      </c>
      <c r="AG102">
        <v>1610</v>
      </c>
      <c r="AH102">
        <v>33</v>
      </c>
      <c r="AI102">
        <v>356</v>
      </c>
      <c r="AJ102">
        <v>10401</v>
      </c>
      <c r="AK102">
        <v>1</v>
      </c>
      <c r="AL102">
        <v>11</v>
      </c>
      <c r="AM102">
        <v>1</v>
      </c>
      <c r="AN102" t="s">
        <v>48</v>
      </c>
    </row>
    <row r="103" spans="1:40" x14ac:dyDescent="0.25">
      <c r="A103" t="s">
        <v>623</v>
      </c>
      <c r="B103" t="s">
        <v>624</v>
      </c>
      <c r="C103" t="s">
        <v>88</v>
      </c>
      <c r="D103" t="s">
        <v>105</v>
      </c>
      <c r="E103" t="s">
        <v>105</v>
      </c>
      <c r="F103" t="s">
        <v>105</v>
      </c>
      <c r="G103" t="s">
        <v>105</v>
      </c>
      <c r="H103" t="s">
        <v>625</v>
      </c>
      <c r="I103">
        <v>8</v>
      </c>
      <c r="J103" t="s">
        <v>626</v>
      </c>
      <c r="K103">
        <v>38</v>
      </c>
      <c r="L103" t="s">
        <v>627</v>
      </c>
      <c r="M103">
        <v>240</v>
      </c>
      <c r="N103" t="s">
        <v>624</v>
      </c>
      <c r="O103">
        <v>1</v>
      </c>
      <c r="P103" t="s">
        <v>628</v>
      </c>
      <c r="Q103">
        <v>56</v>
      </c>
      <c r="R103" t="s">
        <v>629</v>
      </c>
      <c r="S103">
        <v>371</v>
      </c>
      <c r="T103">
        <v>1</v>
      </c>
      <c r="U103">
        <v>286</v>
      </c>
      <c r="V103">
        <v>428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1984</v>
      </c>
      <c r="AC103" t="s">
        <v>105</v>
      </c>
      <c r="AD103" t="s">
        <v>105</v>
      </c>
      <c r="AE103">
        <v>34</v>
      </c>
      <c r="AF103">
        <v>124</v>
      </c>
      <c r="AG103">
        <v>1360</v>
      </c>
      <c r="AH103">
        <v>33</v>
      </c>
      <c r="AI103">
        <v>345</v>
      </c>
      <c r="AJ103">
        <v>10708</v>
      </c>
      <c r="AK103">
        <v>1</v>
      </c>
      <c r="AL103">
        <v>11</v>
      </c>
      <c r="AM103">
        <v>1</v>
      </c>
      <c r="AN103" t="s">
        <v>48</v>
      </c>
    </row>
    <row r="104" spans="1:40" x14ac:dyDescent="0.25">
      <c r="A104" t="s">
        <v>631</v>
      </c>
      <c r="B104" t="s">
        <v>632</v>
      </c>
      <c r="C104" t="s">
        <v>188</v>
      </c>
      <c r="D104" t="s">
        <v>105</v>
      </c>
      <c r="E104" t="s">
        <v>105</v>
      </c>
      <c r="F104" t="s">
        <v>105</v>
      </c>
      <c r="G104" t="s">
        <v>105</v>
      </c>
      <c r="H104" t="s">
        <v>633</v>
      </c>
      <c r="I104">
        <v>13</v>
      </c>
      <c r="J104" t="s">
        <v>634</v>
      </c>
      <c r="K104">
        <v>100</v>
      </c>
      <c r="L104" t="s">
        <v>43</v>
      </c>
      <c r="M104">
        <v>0</v>
      </c>
      <c r="N104" t="s">
        <v>632</v>
      </c>
      <c r="O104">
        <v>6</v>
      </c>
      <c r="P104" t="s">
        <v>635</v>
      </c>
      <c r="Q104">
        <v>87</v>
      </c>
      <c r="R104" t="s">
        <v>636</v>
      </c>
      <c r="S104">
        <v>78</v>
      </c>
      <c r="T104">
        <v>6</v>
      </c>
      <c r="U104">
        <v>113</v>
      </c>
      <c r="V104">
        <v>171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1983</v>
      </c>
      <c r="AC104" t="s">
        <v>105</v>
      </c>
      <c r="AD104" t="s">
        <v>105</v>
      </c>
      <c r="AE104">
        <v>41</v>
      </c>
      <c r="AF104">
        <v>188</v>
      </c>
      <c r="AG104">
        <v>2049</v>
      </c>
      <c r="AH104">
        <v>38</v>
      </c>
      <c r="AI104">
        <v>456</v>
      </c>
      <c r="AJ104">
        <v>13599</v>
      </c>
      <c r="AK104">
        <v>1</v>
      </c>
      <c r="AL104">
        <v>11</v>
      </c>
      <c r="AM104">
        <v>1</v>
      </c>
      <c r="AN104" t="s">
        <v>48</v>
      </c>
    </row>
    <row r="105" spans="1:40" x14ac:dyDescent="0.25">
      <c r="A105" t="s">
        <v>638</v>
      </c>
      <c r="B105" t="s">
        <v>43</v>
      </c>
      <c r="C105" t="s">
        <v>44</v>
      </c>
      <c r="D105" t="s">
        <v>105</v>
      </c>
      <c r="E105" t="s">
        <v>105</v>
      </c>
      <c r="F105" t="s">
        <v>105</v>
      </c>
      <c r="G105" t="s">
        <v>105</v>
      </c>
      <c r="H105" t="s">
        <v>43</v>
      </c>
      <c r="I105">
        <v>0</v>
      </c>
      <c r="J105" t="s">
        <v>639</v>
      </c>
      <c r="K105">
        <v>24</v>
      </c>
      <c r="L105" t="s">
        <v>640</v>
      </c>
      <c r="M105">
        <v>364</v>
      </c>
      <c r="N105" t="s">
        <v>43</v>
      </c>
      <c r="O105">
        <v>0</v>
      </c>
      <c r="P105" t="s">
        <v>641</v>
      </c>
      <c r="Q105">
        <v>4</v>
      </c>
      <c r="R105" t="s">
        <v>642</v>
      </c>
      <c r="S105">
        <v>190</v>
      </c>
      <c r="T105">
        <v>0</v>
      </c>
      <c r="U105">
        <v>388</v>
      </c>
      <c r="V105">
        <v>194</v>
      </c>
      <c r="W105" t="b">
        <v>1</v>
      </c>
      <c r="X105" t="b">
        <v>1</v>
      </c>
      <c r="Y105" t="b">
        <v>0</v>
      </c>
      <c r="Z105" t="b">
        <v>1</v>
      </c>
      <c r="AA105" t="b">
        <v>1</v>
      </c>
      <c r="AB105" t="s">
        <v>1982</v>
      </c>
      <c r="AC105" t="s">
        <v>105</v>
      </c>
      <c r="AD105" t="s">
        <v>105</v>
      </c>
      <c r="AE105">
        <v>31</v>
      </c>
      <c r="AF105">
        <v>179</v>
      </c>
      <c r="AG105">
        <v>3228</v>
      </c>
      <c r="AH105">
        <v>37</v>
      </c>
      <c r="AI105">
        <v>282</v>
      </c>
      <c r="AJ105">
        <v>8917</v>
      </c>
      <c r="AK105">
        <v>7</v>
      </c>
      <c r="AL105">
        <v>5</v>
      </c>
      <c r="AM105">
        <v>2</v>
      </c>
      <c r="AN105" t="s">
        <v>48</v>
      </c>
    </row>
    <row r="106" spans="1:40" x14ac:dyDescent="0.25">
      <c r="A106" t="s">
        <v>644</v>
      </c>
      <c r="B106" t="s">
        <v>43</v>
      </c>
      <c r="C106" t="s">
        <v>44</v>
      </c>
      <c r="D106" t="s">
        <v>105</v>
      </c>
      <c r="E106" t="s">
        <v>105</v>
      </c>
      <c r="F106" t="s">
        <v>105</v>
      </c>
      <c r="G106" t="s">
        <v>105</v>
      </c>
      <c r="H106" t="s">
        <v>645</v>
      </c>
      <c r="I106">
        <v>22</v>
      </c>
      <c r="J106" t="s">
        <v>43</v>
      </c>
      <c r="K106">
        <v>0</v>
      </c>
      <c r="L106" t="s">
        <v>43</v>
      </c>
      <c r="M106">
        <v>0</v>
      </c>
      <c r="N106" t="s">
        <v>645</v>
      </c>
      <c r="O106">
        <v>22</v>
      </c>
      <c r="P106" t="s">
        <v>43</v>
      </c>
      <c r="Q106">
        <v>0</v>
      </c>
      <c r="R106" t="s">
        <v>43</v>
      </c>
      <c r="S106">
        <v>0</v>
      </c>
      <c r="T106">
        <v>0</v>
      </c>
      <c r="U106">
        <v>22</v>
      </c>
      <c r="V106">
        <v>22</v>
      </c>
      <c r="W106" t="b">
        <v>1</v>
      </c>
      <c r="X106" t="b">
        <v>1</v>
      </c>
      <c r="Y106" t="b">
        <v>0</v>
      </c>
      <c r="Z106" t="b">
        <v>1</v>
      </c>
      <c r="AA106" t="b">
        <v>1</v>
      </c>
      <c r="AB106" t="s">
        <v>1388</v>
      </c>
      <c r="AC106" t="s">
        <v>105</v>
      </c>
      <c r="AD106" t="s">
        <v>105</v>
      </c>
      <c r="AE106">
        <v>63</v>
      </c>
      <c r="AF106">
        <v>57</v>
      </c>
      <c r="AG106">
        <v>57</v>
      </c>
      <c r="AH106">
        <v>102</v>
      </c>
      <c r="AI106">
        <v>90</v>
      </c>
      <c r="AJ106">
        <v>63</v>
      </c>
      <c r="AK106">
        <v>1</v>
      </c>
      <c r="AL106">
        <v>1</v>
      </c>
      <c r="AM106">
        <v>1</v>
      </c>
      <c r="AN106" t="s">
        <v>48</v>
      </c>
    </row>
    <row r="107" spans="1:40" x14ac:dyDescent="0.25">
      <c r="A107" t="s">
        <v>647</v>
      </c>
      <c r="B107" t="s">
        <v>43</v>
      </c>
      <c r="C107" t="s">
        <v>44</v>
      </c>
      <c r="D107" t="s">
        <v>105</v>
      </c>
      <c r="E107" t="s">
        <v>105</v>
      </c>
      <c r="F107" t="s">
        <v>105</v>
      </c>
      <c r="G107" t="s">
        <v>105</v>
      </c>
      <c r="H107" t="s">
        <v>648</v>
      </c>
      <c r="I107">
        <v>23</v>
      </c>
      <c r="J107" t="s">
        <v>43</v>
      </c>
      <c r="K107">
        <v>0</v>
      </c>
      <c r="L107" t="s">
        <v>43</v>
      </c>
      <c r="M107">
        <v>0</v>
      </c>
      <c r="N107" t="s">
        <v>648</v>
      </c>
      <c r="O107">
        <v>23</v>
      </c>
      <c r="P107" t="s">
        <v>43</v>
      </c>
      <c r="Q107">
        <v>0</v>
      </c>
      <c r="R107" t="s">
        <v>43</v>
      </c>
      <c r="S107">
        <v>0</v>
      </c>
      <c r="T107">
        <v>0</v>
      </c>
      <c r="U107">
        <v>23</v>
      </c>
      <c r="V107">
        <v>23</v>
      </c>
      <c r="W107" t="b">
        <v>1</v>
      </c>
      <c r="X107" t="b">
        <v>1</v>
      </c>
      <c r="Y107" t="b">
        <v>0</v>
      </c>
      <c r="Z107" t="b">
        <v>1</v>
      </c>
      <c r="AA107" t="b">
        <v>1</v>
      </c>
      <c r="AB107" t="s">
        <v>1981</v>
      </c>
      <c r="AC107" t="s">
        <v>105</v>
      </c>
      <c r="AD107" t="s">
        <v>105</v>
      </c>
      <c r="AE107">
        <v>24</v>
      </c>
      <c r="AF107">
        <v>25</v>
      </c>
      <c r="AG107">
        <v>33</v>
      </c>
      <c r="AH107">
        <v>32</v>
      </c>
      <c r="AI107">
        <v>20</v>
      </c>
      <c r="AJ107">
        <v>21</v>
      </c>
      <c r="AK107">
        <v>1</v>
      </c>
      <c r="AL107">
        <v>0</v>
      </c>
      <c r="AM107">
        <v>1</v>
      </c>
      <c r="AN107" t="s">
        <v>48</v>
      </c>
    </row>
    <row r="108" spans="1:40" x14ac:dyDescent="0.25">
      <c r="A108" t="s">
        <v>650</v>
      </c>
      <c r="B108" t="s">
        <v>43</v>
      </c>
      <c r="C108" t="s">
        <v>44</v>
      </c>
      <c r="D108" t="s">
        <v>105</v>
      </c>
      <c r="E108" t="s">
        <v>105</v>
      </c>
      <c r="F108" t="s">
        <v>105</v>
      </c>
      <c r="G108" t="s">
        <v>105</v>
      </c>
      <c r="H108" t="s">
        <v>648</v>
      </c>
      <c r="I108">
        <v>23</v>
      </c>
      <c r="J108" t="s">
        <v>43</v>
      </c>
      <c r="K108">
        <v>0</v>
      </c>
      <c r="L108" t="s">
        <v>43</v>
      </c>
      <c r="M108">
        <v>0</v>
      </c>
      <c r="N108" t="s">
        <v>651</v>
      </c>
      <c r="O108">
        <v>22</v>
      </c>
      <c r="P108" t="s">
        <v>43</v>
      </c>
      <c r="Q108">
        <v>0</v>
      </c>
      <c r="R108" t="s">
        <v>43</v>
      </c>
      <c r="S108">
        <v>0</v>
      </c>
      <c r="T108">
        <v>0</v>
      </c>
      <c r="U108">
        <v>23</v>
      </c>
      <c r="V108">
        <v>22</v>
      </c>
      <c r="W108" t="b">
        <v>1</v>
      </c>
      <c r="X108" t="b">
        <v>1</v>
      </c>
      <c r="Y108" t="b">
        <v>0</v>
      </c>
      <c r="Z108" t="b">
        <v>1</v>
      </c>
      <c r="AA108" t="b">
        <v>1</v>
      </c>
      <c r="AB108" t="s">
        <v>877</v>
      </c>
      <c r="AC108" t="s">
        <v>105</v>
      </c>
      <c r="AD108" t="s">
        <v>105</v>
      </c>
      <c r="AE108">
        <v>18</v>
      </c>
      <c r="AF108">
        <v>22</v>
      </c>
      <c r="AG108">
        <v>20</v>
      </c>
      <c r="AH108">
        <v>22</v>
      </c>
      <c r="AI108">
        <v>22</v>
      </c>
      <c r="AJ108">
        <v>22</v>
      </c>
      <c r="AK108">
        <v>1</v>
      </c>
      <c r="AL108">
        <v>1</v>
      </c>
      <c r="AM108">
        <v>1</v>
      </c>
      <c r="AN108" t="s">
        <v>48</v>
      </c>
    </row>
    <row r="109" spans="1:40" x14ac:dyDescent="0.25">
      <c r="A109" t="s">
        <v>653</v>
      </c>
      <c r="B109" t="s">
        <v>43</v>
      </c>
      <c r="C109" t="s">
        <v>44</v>
      </c>
      <c r="D109" t="s">
        <v>105</v>
      </c>
      <c r="E109" t="s">
        <v>105</v>
      </c>
      <c r="F109" t="s">
        <v>105</v>
      </c>
      <c r="G109" t="s">
        <v>105</v>
      </c>
      <c r="H109" t="s">
        <v>648</v>
      </c>
      <c r="I109">
        <v>23</v>
      </c>
      <c r="J109" t="s">
        <v>43</v>
      </c>
      <c r="K109">
        <v>0</v>
      </c>
      <c r="L109" t="s">
        <v>43</v>
      </c>
      <c r="M109">
        <v>0</v>
      </c>
      <c r="N109" t="s">
        <v>648</v>
      </c>
      <c r="O109">
        <v>23</v>
      </c>
      <c r="P109" t="s">
        <v>43</v>
      </c>
      <c r="Q109">
        <v>0</v>
      </c>
      <c r="R109" t="s">
        <v>43</v>
      </c>
      <c r="S109">
        <v>0</v>
      </c>
      <c r="T109">
        <v>0</v>
      </c>
      <c r="U109">
        <v>23</v>
      </c>
      <c r="V109">
        <v>23</v>
      </c>
      <c r="W109" t="b">
        <v>1</v>
      </c>
      <c r="X109" t="b">
        <v>1</v>
      </c>
      <c r="Y109" t="b">
        <v>0</v>
      </c>
      <c r="Z109" t="b">
        <v>1</v>
      </c>
      <c r="AA109" t="b">
        <v>1</v>
      </c>
      <c r="AB109" t="s">
        <v>1980</v>
      </c>
      <c r="AC109" t="s">
        <v>105</v>
      </c>
      <c r="AD109" t="s">
        <v>105</v>
      </c>
      <c r="AE109">
        <v>18</v>
      </c>
      <c r="AF109">
        <v>22</v>
      </c>
      <c r="AG109">
        <v>26</v>
      </c>
      <c r="AH109">
        <v>21</v>
      </c>
      <c r="AI109">
        <v>19</v>
      </c>
      <c r="AJ109">
        <v>20</v>
      </c>
      <c r="AK109">
        <v>1</v>
      </c>
      <c r="AL109">
        <v>0</v>
      </c>
      <c r="AM109">
        <v>2</v>
      </c>
      <c r="AN109" t="s">
        <v>48</v>
      </c>
    </row>
    <row r="110" spans="1:40" x14ac:dyDescent="0.25">
      <c r="A110" t="s">
        <v>655</v>
      </c>
      <c r="B110" t="s">
        <v>43</v>
      </c>
      <c r="C110" t="s">
        <v>44</v>
      </c>
      <c r="D110" t="s">
        <v>105</v>
      </c>
      <c r="E110" t="s">
        <v>105</v>
      </c>
      <c r="F110" t="s">
        <v>105</v>
      </c>
      <c r="G110" t="s">
        <v>105</v>
      </c>
      <c r="H110" t="s">
        <v>648</v>
      </c>
      <c r="I110">
        <v>23</v>
      </c>
      <c r="J110" t="s">
        <v>43</v>
      </c>
      <c r="K110">
        <v>0</v>
      </c>
      <c r="L110" t="s">
        <v>43</v>
      </c>
      <c r="M110">
        <v>0</v>
      </c>
      <c r="N110" t="s">
        <v>648</v>
      </c>
      <c r="O110">
        <v>23</v>
      </c>
      <c r="P110" t="s">
        <v>43</v>
      </c>
      <c r="Q110">
        <v>0</v>
      </c>
      <c r="R110" t="s">
        <v>43</v>
      </c>
      <c r="S110">
        <v>0</v>
      </c>
      <c r="T110">
        <v>0</v>
      </c>
      <c r="U110">
        <v>23</v>
      </c>
      <c r="V110">
        <v>23</v>
      </c>
      <c r="W110" t="b">
        <v>1</v>
      </c>
      <c r="X110" t="b">
        <v>1</v>
      </c>
      <c r="Y110" t="b">
        <v>0</v>
      </c>
      <c r="Z110" t="b">
        <v>1</v>
      </c>
      <c r="AA110" t="b">
        <v>1</v>
      </c>
      <c r="AB110" t="s">
        <v>1979</v>
      </c>
      <c r="AC110" t="s">
        <v>105</v>
      </c>
      <c r="AD110" t="s">
        <v>105</v>
      </c>
      <c r="AE110">
        <v>8</v>
      </c>
      <c r="AF110">
        <v>22</v>
      </c>
      <c r="AG110">
        <v>11</v>
      </c>
      <c r="AH110">
        <v>21</v>
      </c>
      <c r="AI110">
        <v>21</v>
      </c>
      <c r="AJ110">
        <v>20</v>
      </c>
      <c r="AK110">
        <v>1</v>
      </c>
      <c r="AL110">
        <v>0</v>
      </c>
      <c r="AM110">
        <v>2</v>
      </c>
      <c r="AN110" t="s">
        <v>48</v>
      </c>
    </row>
    <row r="111" spans="1:40" x14ac:dyDescent="0.25">
      <c r="A111" t="s">
        <v>657</v>
      </c>
      <c r="B111" t="s">
        <v>43</v>
      </c>
      <c r="C111" t="s">
        <v>44</v>
      </c>
      <c r="D111" t="s">
        <v>105</v>
      </c>
      <c r="E111" t="s">
        <v>105</v>
      </c>
      <c r="F111" t="s">
        <v>105</v>
      </c>
      <c r="G111" t="s">
        <v>105</v>
      </c>
      <c r="H111" t="s">
        <v>648</v>
      </c>
      <c r="I111">
        <v>23</v>
      </c>
      <c r="J111" t="s">
        <v>43</v>
      </c>
      <c r="K111">
        <v>0</v>
      </c>
      <c r="L111" t="s">
        <v>43</v>
      </c>
      <c r="M111">
        <v>0</v>
      </c>
      <c r="N111" t="s">
        <v>648</v>
      </c>
      <c r="O111">
        <v>23</v>
      </c>
      <c r="P111" t="s">
        <v>43</v>
      </c>
      <c r="Q111">
        <v>0</v>
      </c>
      <c r="R111" t="s">
        <v>43</v>
      </c>
      <c r="S111">
        <v>0</v>
      </c>
      <c r="T111">
        <v>0</v>
      </c>
      <c r="U111">
        <v>23</v>
      </c>
      <c r="V111">
        <v>23</v>
      </c>
      <c r="W111" t="b">
        <v>1</v>
      </c>
      <c r="X111" t="b">
        <v>1</v>
      </c>
      <c r="Y111" t="b">
        <v>0</v>
      </c>
      <c r="Z111" t="b">
        <v>1</v>
      </c>
      <c r="AA111" t="b">
        <v>1</v>
      </c>
      <c r="AB111" t="s">
        <v>1978</v>
      </c>
      <c r="AC111" t="s">
        <v>105</v>
      </c>
      <c r="AD111" t="s">
        <v>105</v>
      </c>
      <c r="AE111">
        <v>6</v>
      </c>
      <c r="AF111">
        <v>12</v>
      </c>
      <c r="AG111">
        <v>12</v>
      </c>
      <c r="AH111">
        <v>21</v>
      </c>
      <c r="AI111">
        <v>19</v>
      </c>
      <c r="AJ111">
        <v>21</v>
      </c>
      <c r="AK111">
        <v>1</v>
      </c>
      <c r="AL111">
        <v>0</v>
      </c>
      <c r="AM111">
        <v>2</v>
      </c>
      <c r="AN111" t="s">
        <v>48</v>
      </c>
    </row>
    <row r="112" spans="1:40" x14ac:dyDescent="0.25">
      <c r="A112" t="s">
        <v>659</v>
      </c>
      <c r="B112" t="s">
        <v>660</v>
      </c>
      <c r="C112" t="s">
        <v>118</v>
      </c>
      <c r="D112" t="s">
        <v>43</v>
      </c>
      <c r="E112" t="s">
        <v>44</v>
      </c>
      <c r="F112" t="s">
        <v>43</v>
      </c>
      <c r="G112" t="s">
        <v>44</v>
      </c>
      <c r="H112" t="s">
        <v>648</v>
      </c>
      <c r="I112">
        <v>23</v>
      </c>
      <c r="J112" t="s">
        <v>43</v>
      </c>
      <c r="K112">
        <v>0</v>
      </c>
      <c r="L112" t="s">
        <v>43</v>
      </c>
      <c r="M112">
        <v>0</v>
      </c>
      <c r="N112" t="s">
        <v>648</v>
      </c>
      <c r="O112">
        <v>23</v>
      </c>
      <c r="P112" t="s">
        <v>43</v>
      </c>
      <c r="Q112">
        <v>0</v>
      </c>
      <c r="R112" t="s">
        <v>43</v>
      </c>
      <c r="S112">
        <v>0</v>
      </c>
      <c r="T112">
        <v>3</v>
      </c>
      <c r="U112">
        <v>23</v>
      </c>
      <c r="V112">
        <v>23</v>
      </c>
      <c r="W112" t="b">
        <v>1</v>
      </c>
      <c r="X112" t="b">
        <v>1</v>
      </c>
      <c r="Y112" t="b">
        <v>0</v>
      </c>
      <c r="Z112" t="b">
        <v>1</v>
      </c>
      <c r="AA112" t="b">
        <v>1</v>
      </c>
      <c r="AB112" t="s">
        <v>1977</v>
      </c>
      <c r="AC112" t="s">
        <v>577</v>
      </c>
      <c r="AD112" t="s">
        <v>798</v>
      </c>
      <c r="AE112">
        <v>13</v>
      </c>
      <c r="AF112">
        <v>14</v>
      </c>
      <c r="AG112">
        <v>15</v>
      </c>
      <c r="AH112">
        <v>26</v>
      </c>
      <c r="AI112">
        <v>30</v>
      </c>
      <c r="AJ112">
        <v>37</v>
      </c>
      <c r="AK112">
        <v>1</v>
      </c>
      <c r="AL112">
        <v>0</v>
      </c>
      <c r="AM112">
        <v>3</v>
      </c>
      <c r="AN112" t="s">
        <v>48</v>
      </c>
    </row>
    <row r="113" spans="1:40" x14ac:dyDescent="0.25">
      <c r="A113" t="s">
        <v>663</v>
      </c>
      <c r="B113" t="s">
        <v>664</v>
      </c>
      <c r="C113" t="s">
        <v>166</v>
      </c>
      <c r="D113" t="s">
        <v>665</v>
      </c>
      <c r="E113" t="s">
        <v>88</v>
      </c>
      <c r="F113" t="s">
        <v>43</v>
      </c>
      <c r="G113" t="s">
        <v>44</v>
      </c>
      <c r="H113" t="s">
        <v>666</v>
      </c>
      <c r="I113">
        <v>13</v>
      </c>
      <c r="J113" t="s">
        <v>43</v>
      </c>
      <c r="K113">
        <v>0</v>
      </c>
      <c r="L113" t="s">
        <v>43</v>
      </c>
      <c r="M113">
        <v>0</v>
      </c>
      <c r="N113" t="s">
        <v>666</v>
      </c>
      <c r="O113">
        <v>13</v>
      </c>
      <c r="P113" t="s">
        <v>43</v>
      </c>
      <c r="Q113">
        <v>0</v>
      </c>
      <c r="R113" t="s">
        <v>43</v>
      </c>
      <c r="S113">
        <v>0</v>
      </c>
      <c r="T113">
        <v>12</v>
      </c>
      <c r="U113">
        <v>13</v>
      </c>
      <c r="V113">
        <v>13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1578</v>
      </c>
      <c r="AC113" t="s">
        <v>1080</v>
      </c>
      <c r="AD113" t="s">
        <v>1081</v>
      </c>
      <c r="AE113">
        <v>26</v>
      </c>
      <c r="AF113">
        <v>26</v>
      </c>
      <c r="AG113">
        <v>26</v>
      </c>
      <c r="AH113">
        <v>30</v>
      </c>
      <c r="AI113">
        <v>26</v>
      </c>
      <c r="AJ113">
        <v>28</v>
      </c>
      <c r="AK113">
        <v>1</v>
      </c>
      <c r="AL113">
        <v>0</v>
      </c>
      <c r="AM113">
        <v>1</v>
      </c>
      <c r="AN113" t="s">
        <v>48</v>
      </c>
    </row>
    <row r="114" spans="1:40" x14ac:dyDescent="0.25">
      <c r="A114" t="s">
        <v>670</v>
      </c>
      <c r="B114" t="s">
        <v>671</v>
      </c>
      <c r="C114" t="s">
        <v>88</v>
      </c>
      <c r="D114" t="s">
        <v>43</v>
      </c>
      <c r="E114" t="s">
        <v>44</v>
      </c>
      <c r="F114" t="s">
        <v>43</v>
      </c>
      <c r="G114" t="s">
        <v>44</v>
      </c>
      <c r="H114" t="s">
        <v>672</v>
      </c>
      <c r="I114">
        <v>12</v>
      </c>
      <c r="J114" t="s">
        <v>43</v>
      </c>
      <c r="K114">
        <v>0</v>
      </c>
      <c r="L114" t="s">
        <v>43</v>
      </c>
      <c r="M114">
        <v>0</v>
      </c>
      <c r="N114" t="s">
        <v>672</v>
      </c>
      <c r="O114">
        <v>12</v>
      </c>
      <c r="P114" t="s">
        <v>43</v>
      </c>
      <c r="Q114">
        <v>0</v>
      </c>
      <c r="R114" t="s">
        <v>43</v>
      </c>
      <c r="S114">
        <v>0</v>
      </c>
      <c r="T114">
        <v>1</v>
      </c>
      <c r="U114">
        <v>12</v>
      </c>
      <c r="V114">
        <v>12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1058</v>
      </c>
      <c r="AC114" t="s">
        <v>58</v>
      </c>
      <c r="AD114" t="s">
        <v>1278</v>
      </c>
      <c r="AE114">
        <v>27</v>
      </c>
      <c r="AF114">
        <v>25</v>
      </c>
      <c r="AG114">
        <v>27</v>
      </c>
      <c r="AH114">
        <v>26</v>
      </c>
      <c r="AI114">
        <v>26</v>
      </c>
      <c r="AJ114">
        <v>26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673</v>
      </c>
      <c r="B115" t="s">
        <v>671</v>
      </c>
      <c r="C115" t="s">
        <v>88</v>
      </c>
      <c r="D115" t="s">
        <v>43</v>
      </c>
      <c r="E115" t="s">
        <v>44</v>
      </c>
      <c r="F115" t="s">
        <v>43</v>
      </c>
      <c r="G115" t="s">
        <v>44</v>
      </c>
      <c r="H115" t="s">
        <v>666</v>
      </c>
      <c r="I115">
        <v>13</v>
      </c>
      <c r="J115" t="s">
        <v>43</v>
      </c>
      <c r="K115">
        <v>0</v>
      </c>
      <c r="L115" t="s">
        <v>43</v>
      </c>
      <c r="M115">
        <v>0</v>
      </c>
      <c r="N115" t="s">
        <v>672</v>
      </c>
      <c r="O115">
        <v>12</v>
      </c>
      <c r="P115" t="s">
        <v>43</v>
      </c>
      <c r="Q115">
        <v>0</v>
      </c>
      <c r="R115" t="s">
        <v>43</v>
      </c>
      <c r="S115">
        <v>0</v>
      </c>
      <c r="T115">
        <v>1</v>
      </c>
      <c r="U115">
        <v>13</v>
      </c>
      <c r="V115">
        <v>12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765</v>
      </c>
      <c r="AC115" t="s">
        <v>546</v>
      </c>
      <c r="AD115" t="s">
        <v>683</v>
      </c>
      <c r="AE115">
        <v>44</v>
      </c>
      <c r="AF115">
        <v>48</v>
      </c>
      <c r="AG115">
        <v>45</v>
      </c>
      <c r="AH115">
        <v>40</v>
      </c>
      <c r="AI115">
        <v>43</v>
      </c>
      <c r="AJ115">
        <v>41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677</v>
      </c>
      <c r="B116" t="s">
        <v>678</v>
      </c>
      <c r="C116" t="s">
        <v>142</v>
      </c>
      <c r="D116" t="s">
        <v>679</v>
      </c>
      <c r="E116" t="s">
        <v>680</v>
      </c>
      <c r="F116" t="s">
        <v>43</v>
      </c>
      <c r="G116" t="s">
        <v>44</v>
      </c>
      <c r="H116" t="s">
        <v>666</v>
      </c>
      <c r="I116">
        <v>13</v>
      </c>
      <c r="J116" t="s">
        <v>43</v>
      </c>
      <c r="K116">
        <v>0</v>
      </c>
      <c r="L116" t="s">
        <v>43</v>
      </c>
      <c r="M116">
        <v>0</v>
      </c>
      <c r="N116" t="s">
        <v>666</v>
      </c>
      <c r="O116">
        <v>13</v>
      </c>
      <c r="P116" t="s">
        <v>43</v>
      </c>
      <c r="Q116">
        <v>0</v>
      </c>
      <c r="R116" t="s">
        <v>43</v>
      </c>
      <c r="S116">
        <v>0</v>
      </c>
      <c r="T116">
        <v>36</v>
      </c>
      <c r="U116">
        <v>13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1468</v>
      </c>
      <c r="AC116" t="s">
        <v>1976</v>
      </c>
      <c r="AD116" t="s">
        <v>1080</v>
      </c>
      <c r="AE116">
        <v>25</v>
      </c>
      <c r="AF116">
        <v>24</v>
      </c>
      <c r="AG116">
        <v>25</v>
      </c>
      <c r="AH116">
        <v>27</v>
      </c>
      <c r="AI116">
        <v>25</v>
      </c>
      <c r="AJ116">
        <v>25</v>
      </c>
      <c r="AK116">
        <v>1</v>
      </c>
      <c r="AL116">
        <v>0</v>
      </c>
      <c r="AM116">
        <v>2</v>
      </c>
      <c r="AN116" t="s">
        <v>48</v>
      </c>
    </row>
    <row r="117" spans="1:40" x14ac:dyDescent="0.25">
      <c r="A117" t="s">
        <v>684</v>
      </c>
      <c r="B117" t="s">
        <v>671</v>
      </c>
      <c r="C117" t="s">
        <v>88</v>
      </c>
      <c r="D117" t="s">
        <v>43</v>
      </c>
      <c r="E117" t="s">
        <v>44</v>
      </c>
      <c r="F117" t="s">
        <v>43</v>
      </c>
      <c r="G117" t="s">
        <v>44</v>
      </c>
      <c r="H117" t="s">
        <v>685</v>
      </c>
      <c r="I117">
        <v>12</v>
      </c>
      <c r="J117" t="s">
        <v>43</v>
      </c>
      <c r="K117">
        <v>0</v>
      </c>
      <c r="L117" t="s">
        <v>43</v>
      </c>
      <c r="M117">
        <v>0</v>
      </c>
      <c r="N117" t="s">
        <v>685</v>
      </c>
      <c r="O117">
        <v>12</v>
      </c>
      <c r="P117" t="s">
        <v>43</v>
      </c>
      <c r="Q117">
        <v>0</v>
      </c>
      <c r="R117" t="s">
        <v>43</v>
      </c>
      <c r="S117">
        <v>0</v>
      </c>
      <c r="T117">
        <v>1</v>
      </c>
      <c r="U117">
        <v>12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674</v>
      </c>
      <c r="AC117" t="s">
        <v>676</v>
      </c>
      <c r="AD117" t="s">
        <v>668</v>
      </c>
      <c r="AE117">
        <v>26</v>
      </c>
      <c r="AF117">
        <v>28</v>
      </c>
      <c r="AG117">
        <v>25</v>
      </c>
      <c r="AH117">
        <v>29</v>
      </c>
      <c r="AI117">
        <v>24</v>
      </c>
      <c r="AJ117">
        <v>25</v>
      </c>
      <c r="AK117">
        <v>1</v>
      </c>
      <c r="AL117">
        <v>1</v>
      </c>
      <c r="AM117">
        <v>2</v>
      </c>
      <c r="AN117" t="s">
        <v>48</v>
      </c>
    </row>
    <row r="118" spans="1:40" x14ac:dyDescent="0.25">
      <c r="A118" t="s">
        <v>688</v>
      </c>
      <c r="B118" t="s">
        <v>678</v>
      </c>
      <c r="C118" t="s">
        <v>142</v>
      </c>
      <c r="D118" t="s">
        <v>689</v>
      </c>
      <c r="E118" t="s">
        <v>173</v>
      </c>
      <c r="F118" t="s">
        <v>43</v>
      </c>
      <c r="G118" t="s">
        <v>44</v>
      </c>
      <c r="H118" t="s">
        <v>666</v>
      </c>
      <c r="I118">
        <v>13</v>
      </c>
      <c r="J118" t="s">
        <v>43</v>
      </c>
      <c r="K118">
        <v>0</v>
      </c>
      <c r="L118" t="s">
        <v>43</v>
      </c>
      <c r="M118">
        <v>0</v>
      </c>
      <c r="N118" t="s">
        <v>666</v>
      </c>
      <c r="O118">
        <v>13</v>
      </c>
      <c r="P118" t="s">
        <v>43</v>
      </c>
      <c r="Q118">
        <v>0</v>
      </c>
      <c r="R118" t="s">
        <v>43</v>
      </c>
      <c r="S118">
        <v>0</v>
      </c>
      <c r="T118">
        <v>40</v>
      </c>
      <c r="U118">
        <v>13</v>
      </c>
      <c r="V118">
        <v>13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1975</v>
      </c>
      <c r="AC118" t="s">
        <v>1974</v>
      </c>
      <c r="AD118" t="s">
        <v>668</v>
      </c>
      <c r="AE118">
        <v>20</v>
      </c>
      <c r="AF118">
        <v>21</v>
      </c>
      <c r="AG118">
        <v>20</v>
      </c>
      <c r="AH118">
        <v>20</v>
      </c>
      <c r="AI118">
        <v>18</v>
      </c>
      <c r="AJ118">
        <v>21</v>
      </c>
      <c r="AK118">
        <v>1</v>
      </c>
      <c r="AL118">
        <v>0</v>
      </c>
      <c r="AM118">
        <v>2</v>
      </c>
      <c r="AN118" t="s">
        <v>48</v>
      </c>
    </row>
    <row r="119" spans="1:40" x14ac:dyDescent="0.25">
      <c r="A119" t="s">
        <v>693</v>
      </c>
      <c r="B119" t="s">
        <v>43</v>
      </c>
      <c r="C119" t="s">
        <v>44</v>
      </c>
      <c r="D119" t="s">
        <v>694</v>
      </c>
      <c r="E119" t="s">
        <v>188</v>
      </c>
      <c r="F119" t="s">
        <v>43</v>
      </c>
      <c r="G119" t="s">
        <v>44</v>
      </c>
      <c r="H119" t="s">
        <v>695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696</v>
      </c>
      <c r="O119">
        <v>8</v>
      </c>
      <c r="P119" t="s">
        <v>697</v>
      </c>
      <c r="Q119">
        <v>6</v>
      </c>
      <c r="R119" t="s">
        <v>43</v>
      </c>
      <c r="S119">
        <v>0</v>
      </c>
      <c r="T119">
        <v>6</v>
      </c>
      <c r="U119">
        <v>11</v>
      </c>
      <c r="V119">
        <v>14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858</v>
      </c>
      <c r="AC119" t="s">
        <v>461</v>
      </c>
      <c r="AD119" t="s">
        <v>1973</v>
      </c>
      <c r="AE119">
        <v>21</v>
      </c>
      <c r="AF119">
        <v>19</v>
      </c>
      <c r="AG119">
        <v>23</v>
      </c>
      <c r="AH119">
        <v>23</v>
      </c>
      <c r="AI119">
        <v>21</v>
      </c>
      <c r="AJ119">
        <v>22</v>
      </c>
      <c r="AK119">
        <v>2</v>
      </c>
      <c r="AL119">
        <v>0</v>
      </c>
      <c r="AM119">
        <v>3</v>
      </c>
      <c r="AN119" t="s">
        <v>48</v>
      </c>
    </row>
    <row r="120" spans="1:40" x14ac:dyDescent="0.25">
      <c r="A120" t="s">
        <v>701</v>
      </c>
      <c r="B120" t="s">
        <v>702</v>
      </c>
      <c r="C120" t="s">
        <v>126</v>
      </c>
      <c r="D120" t="s">
        <v>105</v>
      </c>
      <c r="E120" t="s">
        <v>105</v>
      </c>
      <c r="F120" t="s">
        <v>105</v>
      </c>
      <c r="G120" t="s">
        <v>105</v>
      </c>
      <c r="H120" t="s">
        <v>703</v>
      </c>
      <c r="I120">
        <v>46</v>
      </c>
      <c r="J120" t="s">
        <v>43</v>
      </c>
      <c r="K120">
        <v>0</v>
      </c>
      <c r="L120" t="s">
        <v>43</v>
      </c>
      <c r="M120">
        <v>0</v>
      </c>
      <c r="N120" t="s">
        <v>702</v>
      </c>
      <c r="O120">
        <v>2</v>
      </c>
      <c r="P120" t="s">
        <v>704</v>
      </c>
      <c r="Q120">
        <v>903</v>
      </c>
      <c r="R120" t="s">
        <v>43</v>
      </c>
      <c r="S120">
        <v>0</v>
      </c>
      <c r="T120">
        <v>2</v>
      </c>
      <c r="U120">
        <v>46</v>
      </c>
      <c r="V120">
        <v>905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1972</v>
      </c>
      <c r="AC120" t="s">
        <v>105</v>
      </c>
      <c r="AD120" t="s">
        <v>105</v>
      </c>
      <c r="AE120">
        <v>19</v>
      </c>
      <c r="AF120">
        <v>31</v>
      </c>
      <c r="AG120">
        <v>30</v>
      </c>
      <c r="AH120">
        <v>18</v>
      </c>
      <c r="AI120">
        <v>70</v>
      </c>
      <c r="AJ120">
        <v>369</v>
      </c>
      <c r="AK120">
        <v>1</v>
      </c>
      <c r="AL120">
        <v>1</v>
      </c>
      <c r="AM120">
        <v>1</v>
      </c>
      <c r="AN120" t="s">
        <v>48</v>
      </c>
    </row>
    <row r="121" spans="1:40" x14ac:dyDescent="0.25">
      <c r="A121" t="s">
        <v>706</v>
      </c>
      <c r="B121" t="s">
        <v>105</v>
      </c>
      <c r="C121" t="s">
        <v>105</v>
      </c>
      <c r="D121" t="s">
        <v>105</v>
      </c>
      <c r="E121" t="s">
        <v>105</v>
      </c>
      <c r="F121" t="s">
        <v>105</v>
      </c>
      <c r="G121" t="s">
        <v>105</v>
      </c>
      <c r="H121" t="s">
        <v>703</v>
      </c>
      <c r="I121">
        <v>46</v>
      </c>
      <c r="J121" t="s">
        <v>43</v>
      </c>
      <c r="K121">
        <v>0</v>
      </c>
      <c r="L121" t="s">
        <v>43</v>
      </c>
      <c r="M121">
        <v>0</v>
      </c>
      <c r="N121" t="s">
        <v>703</v>
      </c>
      <c r="O121">
        <v>46</v>
      </c>
      <c r="P121" t="s">
        <v>43</v>
      </c>
      <c r="Q121">
        <v>0</v>
      </c>
      <c r="R121" t="s">
        <v>43</v>
      </c>
      <c r="S121">
        <v>0</v>
      </c>
      <c r="T121">
        <v>0</v>
      </c>
      <c r="U121">
        <v>46</v>
      </c>
      <c r="V121">
        <v>46</v>
      </c>
      <c r="W121" t="b">
        <v>1</v>
      </c>
      <c r="X121" t="b">
        <v>1</v>
      </c>
      <c r="Y121" t="b">
        <v>0</v>
      </c>
      <c r="Z121" t="b">
        <v>1</v>
      </c>
      <c r="AA121" t="b">
        <v>1</v>
      </c>
      <c r="AB121" t="s">
        <v>105</v>
      </c>
      <c r="AC121" t="s">
        <v>105</v>
      </c>
      <c r="AD121" t="s">
        <v>105</v>
      </c>
      <c r="AE121">
        <v>20</v>
      </c>
      <c r="AF121">
        <v>31</v>
      </c>
      <c r="AG121">
        <v>31</v>
      </c>
      <c r="AH121">
        <v>20</v>
      </c>
      <c r="AI121">
        <v>34</v>
      </c>
      <c r="AJ121">
        <v>32</v>
      </c>
      <c r="AK121">
        <v>1</v>
      </c>
      <c r="AL121">
        <v>0</v>
      </c>
      <c r="AM121">
        <v>1</v>
      </c>
      <c r="AN121" t="s">
        <v>48</v>
      </c>
    </row>
    <row r="122" spans="1:40" x14ac:dyDescent="0.25">
      <c r="A122" t="s">
        <v>707</v>
      </c>
      <c r="B122" t="s">
        <v>702</v>
      </c>
      <c r="C122" t="s">
        <v>126</v>
      </c>
      <c r="D122" t="s">
        <v>105</v>
      </c>
      <c r="E122" t="s">
        <v>105</v>
      </c>
      <c r="F122" t="s">
        <v>105</v>
      </c>
      <c r="G122" t="s">
        <v>105</v>
      </c>
      <c r="H122" t="s">
        <v>708</v>
      </c>
      <c r="I122">
        <v>40</v>
      </c>
      <c r="J122" t="s">
        <v>709</v>
      </c>
      <c r="K122">
        <v>9</v>
      </c>
      <c r="L122" t="s">
        <v>43</v>
      </c>
      <c r="M122">
        <v>0</v>
      </c>
      <c r="N122" t="s">
        <v>702</v>
      </c>
      <c r="O122">
        <v>2</v>
      </c>
      <c r="P122" t="s">
        <v>704</v>
      </c>
      <c r="Q122">
        <v>903</v>
      </c>
      <c r="R122" t="s">
        <v>43</v>
      </c>
      <c r="S122">
        <v>0</v>
      </c>
      <c r="T122">
        <v>2</v>
      </c>
      <c r="U122">
        <v>49</v>
      </c>
      <c r="V122">
        <v>905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 t="s">
        <v>1971</v>
      </c>
      <c r="AC122" t="s">
        <v>105</v>
      </c>
      <c r="AD122" t="s">
        <v>105</v>
      </c>
      <c r="AE122">
        <v>21</v>
      </c>
      <c r="AF122">
        <v>30</v>
      </c>
      <c r="AG122">
        <v>36</v>
      </c>
      <c r="AH122">
        <v>22</v>
      </c>
      <c r="AI122">
        <v>71</v>
      </c>
      <c r="AJ122">
        <v>352</v>
      </c>
      <c r="AK122">
        <v>1</v>
      </c>
      <c r="AL122">
        <v>1</v>
      </c>
      <c r="AM122">
        <v>1</v>
      </c>
      <c r="AN122" t="s">
        <v>48</v>
      </c>
    </row>
    <row r="123" spans="1:40" x14ac:dyDescent="0.25">
      <c r="A123" t="s">
        <v>711</v>
      </c>
      <c r="B123" t="s">
        <v>43</v>
      </c>
      <c r="C123" t="s">
        <v>44</v>
      </c>
      <c r="D123" t="s">
        <v>105</v>
      </c>
      <c r="E123" t="s">
        <v>105</v>
      </c>
      <c r="F123" t="s">
        <v>105</v>
      </c>
      <c r="G123" t="s">
        <v>105</v>
      </c>
      <c r="H123" t="s">
        <v>703</v>
      </c>
      <c r="I123">
        <v>46</v>
      </c>
      <c r="J123" t="s">
        <v>43</v>
      </c>
      <c r="K123">
        <v>0</v>
      </c>
      <c r="L123" t="s">
        <v>43</v>
      </c>
      <c r="M123">
        <v>0</v>
      </c>
      <c r="N123" t="s">
        <v>712</v>
      </c>
      <c r="O123">
        <v>40</v>
      </c>
      <c r="P123" t="s">
        <v>713</v>
      </c>
      <c r="Q123">
        <v>6</v>
      </c>
      <c r="R123" t="s">
        <v>43</v>
      </c>
      <c r="S123">
        <v>0</v>
      </c>
      <c r="T123">
        <v>0</v>
      </c>
      <c r="U123">
        <v>46</v>
      </c>
      <c r="V123">
        <v>46</v>
      </c>
      <c r="W123" t="b">
        <v>1</v>
      </c>
      <c r="X123" t="b">
        <v>1</v>
      </c>
      <c r="Y123" t="b">
        <v>0</v>
      </c>
      <c r="Z123" t="b">
        <v>1</v>
      </c>
      <c r="AA123" t="b">
        <v>1</v>
      </c>
      <c r="AB123" t="s">
        <v>1970</v>
      </c>
      <c r="AC123" t="s">
        <v>105</v>
      </c>
      <c r="AD123" t="s">
        <v>105</v>
      </c>
      <c r="AE123">
        <v>15</v>
      </c>
      <c r="AF123">
        <v>29</v>
      </c>
      <c r="AG123">
        <v>29</v>
      </c>
      <c r="AH123">
        <v>20</v>
      </c>
      <c r="AI123">
        <v>27</v>
      </c>
      <c r="AJ123">
        <v>39</v>
      </c>
      <c r="AK123">
        <v>2</v>
      </c>
      <c r="AL123">
        <v>1</v>
      </c>
      <c r="AM123">
        <v>2</v>
      </c>
      <c r="AN123" t="s">
        <v>48</v>
      </c>
    </row>
    <row r="124" spans="1:40" x14ac:dyDescent="0.25">
      <c r="A124" t="s">
        <v>715</v>
      </c>
      <c r="B124" t="s">
        <v>716</v>
      </c>
      <c r="C124" t="s">
        <v>124</v>
      </c>
      <c r="D124" t="s">
        <v>43</v>
      </c>
      <c r="E124" t="s">
        <v>44</v>
      </c>
      <c r="F124" t="s">
        <v>43</v>
      </c>
      <c r="G124" t="s">
        <v>44</v>
      </c>
      <c r="H124" t="s">
        <v>717</v>
      </c>
      <c r="I124">
        <v>40</v>
      </c>
      <c r="J124" t="s">
        <v>718</v>
      </c>
      <c r="K124">
        <v>6</v>
      </c>
      <c r="L124" t="s">
        <v>43</v>
      </c>
      <c r="M124">
        <v>0</v>
      </c>
      <c r="N124" t="s">
        <v>719</v>
      </c>
      <c r="O124">
        <v>8</v>
      </c>
      <c r="P124" t="s">
        <v>720</v>
      </c>
      <c r="Q124">
        <v>631</v>
      </c>
      <c r="R124" t="s">
        <v>43</v>
      </c>
      <c r="S124">
        <v>0</v>
      </c>
      <c r="T124">
        <v>5</v>
      </c>
      <c r="U124">
        <v>46</v>
      </c>
      <c r="V124">
        <v>639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873</v>
      </c>
      <c r="AC124" t="s">
        <v>799</v>
      </c>
      <c r="AD124" t="s">
        <v>835</v>
      </c>
      <c r="AE124">
        <v>20</v>
      </c>
      <c r="AF124">
        <v>38</v>
      </c>
      <c r="AG124">
        <v>42</v>
      </c>
      <c r="AH124">
        <v>20</v>
      </c>
      <c r="AI124">
        <v>88</v>
      </c>
      <c r="AJ124">
        <v>303</v>
      </c>
      <c r="AK124">
        <v>1</v>
      </c>
      <c r="AL124">
        <v>1</v>
      </c>
      <c r="AM124">
        <v>2</v>
      </c>
      <c r="AN124" t="s">
        <v>48</v>
      </c>
    </row>
    <row r="125" spans="1:40" x14ac:dyDescent="0.25">
      <c r="A125" t="s">
        <v>723</v>
      </c>
      <c r="B125" t="s">
        <v>724</v>
      </c>
      <c r="C125" t="s">
        <v>188</v>
      </c>
      <c r="D125" t="s">
        <v>43</v>
      </c>
      <c r="E125" t="s">
        <v>44</v>
      </c>
      <c r="F125" t="s">
        <v>43</v>
      </c>
      <c r="G125" t="s">
        <v>44</v>
      </c>
      <c r="H125" t="s">
        <v>725</v>
      </c>
      <c r="I125">
        <v>12</v>
      </c>
      <c r="J125" t="s">
        <v>43</v>
      </c>
      <c r="K125">
        <v>0</v>
      </c>
      <c r="L125" t="s">
        <v>43</v>
      </c>
      <c r="M125">
        <v>0</v>
      </c>
      <c r="N125" t="s">
        <v>725</v>
      </c>
      <c r="O125">
        <v>12</v>
      </c>
      <c r="P125" t="s">
        <v>43</v>
      </c>
      <c r="Q125">
        <v>0</v>
      </c>
      <c r="R125" t="s">
        <v>43</v>
      </c>
      <c r="S125">
        <v>0</v>
      </c>
      <c r="T125">
        <v>6</v>
      </c>
      <c r="U125">
        <v>12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333</v>
      </c>
      <c r="AC125" t="s">
        <v>1060</v>
      </c>
      <c r="AD125" t="s">
        <v>1969</v>
      </c>
      <c r="AE125">
        <v>21</v>
      </c>
      <c r="AF125">
        <v>22</v>
      </c>
      <c r="AG125">
        <v>21</v>
      </c>
      <c r="AH125">
        <v>22</v>
      </c>
      <c r="AI125">
        <v>21</v>
      </c>
      <c r="AJ125">
        <v>21</v>
      </c>
      <c r="AK125">
        <v>1</v>
      </c>
      <c r="AL125">
        <v>1</v>
      </c>
      <c r="AM125">
        <v>1</v>
      </c>
      <c r="AN125" t="s">
        <v>48</v>
      </c>
    </row>
    <row r="126" spans="1:40" x14ac:dyDescent="0.25">
      <c r="A126" t="s">
        <v>729</v>
      </c>
      <c r="B126" t="s">
        <v>730</v>
      </c>
      <c r="C126" t="s">
        <v>111</v>
      </c>
      <c r="D126" t="s">
        <v>43</v>
      </c>
      <c r="E126" t="s">
        <v>44</v>
      </c>
      <c r="F126" t="s">
        <v>43</v>
      </c>
      <c r="G126" t="s">
        <v>44</v>
      </c>
      <c r="H126" t="s">
        <v>731</v>
      </c>
      <c r="I126">
        <v>13</v>
      </c>
      <c r="J126" t="s">
        <v>43</v>
      </c>
      <c r="K126">
        <v>0</v>
      </c>
      <c r="L126" t="s">
        <v>43</v>
      </c>
      <c r="M126">
        <v>0</v>
      </c>
      <c r="N126" t="s">
        <v>731</v>
      </c>
      <c r="O126">
        <v>13</v>
      </c>
      <c r="P126" t="s">
        <v>43</v>
      </c>
      <c r="Q126">
        <v>0</v>
      </c>
      <c r="R126" t="s">
        <v>43</v>
      </c>
      <c r="S126">
        <v>0</v>
      </c>
      <c r="T126">
        <v>7</v>
      </c>
      <c r="U126">
        <v>13</v>
      </c>
      <c r="V126">
        <v>13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941</v>
      </c>
      <c r="AC126" t="s">
        <v>529</v>
      </c>
      <c r="AD126" t="s">
        <v>1968</v>
      </c>
      <c r="AE126">
        <v>23</v>
      </c>
      <c r="AF126">
        <v>21</v>
      </c>
      <c r="AG126">
        <v>22</v>
      </c>
      <c r="AH126">
        <v>23</v>
      </c>
      <c r="AI126">
        <v>22</v>
      </c>
      <c r="AJ126">
        <v>24</v>
      </c>
      <c r="AK126">
        <v>1</v>
      </c>
      <c r="AL126">
        <v>0</v>
      </c>
      <c r="AM126">
        <v>1</v>
      </c>
      <c r="AN126" t="s">
        <v>48</v>
      </c>
    </row>
    <row r="127" spans="1:40" x14ac:dyDescent="0.25">
      <c r="A127" t="s">
        <v>735</v>
      </c>
      <c r="B127" t="s">
        <v>736</v>
      </c>
      <c r="C127" t="s">
        <v>88</v>
      </c>
      <c r="D127" t="s">
        <v>737</v>
      </c>
      <c r="E127" t="s">
        <v>78</v>
      </c>
      <c r="F127" t="s">
        <v>43</v>
      </c>
      <c r="G127" t="s">
        <v>44</v>
      </c>
      <c r="H127" t="s">
        <v>725</v>
      </c>
      <c r="I127">
        <v>12</v>
      </c>
      <c r="J127" t="s">
        <v>43</v>
      </c>
      <c r="K127">
        <v>0</v>
      </c>
      <c r="L127" t="s">
        <v>43</v>
      </c>
      <c r="M127">
        <v>0</v>
      </c>
      <c r="N127" t="s">
        <v>725</v>
      </c>
      <c r="O127">
        <v>12</v>
      </c>
      <c r="P127" t="s">
        <v>43</v>
      </c>
      <c r="Q127">
        <v>0</v>
      </c>
      <c r="R127" t="s">
        <v>43</v>
      </c>
      <c r="S127">
        <v>0</v>
      </c>
      <c r="T127">
        <v>31</v>
      </c>
      <c r="U127">
        <v>12</v>
      </c>
      <c r="V127">
        <v>12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733</v>
      </c>
      <c r="AC127" t="s">
        <v>1544</v>
      </c>
      <c r="AD127" t="s">
        <v>1967</v>
      </c>
      <c r="AE127">
        <v>24</v>
      </c>
      <c r="AF127">
        <v>24</v>
      </c>
      <c r="AG127">
        <v>24</v>
      </c>
      <c r="AH127">
        <v>22</v>
      </c>
      <c r="AI127">
        <v>20</v>
      </c>
      <c r="AJ127">
        <v>20</v>
      </c>
      <c r="AK127">
        <v>1</v>
      </c>
      <c r="AL127">
        <v>1</v>
      </c>
      <c r="AM127">
        <v>2</v>
      </c>
      <c r="AN127" t="s">
        <v>48</v>
      </c>
    </row>
    <row r="128" spans="1:40" x14ac:dyDescent="0.25">
      <c r="A128" t="s">
        <v>741</v>
      </c>
      <c r="B128" t="s">
        <v>736</v>
      </c>
      <c r="C128" t="s">
        <v>88</v>
      </c>
      <c r="D128" t="s">
        <v>742</v>
      </c>
      <c r="E128" t="s">
        <v>78</v>
      </c>
      <c r="F128" t="s">
        <v>43</v>
      </c>
      <c r="G128" t="s">
        <v>44</v>
      </c>
      <c r="H128" t="s">
        <v>743</v>
      </c>
      <c r="I128">
        <v>12</v>
      </c>
      <c r="J128" t="s">
        <v>43</v>
      </c>
      <c r="K128">
        <v>0</v>
      </c>
      <c r="L128" t="s">
        <v>43</v>
      </c>
      <c r="M128">
        <v>0</v>
      </c>
      <c r="N128" t="s">
        <v>743</v>
      </c>
      <c r="O128">
        <v>12</v>
      </c>
      <c r="P128" t="s">
        <v>43</v>
      </c>
      <c r="Q128">
        <v>0</v>
      </c>
      <c r="R128" t="s">
        <v>43</v>
      </c>
      <c r="S128">
        <v>0</v>
      </c>
      <c r="T128">
        <v>31</v>
      </c>
      <c r="U128">
        <v>12</v>
      </c>
      <c r="V128">
        <v>12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1149</v>
      </c>
      <c r="AC128" t="s">
        <v>1966</v>
      </c>
      <c r="AD128" t="s">
        <v>1965</v>
      </c>
      <c r="AE128">
        <v>26</v>
      </c>
      <c r="AF128">
        <v>26</v>
      </c>
      <c r="AG128">
        <v>27</v>
      </c>
      <c r="AH128">
        <v>23</v>
      </c>
      <c r="AI128">
        <v>23</v>
      </c>
      <c r="AJ128">
        <v>22</v>
      </c>
      <c r="AK128">
        <v>1</v>
      </c>
      <c r="AL128">
        <v>1</v>
      </c>
      <c r="AM128">
        <v>2</v>
      </c>
      <c r="AN128" t="s">
        <v>48</v>
      </c>
    </row>
    <row r="129" spans="1:40" x14ac:dyDescent="0.25">
      <c r="A129" t="s">
        <v>746</v>
      </c>
      <c r="B129" t="s">
        <v>747</v>
      </c>
      <c r="C129" t="s">
        <v>188</v>
      </c>
      <c r="D129" t="s">
        <v>43</v>
      </c>
      <c r="E129" t="s">
        <v>44</v>
      </c>
      <c r="F129" t="s">
        <v>43</v>
      </c>
      <c r="G129" t="s">
        <v>44</v>
      </c>
      <c r="H129" t="s">
        <v>748</v>
      </c>
      <c r="I129">
        <v>12</v>
      </c>
      <c r="J129" t="s">
        <v>43</v>
      </c>
      <c r="K129">
        <v>0</v>
      </c>
      <c r="L129" t="s">
        <v>43</v>
      </c>
      <c r="M129">
        <v>0</v>
      </c>
      <c r="N129" t="s">
        <v>748</v>
      </c>
      <c r="O129">
        <v>12</v>
      </c>
      <c r="P129" t="s">
        <v>43</v>
      </c>
      <c r="Q129">
        <v>0</v>
      </c>
      <c r="R129" t="s">
        <v>43</v>
      </c>
      <c r="S129">
        <v>0</v>
      </c>
      <c r="T129">
        <v>6</v>
      </c>
      <c r="U129">
        <v>12</v>
      </c>
      <c r="V129">
        <v>12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530</v>
      </c>
      <c r="AC129" t="s">
        <v>1397</v>
      </c>
      <c r="AD129" t="s">
        <v>556</v>
      </c>
      <c r="AE129">
        <v>39</v>
      </c>
      <c r="AF129">
        <v>33</v>
      </c>
      <c r="AG129">
        <v>35</v>
      </c>
      <c r="AH129">
        <v>30</v>
      </c>
      <c r="AI129">
        <v>29</v>
      </c>
      <c r="AJ129">
        <v>28</v>
      </c>
      <c r="AK129">
        <v>1</v>
      </c>
      <c r="AL129">
        <v>1</v>
      </c>
      <c r="AM129">
        <v>2</v>
      </c>
      <c r="AN129" t="s">
        <v>48</v>
      </c>
    </row>
    <row r="130" spans="1:40" x14ac:dyDescent="0.25">
      <c r="A130" t="s">
        <v>751</v>
      </c>
      <c r="B130" t="s">
        <v>736</v>
      </c>
      <c r="C130" t="s">
        <v>88</v>
      </c>
      <c r="D130" t="s">
        <v>752</v>
      </c>
      <c r="E130" t="s">
        <v>173</v>
      </c>
      <c r="F130" t="s">
        <v>43</v>
      </c>
      <c r="G130" t="s">
        <v>44</v>
      </c>
      <c r="H130" t="s">
        <v>731</v>
      </c>
      <c r="I130">
        <v>13</v>
      </c>
      <c r="J130" t="s">
        <v>43</v>
      </c>
      <c r="K130">
        <v>0</v>
      </c>
      <c r="L130" t="s">
        <v>43</v>
      </c>
      <c r="M130">
        <v>0</v>
      </c>
      <c r="N130" t="s">
        <v>731</v>
      </c>
      <c r="O130">
        <v>13</v>
      </c>
      <c r="P130" t="s">
        <v>43</v>
      </c>
      <c r="Q130">
        <v>0</v>
      </c>
      <c r="R130" t="s">
        <v>43</v>
      </c>
      <c r="S130">
        <v>0</v>
      </c>
      <c r="T130">
        <v>37</v>
      </c>
      <c r="U130">
        <v>13</v>
      </c>
      <c r="V130">
        <v>13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1044</v>
      </c>
      <c r="AC130" t="s">
        <v>1964</v>
      </c>
      <c r="AD130" t="s">
        <v>1963</v>
      </c>
      <c r="AE130">
        <v>24</v>
      </c>
      <c r="AF130">
        <v>22</v>
      </c>
      <c r="AG130">
        <v>22</v>
      </c>
      <c r="AH130">
        <v>24</v>
      </c>
      <c r="AI130">
        <v>22</v>
      </c>
      <c r="AJ130">
        <v>21</v>
      </c>
      <c r="AK130">
        <v>1</v>
      </c>
      <c r="AL130">
        <v>0</v>
      </c>
      <c r="AM130">
        <v>3</v>
      </c>
      <c r="AN130" t="s">
        <v>48</v>
      </c>
    </row>
    <row r="131" spans="1:40" x14ac:dyDescent="0.25">
      <c r="A131" t="s">
        <v>755</v>
      </c>
      <c r="B131" t="s">
        <v>756</v>
      </c>
      <c r="C131" t="s">
        <v>126</v>
      </c>
      <c r="D131" t="s">
        <v>757</v>
      </c>
      <c r="E131" t="s">
        <v>173</v>
      </c>
      <c r="F131" t="s">
        <v>43</v>
      </c>
      <c r="G131" t="s">
        <v>44</v>
      </c>
      <c r="H131" t="s">
        <v>758</v>
      </c>
      <c r="I131">
        <v>11</v>
      </c>
      <c r="J131" t="s">
        <v>43</v>
      </c>
      <c r="K131">
        <v>0</v>
      </c>
      <c r="L131" t="s">
        <v>43</v>
      </c>
      <c r="M131">
        <v>0</v>
      </c>
      <c r="N131" t="s">
        <v>758</v>
      </c>
      <c r="O131">
        <v>11</v>
      </c>
      <c r="P131" t="s">
        <v>43</v>
      </c>
      <c r="Q131">
        <v>0</v>
      </c>
      <c r="R131" t="s">
        <v>43</v>
      </c>
      <c r="S131">
        <v>0</v>
      </c>
      <c r="T131">
        <v>38</v>
      </c>
      <c r="U131">
        <v>11</v>
      </c>
      <c r="V131">
        <v>11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1962</v>
      </c>
      <c r="AC131" t="s">
        <v>1961</v>
      </c>
      <c r="AD131" t="s">
        <v>1806</v>
      </c>
      <c r="AE131">
        <v>21</v>
      </c>
      <c r="AF131">
        <v>25</v>
      </c>
      <c r="AG131">
        <v>24</v>
      </c>
      <c r="AH131">
        <v>20</v>
      </c>
      <c r="AI131">
        <v>21</v>
      </c>
      <c r="AJ131">
        <v>22</v>
      </c>
      <c r="AK131">
        <v>1</v>
      </c>
      <c r="AL131">
        <v>1</v>
      </c>
      <c r="AM131">
        <v>1</v>
      </c>
      <c r="AN131" t="s">
        <v>48</v>
      </c>
    </row>
    <row r="132" spans="1:40" x14ac:dyDescent="0.25">
      <c r="A132" t="s">
        <v>762</v>
      </c>
      <c r="B132" t="s">
        <v>763</v>
      </c>
      <c r="C132" t="s">
        <v>61</v>
      </c>
      <c r="D132" t="s">
        <v>43</v>
      </c>
      <c r="E132" t="s">
        <v>44</v>
      </c>
      <c r="F132" t="s">
        <v>43</v>
      </c>
      <c r="G132" t="s">
        <v>44</v>
      </c>
      <c r="H132" t="s">
        <v>763</v>
      </c>
      <c r="I132">
        <v>10</v>
      </c>
      <c r="J132" t="s">
        <v>43</v>
      </c>
      <c r="K132">
        <v>0</v>
      </c>
      <c r="L132" t="s">
        <v>43</v>
      </c>
      <c r="M132">
        <v>0</v>
      </c>
      <c r="N132" t="s">
        <v>763</v>
      </c>
      <c r="O132">
        <v>10</v>
      </c>
      <c r="P132" t="s">
        <v>43</v>
      </c>
      <c r="Q132">
        <v>0</v>
      </c>
      <c r="R132" t="s">
        <v>43</v>
      </c>
      <c r="S132">
        <v>0</v>
      </c>
      <c r="T132">
        <v>10</v>
      </c>
      <c r="U132">
        <v>10</v>
      </c>
      <c r="V132">
        <v>10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1960</v>
      </c>
      <c r="AC132" t="s">
        <v>978</v>
      </c>
      <c r="AD132" t="s">
        <v>1137</v>
      </c>
      <c r="AE132">
        <v>29</v>
      </c>
      <c r="AF132">
        <v>28</v>
      </c>
      <c r="AG132">
        <v>29</v>
      </c>
      <c r="AH132">
        <v>29</v>
      </c>
      <c r="AI132">
        <v>30</v>
      </c>
      <c r="AJ132">
        <v>29</v>
      </c>
      <c r="AK132">
        <v>1</v>
      </c>
      <c r="AL132">
        <v>2</v>
      </c>
      <c r="AM132">
        <v>1</v>
      </c>
      <c r="AN132" t="s">
        <v>48</v>
      </c>
    </row>
    <row r="133" spans="1:40" x14ac:dyDescent="0.25">
      <c r="A133" t="s">
        <v>766</v>
      </c>
      <c r="B133" t="s">
        <v>767</v>
      </c>
      <c r="C133" t="s">
        <v>88</v>
      </c>
      <c r="D133" t="s">
        <v>43</v>
      </c>
      <c r="E133" t="s">
        <v>44</v>
      </c>
      <c r="F133" t="s">
        <v>768</v>
      </c>
      <c r="G133" t="s">
        <v>58</v>
      </c>
      <c r="H133" t="s">
        <v>769</v>
      </c>
      <c r="I133">
        <v>11</v>
      </c>
      <c r="J133" t="s">
        <v>43</v>
      </c>
      <c r="K133">
        <v>0</v>
      </c>
      <c r="L133" t="s">
        <v>43</v>
      </c>
      <c r="M133">
        <v>0</v>
      </c>
      <c r="N133" t="s">
        <v>769</v>
      </c>
      <c r="O133">
        <v>11</v>
      </c>
      <c r="P133" t="s">
        <v>43</v>
      </c>
      <c r="Q133">
        <v>0</v>
      </c>
      <c r="R133" t="s">
        <v>43</v>
      </c>
      <c r="S133">
        <v>0</v>
      </c>
      <c r="T133">
        <v>58</v>
      </c>
      <c r="U133">
        <v>11</v>
      </c>
      <c r="V133">
        <v>11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1959</v>
      </c>
      <c r="AC133" t="s">
        <v>1958</v>
      </c>
      <c r="AD133" t="s">
        <v>1957</v>
      </c>
      <c r="AE133">
        <v>22</v>
      </c>
      <c r="AF133">
        <v>24</v>
      </c>
      <c r="AG133">
        <v>23</v>
      </c>
      <c r="AH133">
        <v>26</v>
      </c>
      <c r="AI133">
        <v>24</v>
      </c>
      <c r="AJ133">
        <v>24</v>
      </c>
      <c r="AK133">
        <v>1</v>
      </c>
      <c r="AL133">
        <v>1</v>
      </c>
      <c r="AM133">
        <v>1</v>
      </c>
      <c r="AN133" t="s">
        <v>48</v>
      </c>
    </row>
    <row r="134" spans="1:40" x14ac:dyDescent="0.25">
      <c r="A134" t="s">
        <v>773</v>
      </c>
      <c r="B134" t="s">
        <v>767</v>
      </c>
      <c r="C134" t="s">
        <v>88</v>
      </c>
      <c r="D134" t="s">
        <v>43</v>
      </c>
      <c r="E134" t="s">
        <v>44</v>
      </c>
      <c r="F134" t="s">
        <v>774</v>
      </c>
      <c r="G134" t="s">
        <v>139</v>
      </c>
      <c r="H134" t="s">
        <v>769</v>
      </c>
      <c r="I134">
        <v>11</v>
      </c>
      <c r="J134" t="s">
        <v>43</v>
      </c>
      <c r="K134">
        <v>0</v>
      </c>
      <c r="L134" t="s">
        <v>43</v>
      </c>
      <c r="M134">
        <v>0</v>
      </c>
      <c r="N134" t="s">
        <v>769</v>
      </c>
      <c r="O134">
        <v>11</v>
      </c>
      <c r="P134" t="s">
        <v>43</v>
      </c>
      <c r="Q134">
        <v>0</v>
      </c>
      <c r="R134" t="s">
        <v>43</v>
      </c>
      <c r="S134">
        <v>0</v>
      </c>
      <c r="T134">
        <v>49</v>
      </c>
      <c r="U134">
        <v>11</v>
      </c>
      <c r="V134">
        <v>11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1956</v>
      </c>
      <c r="AC134" t="s">
        <v>1955</v>
      </c>
      <c r="AD134" t="s">
        <v>1954</v>
      </c>
      <c r="AE134">
        <v>8</v>
      </c>
      <c r="AF134">
        <v>13</v>
      </c>
      <c r="AG134">
        <v>12</v>
      </c>
      <c r="AH134">
        <v>20</v>
      </c>
      <c r="AI134">
        <v>23</v>
      </c>
      <c r="AJ134">
        <v>23</v>
      </c>
      <c r="AK134">
        <v>1</v>
      </c>
      <c r="AL134">
        <v>1</v>
      </c>
      <c r="AM134">
        <v>2</v>
      </c>
      <c r="AN134" t="s">
        <v>48</v>
      </c>
    </row>
    <row r="135" spans="1:40" x14ac:dyDescent="0.25">
      <c r="A135" t="s">
        <v>778</v>
      </c>
      <c r="B135" t="s">
        <v>105</v>
      </c>
      <c r="C135" t="s">
        <v>105</v>
      </c>
      <c r="D135" t="s">
        <v>105</v>
      </c>
      <c r="E135" t="s">
        <v>105</v>
      </c>
      <c r="F135" t="s">
        <v>105</v>
      </c>
      <c r="G135" t="s">
        <v>105</v>
      </c>
      <c r="H135" t="s">
        <v>779</v>
      </c>
      <c r="I135">
        <v>60</v>
      </c>
      <c r="J135" t="s">
        <v>43</v>
      </c>
      <c r="K135">
        <v>0</v>
      </c>
      <c r="L135" t="s">
        <v>43</v>
      </c>
      <c r="M135">
        <v>0</v>
      </c>
      <c r="N135" t="s">
        <v>780</v>
      </c>
      <c r="O135">
        <v>55</v>
      </c>
      <c r="P135" t="s">
        <v>781</v>
      </c>
      <c r="Q135">
        <v>60</v>
      </c>
      <c r="R135" t="s">
        <v>43</v>
      </c>
      <c r="S135">
        <v>0</v>
      </c>
      <c r="T135">
        <v>0</v>
      </c>
      <c r="U135">
        <v>60</v>
      </c>
      <c r="V135">
        <v>115</v>
      </c>
      <c r="W135" t="b">
        <v>1</v>
      </c>
      <c r="X135" t="b">
        <v>1</v>
      </c>
      <c r="Y135" t="b">
        <v>0</v>
      </c>
      <c r="Z135" t="b">
        <v>1</v>
      </c>
      <c r="AA135" t="b">
        <v>1</v>
      </c>
      <c r="AB135" t="s">
        <v>105</v>
      </c>
      <c r="AC135" t="s">
        <v>105</v>
      </c>
      <c r="AD135" t="s">
        <v>105</v>
      </c>
      <c r="AE135">
        <v>47</v>
      </c>
      <c r="AF135">
        <v>71</v>
      </c>
      <c r="AG135">
        <v>69</v>
      </c>
      <c r="AH135">
        <v>274</v>
      </c>
      <c r="AI135">
        <v>415</v>
      </c>
      <c r="AJ135">
        <v>81</v>
      </c>
      <c r="AK135">
        <v>1</v>
      </c>
      <c r="AL135">
        <v>1</v>
      </c>
      <c r="AM135">
        <v>1</v>
      </c>
      <c r="AN135" t="s">
        <v>48</v>
      </c>
    </row>
    <row r="136" spans="1:40" x14ac:dyDescent="0.25">
      <c r="A136" t="s">
        <v>782</v>
      </c>
      <c r="B136" t="s">
        <v>105</v>
      </c>
      <c r="C136" t="s">
        <v>105</v>
      </c>
      <c r="D136" t="s">
        <v>105</v>
      </c>
      <c r="E136" t="s">
        <v>105</v>
      </c>
      <c r="F136" t="s">
        <v>105</v>
      </c>
      <c r="G136" t="s">
        <v>105</v>
      </c>
      <c r="H136" t="s">
        <v>779</v>
      </c>
      <c r="I136">
        <v>60</v>
      </c>
      <c r="J136" t="s">
        <v>43</v>
      </c>
      <c r="K136">
        <v>0</v>
      </c>
      <c r="L136" t="s">
        <v>43</v>
      </c>
      <c r="M136">
        <v>0</v>
      </c>
      <c r="N136" t="s">
        <v>780</v>
      </c>
      <c r="O136">
        <v>55</v>
      </c>
      <c r="P136" t="s">
        <v>781</v>
      </c>
      <c r="Q136">
        <v>60</v>
      </c>
      <c r="R136" t="s">
        <v>43</v>
      </c>
      <c r="S136">
        <v>0</v>
      </c>
      <c r="T136">
        <v>0</v>
      </c>
      <c r="U136">
        <v>60</v>
      </c>
      <c r="V136">
        <v>115</v>
      </c>
      <c r="W136" t="b">
        <v>1</v>
      </c>
      <c r="X136" t="b">
        <v>1</v>
      </c>
      <c r="Y136" t="b">
        <v>0</v>
      </c>
      <c r="Z136" t="b">
        <v>1</v>
      </c>
      <c r="AA136" t="b">
        <v>1</v>
      </c>
      <c r="AB136" t="s">
        <v>105</v>
      </c>
      <c r="AC136" t="s">
        <v>105</v>
      </c>
      <c r="AD136" t="s">
        <v>105</v>
      </c>
      <c r="AE136">
        <v>34</v>
      </c>
      <c r="AF136">
        <v>54</v>
      </c>
      <c r="AG136">
        <v>62</v>
      </c>
      <c r="AH136">
        <v>248</v>
      </c>
      <c r="AI136">
        <v>389</v>
      </c>
      <c r="AJ136">
        <v>76</v>
      </c>
      <c r="AK136">
        <v>1</v>
      </c>
      <c r="AL136">
        <v>1</v>
      </c>
      <c r="AM136">
        <v>2</v>
      </c>
      <c r="AN136" t="s">
        <v>48</v>
      </c>
    </row>
    <row r="137" spans="1:40" x14ac:dyDescent="0.25">
      <c r="A137" t="s">
        <v>783</v>
      </c>
      <c r="B137" t="s">
        <v>105</v>
      </c>
      <c r="C137" t="s">
        <v>105</v>
      </c>
      <c r="D137" t="s">
        <v>105</v>
      </c>
      <c r="E137" t="s">
        <v>105</v>
      </c>
      <c r="F137" t="s">
        <v>105</v>
      </c>
      <c r="G137" t="s">
        <v>105</v>
      </c>
      <c r="H137" t="s">
        <v>779</v>
      </c>
      <c r="I137">
        <v>60</v>
      </c>
      <c r="J137" t="s">
        <v>43</v>
      </c>
      <c r="K137">
        <v>0</v>
      </c>
      <c r="L137" t="s">
        <v>43</v>
      </c>
      <c r="M137">
        <v>0</v>
      </c>
      <c r="N137" t="s">
        <v>780</v>
      </c>
      <c r="O137">
        <v>55</v>
      </c>
      <c r="P137" t="s">
        <v>781</v>
      </c>
      <c r="Q137">
        <v>60</v>
      </c>
      <c r="R137" t="s">
        <v>43</v>
      </c>
      <c r="S137">
        <v>0</v>
      </c>
      <c r="T137">
        <v>0</v>
      </c>
      <c r="U137">
        <v>60</v>
      </c>
      <c r="V137">
        <v>115</v>
      </c>
      <c r="W137" t="b">
        <v>1</v>
      </c>
      <c r="X137" t="b">
        <v>1</v>
      </c>
      <c r="Y137" t="b">
        <v>0</v>
      </c>
      <c r="Z137" t="b">
        <v>1</v>
      </c>
      <c r="AA137" t="b">
        <v>1</v>
      </c>
      <c r="AB137" t="s">
        <v>105</v>
      </c>
      <c r="AC137" t="s">
        <v>105</v>
      </c>
      <c r="AD137" t="s">
        <v>105</v>
      </c>
      <c r="AE137">
        <v>40</v>
      </c>
      <c r="AF137">
        <v>45</v>
      </c>
      <c r="AG137">
        <v>53</v>
      </c>
      <c r="AH137">
        <v>427</v>
      </c>
      <c r="AI137">
        <v>606</v>
      </c>
      <c r="AJ137">
        <v>100</v>
      </c>
      <c r="AK137">
        <v>1</v>
      </c>
      <c r="AL137">
        <v>1</v>
      </c>
      <c r="AM137">
        <v>2</v>
      </c>
      <c r="AN137" t="s">
        <v>48</v>
      </c>
    </row>
    <row r="138" spans="1:40" x14ac:dyDescent="0.25">
      <c r="A138" t="s">
        <v>784</v>
      </c>
      <c r="B138" t="s">
        <v>105</v>
      </c>
      <c r="C138" t="s">
        <v>105</v>
      </c>
      <c r="D138" t="s">
        <v>105</v>
      </c>
      <c r="E138" t="s">
        <v>105</v>
      </c>
      <c r="F138" t="s">
        <v>105</v>
      </c>
      <c r="G138" t="s">
        <v>105</v>
      </c>
      <c r="H138" t="s">
        <v>779</v>
      </c>
      <c r="I138">
        <v>60</v>
      </c>
      <c r="J138" t="s">
        <v>43</v>
      </c>
      <c r="K138">
        <v>0</v>
      </c>
      <c r="L138" t="s">
        <v>43</v>
      </c>
      <c r="M138">
        <v>0</v>
      </c>
      <c r="N138" t="s">
        <v>780</v>
      </c>
      <c r="O138">
        <v>55</v>
      </c>
      <c r="P138" t="s">
        <v>781</v>
      </c>
      <c r="Q138">
        <v>60</v>
      </c>
      <c r="R138" t="s">
        <v>43</v>
      </c>
      <c r="S138">
        <v>0</v>
      </c>
      <c r="T138">
        <v>0</v>
      </c>
      <c r="U138">
        <v>60</v>
      </c>
      <c r="V138">
        <v>115</v>
      </c>
      <c r="W138" t="b">
        <v>1</v>
      </c>
      <c r="X138" t="b">
        <v>1</v>
      </c>
      <c r="Y138" t="b">
        <v>0</v>
      </c>
      <c r="Z138" t="b">
        <v>1</v>
      </c>
      <c r="AA138" t="b">
        <v>1</v>
      </c>
      <c r="AB138" t="s">
        <v>105</v>
      </c>
      <c r="AC138" t="s">
        <v>105</v>
      </c>
      <c r="AD138" t="s">
        <v>105</v>
      </c>
      <c r="AE138">
        <v>42</v>
      </c>
      <c r="AF138">
        <v>60</v>
      </c>
      <c r="AG138">
        <v>61</v>
      </c>
      <c r="AH138">
        <v>261</v>
      </c>
      <c r="AI138">
        <v>442</v>
      </c>
      <c r="AJ138">
        <v>83</v>
      </c>
      <c r="AK138">
        <v>1</v>
      </c>
      <c r="AL138">
        <v>1</v>
      </c>
      <c r="AM138">
        <v>2</v>
      </c>
      <c r="AN138" t="s">
        <v>48</v>
      </c>
    </row>
    <row r="139" spans="1:40" x14ac:dyDescent="0.25">
      <c r="A139" t="s">
        <v>785</v>
      </c>
      <c r="B139" t="s">
        <v>105</v>
      </c>
      <c r="C139" t="s">
        <v>105</v>
      </c>
      <c r="D139" t="s">
        <v>105</v>
      </c>
      <c r="E139" t="s">
        <v>105</v>
      </c>
      <c r="F139" t="s">
        <v>105</v>
      </c>
      <c r="G139" t="s">
        <v>105</v>
      </c>
      <c r="H139" t="s">
        <v>779</v>
      </c>
      <c r="I139">
        <v>60</v>
      </c>
      <c r="J139" t="s">
        <v>43</v>
      </c>
      <c r="K139">
        <v>0</v>
      </c>
      <c r="L139" t="s">
        <v>43</v>
      </c>
      <c r="M139">
        <v>0</v>
      </c>
      <c r="N139" t="s">
        <v>780</v>
      </c>
      <c r="O139">
        <v>55</v>
      </c>
      <c r="P139" t="s">
        <v>781</v>
      </c>
      <c r="Q139">
        <v>60</v>
      </c>
      <c r="R139" t="s">
        <v>43</v>
      </c>
      <c r="S139">
        <v>0</v>
      </c>
      <c r="T139">
        <v>0</v>
      </c>
      <c r="U139">
        <v>60</v>
      </c>
      <c r="V139">
        <v>115</v>
      </c>
      <c r="W139" t="b">
        <v>1</v>
      </c>
      <c r="X139" t="b">
        <v>1</v>
      </c>
      <c r="Y139" t="b">
        <v>0</v>
      </c>
      <c r="Z139" t="b">
        <v>1</v>
      </c>
      <c r="AA139" t="b">
        <v>1</v>
      </c>
      <c r="AB139" t="s">
        <v>105</v>
      </c>
      <c r="AC139" t="s">
        <v>105</v>
      </c>
      <c r="AD139" t="s">
        <v>105</v>
      </c>
      <c r="AE139">
        <v>35</v>
      </c>
      <c r="AF139">
        <v>46</v>
      </c>
      <c r="AG139">
        <v>54</v>
      </c>
      <c r="AH139">
        <v>240</v>
      </c>
      <c r="AI139">
        <v>385</v>
      </c>
      <c r="AJ139">
        <v>80</v>
      </c>
      <c r="AK139">
        <v>1</v>
      </c>
      <c r="AL139">
        <v>1</v>
      </c>
      <c r="AM139">
        <v>3</v>
      </c>
      <c r="AN139" t="s">
        <v>48</v>
      </c>
    </row>
    <row r="140" spans="1:40" x14ac:dyDescent="0.25">
      <c r="A140" t="s">
        <v>786</v>
      </c>
      <c r="B140" t="s">
        <v>787</v>
      </c>
      <c r="C140" t="s">
        <v>51</v>
      </c>
      <c r="D140" t="s">
        <v>43</v>
      </c>
      <c r="E140" t="s">
        <v>44</v>
      </c>
      <c r="F140" t="s">
        <v>43</v>
      </c>
      <c r="G140" t="s">
        <v>44</v>
      </c>
      <c r="H140" t="s">
        <v>788</v>
      </c>
      <c r="I140">
        <v>14</v>
      </c>
      <c r="J140" t="s">
        <v>43</v>
      </c>
      <c r="K140">
        <v>0</v>
      </c>
      <c r="L140" t="s">
        <v>43</v>
      </c>
      <c r="M140">
        <v>0</v>
      </c>
      <c r="N140" t="s">
        <v>787</v>
      </c>
      <c r="O140">
        <v>13</v>
      </c>
      <c r="P140" t="s">
        <v>43</v>
      </c>
      <c r="Q140">
        <v>0</v>
      </c>
      <c r="R140" t="s">
        <v>43</v>
      </c>
      <c r="S140">
        <v>0</v>
      </c>
      <c r="T140">
        <v>13</v>
      </c>
      <c r="U140">
        <v>14</v>
      </c>
      <c r="V140">
        <v>13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1348</v>
      </c>
      <c r="AC140" t="s">
        <v>354</v>
      </c>
      <c r="AD140" t="s">
        <v>692</v>
      </c>
      <c r="AE140">
        <v>16</v>
      </c>
      <c r="AF140">
        <v>17</v>
      </c>
      <c r="AG140">
        <v>19</v>
      </c>
      <c r="AH140">
        <v>18</v>
      </c>
      <c r="AI140">
        <v>17</v>
      </c>
      <c r="AJ140">
        <v>17</v>
      </c>
      <c r="AK140">
        <v>1</v>
      </c>
      <c r="AL140">
        <v>1</v>
      </c>
      <c r="AM140">
        <v>1</v>
      </c>
      <c r="AN140" t="s">
        <v>48</v>
      </c>
    </row>
    <row r="141" spans="1:40" x14ac:dyDescent="0.25">
      <c r="A141" t="s">
        <v>790</v>
      </c>
      <c r="B141" t="s">
        <v>791</v>
      </c>
      <c r="C141" t="s">
        <v>51</v>
      </c>
      <c r="D141" t="s">
        <v>43</v>
      </c>
      <c r="E141" t="s">
        <v>44</v>
      </c>
      <c r="F141" t="s">
        <v>43</v>
      </c>
      <c r="G141" t="s">
        <v>44</v>
      </c>
      <c r="H141" t="s">
        <v>788</v>
      </c>
      <c r="I141">
        <v>14</v>
      </c>
      <c r="J141" t="s">
        <v>43</v>
      </c>
      <c r="K141">
        <v>0</v>
      </c>
      <c r="L141" t="s">
        <v>43</v>
      </c>
      <c r="M141">
        <v>0</v>
      </c>
      <c r="N141" t="s">
        <v>791</v>
      </c>
      <c r="O141">
        <v>13</v>
      </c>
      <c r="P141" t="s">
        <v>43</v>
      </c>
      <c r="Q141">
        <v>0</v>
      </c>
      <c r="R141" t="s">
        <v>43</v>
      </c>
      <c r="S141">
        <v>0</v>
      </c>
      <c r="T141">
        <v>13</v>
      </c>
      <c r="U141">
        <v>14</v>
      </c>
      <c r="V141">
        <v>13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588</v>
      </c>
      <c r="AC141" t="s">
        <v>795</v>
      </c>
      <c r="AD141" t="s">
        <v>57</v>
      </c>
      <c r="AE141">
        <v>16</v>
      </c>
      <c r="AF141">
        <v>17</v>
      </c>
      <c r="AG141">
        <v>17</v>
      </c>
      <c r="AH141">
        <v>22</v>
      </c>
      <c r="AI141">
        <v>19</v>
      </c>
      <c r="AJ141">
        <v>19</v>
      </c>
      <c r="AK141">
        <v>1</v>
      </c>
      <c r="AL141">
        <v>1</v>
      </c>
      <c r="AM141">
        <v>2</v>
      </c>
      <c r="AN141" t="s">
        <v>48</v>
      </c>
    </row>
    <row r="142" spans="1:40" x14ac:dyDescent="0.25">
      <c r="A142" t="s">
        <v>793</v>
      </c>
      <c r="B142" t="s">
        <v>787</v>
      </c>
      <c r="C142" t="s">
        <v>51</v>
      </c>
      <c r="D142" t="s">
        <v>43</v>
      </c>
      <c r="E142" t="s">
        <v>44</v>
      </c>
      <c r="F142" t="s">
        <v>43</v>
      </c>
      <c r="G142" t="s">
        <v>44</v>
      </c>
      <c r="H142" t="s">
        <v>788</v>
      </c>
      <c r="I142">
        <v>14</v>
      </c>
      <c r="J142" t="s">
        <v>43</v>
      </c>
      <c r="K142">
        <v>0</v>
      </c>
      <c r="L142" t="s">
        <v>43</v>
      </c>
      <c r="M142">
        <v>0</v>
      </c>
      <c r="N142" t="s">
        <v>787</v>
      </c>
      <c r="O142">
        <v>13</v>
      </c>
      <c r="P142" t="s">
        <v>43</v>
      </c>
      <c r="Q142">
        <v>0</v>
      </c>
      <c r="R142" t="s">
        <v>43</v>
      </c>
      <c r="S142">
        <v>0</v>
      </c>
      <c r="T142">
        <v>13</v>
      </c>
      <c r="U142">
        <v>14</v>
      </c>
      <c r="V142">
        <v>13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1520</v>
      </c>
      <c r="AC142" t="s">
        <v>798</v>
      </c>
      <c r="AD142" t="s">
        <v>795</v>
      </c>
      <c r="AE142">
        <v>18</v>
      </c>
      <c r="AF142">
        <v>18</v>
      </c>
      <c r="AG142">
        <v>18</v>
      </c>
      <c r="AH142">
        <v>21</v>
      </c>
      <c r="AI142">
        <v>21</v>
      </c>
      <c r="AJ142">
        <v>21</v>
      </c>
      <c r="AK142">
        <v>1</v>
      </c>
      <c r="AL142">
        <v>1</v>
      </c>
      <c r="AM142">
        <v>2</v>
      </c>
      <c r="AN142" t="s">
        <v>48</v>
      </c>
    </row>
    <row r="143" spans="1:40" x14ac:dyDescent="0.25">
      <c r="A143" t="s">
        <v>796</v>
      </c>
      <c r="B143" t="s">
        <v>787</v>
      </c>
      <c r="C143" t="s">
        <v>51</v>
      </c>
      <c r="D143" t="s">
        <v>43</v>
      </c>
      <c r="E143" t="s">
        <v>44</v>
      </c>
      <c r="F143" t="s">
        <v>43</v>
      </c>
      <c r="G143" t="s">
        <v>44</v>
      </c>
      <c r="H143" t="s">
        <v>788</v>
      </c>
      <c r="I143">
        <v>14</v>
      </c>
      <c r="J143" t="s">
        <v>43</v>
      </c>
      <c r="K143">
        <v>0</v>
      </c>
      <c r="L143" t="s">
        <v>43</v>
      </c>
      <c r="M143">
        <v>0</v>
      </c>
      <c r="N143" t="s">
        <v>787</v>
      </c>
      <c r="O143">
        <v>13</v>
      </c>
      <c r="P143" t="s">
        <v>43</v>
      </c>
      <c r="Q143">
        <v>0</v>
      </c>
      <c r="R143" t="s">
        <v>43</v>
      </c>
      <c r="S143">
        <v>0</v>
      </c>
      <c r="T143">
        <v>13</v>
      </c>
      <c r="U143">
        <v>14</v>
      </c>
      <c r="V143">
        <v>13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797</v>
      </c>
      <c r="AC143" t="s">
        <v>683</v>
      </c>
      <c r="AD143" t="s">
        <v>57</v>
      </c>
      <c r="AE143">
        <v>18</v>
      </c>
      <c r="AF143">
        <v>20</v>
      </c>
      <c r="AG143">
        <v>18</v>
      </c>
      <c r="AH143">
        <v>19</v>
      </c>
      <c r="AI143">
        <v>21</v>
      </c>
      <c r="AJ143">
        <v>21</v>
      </c>
      <c r="AK143">
        <v>1</v>
      </c>
      <c r="AL143">
        <v>1</v>
      </c>
      <c r="AM143">
        <v>2</v>
      </c>
      <c r="AN143" t="s">
        <v>48</v>
      </c>
    </row>
    <row r="144" spans="1:40" x14ac:dyDescent="0.25">
      <c r="A144" t="s">
        <v>800</v>
      </c>
      <c r="B144" t="s">
        <v>801</v>
      </c>
      <c r="C144" t="s">
        <v>61</v>
      </c>
      <c r="D144" t="s">
        <v>802</v>
      </c>
      <c r="E144" t="s">
        <v>118</v>
      </c>
      <c r="F144" t="s">
        <v>43</v>
      </c>
      <c r="G144" t="s">
        <v>44</v>
      </c>
      <c r="H144" t="s">
        <v>788</v>
      </c>
      <c r="I144">
        <v>14</v>
      </c>
      <c r="J144" t="s">
        <v>43</v>
      </c>
      <c r="K144">
        <v>0</v>
      </c>
      <c r="L144" t="s">
        <v>43</v>
      </c>
      <c r="M144">
        <v>0</v>
      </c>
      <c r="N144" t="s">
        <v>787</v>
      </c>
      <c r="O144">
        <v>13</v>
      </c>
      <c r="P144" t="s">
        <v>43</v>
      </c>
      <c r="Q144">
        <v>0</v>
      </c>
      <c r="R144" t="s">
        <v>43</v>
      </c>
      <c r="S144">
        <v>0</v>
      </c>
      <c r="T144">
        <v>13</v>
      </c>
      <c r="U144">
        <v>14</v>
      </c>
      <c r="V144">
        <v>13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954</v>
      </c>
      <c r="AC144" t="s">
        <v>798</v>
      </c>
      <c r="AD144" t="s">
        <v>1557</v>
      </c>
      <c r="AE144">
        <v>19</v>
      </c>
      <c r="AF144">
        <v>22</v>
      </c>
      <c r="AG144">
        <v>22</v>
      </c>
      <c r="AH144">
        <v>20</v>
      </c>
      <c r="AI144">
        <v>26</v>
      </c>
      <c r="AJ144">
        <v>22</v>
      </c>
      <c r="AK144">
        <v>1</v>
      </c>
      <c r="AL144">
        <v>1</v>
      </c>
      <c r="AM144">
        <v>3</v>
      </c>
      <c r="AN144" t="s">
        <v>48</v>
      </c>
    </row>
    <row r="145" spans="1:40" x14ac:dyDescent="0.25">
      <c r="A145" t="s">
        <v>804</v>
      </c>
      <c r="B145" t="s">
        <v>805</v>
      </c>
      <c r="C145" t="s">
        <v>88</v>
      </c>
      <c r="D145" t="s">
        <v>43</v>
      </c>
      <c r="E145" t="s">
        <v>44</v>
      </c>
      <c r="F145" t="s">
        <v>43</v>
      </c>
      <c r="G145" t="s">
        <v>44</v>
      </c>
      <c r="H145" t="s">
        <v>806</v>
      </c>
      <c r="I145">
        <v>30</v>
      </c>
      <c r="J145" t="s">
        <v>43</v>
      </c>
      <c r="K145">
        <v>0</v>
      </c>
      <c r="L145" t="s">
        <v>43</v>
      </c>
      <c r="M145">
        <v>0</v>
      </c>
      <c r="N145" t="s">
        <v>805</v>
      </c>
      <c r="O145">
        <v>1</v>
      </c>
      <c r="P145" t="s">
        <v>43</v>
      </c>
      <c r="Q145">
        <v>0</v>
      </c>
      <c r="R145" t="s">
        <v>43</v>
      </c>
      <c r="S145">
        <v>0</v>
      </c>
      <c r="T145">
        <v>1</v>
      </c>
      <c r="U145">
        <v>30</v>
      </c>
      <c r="V145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 t="s">
        <v>794</v>
      </c>
      <c r="AC145" t="s">
        <v>1263</v>
      </c>
      <c r="AD145" t="s">
        <v>1070</v>
      </c>
      <c r="AE145">
        <v>27</v>
      </c>
      <c r="AF145">
        <v>30</v>
      </c>
      <c r="AG145">
        <v>30</v>
      </c>
      <c r="AH145">
        <v>23</v>
      </c>
      <c r="AI145">
        <v>26</v>
      </c>
      <c r="AJ145">
        <v>29</v>
      </c>
      <c r="AK145">
        <v>1</v>
      </c>
      <c r="AL145">
        <v>1</v>
      </c>
      <c r="AM145">
        <v>1</v>
      </c>
      <c r="AN145" t="s">
        <v>48</v>
      </c>
    </row>
    <row r="146" spans="1:40" x14ac:dyDescent="0.25">
      <c r="A146" t="s">
        <v>808</v>
      </c>
      <c r="B146" t="s">
        <v>809</v>
      </c>
      <c r="C146" t="s">
        <v>88</v>
      </c>
      <c r="D146" t="s">
        <v>43</v>
      </c>
      <c r="E146" t="s">
        <v>44</v>
      </c>
      <c r="F146" t="s">
        <v>43</v>
      </c>
      <c r="G146" t="s">
        <v>44</v>
      </c>
      <c r="H146" t="s">
        <v>810</v>
      </c>
      <c r="I146">
        <v>4</v>
      </c>
      <c r="J146" t="s">
        <v>43</v>
      </c>
      <c r="K146">
        <v>0</v>
      </c>
      <c r="L146" t="s">
        <v>43</v>
      </c>
      <c r="M146">
        <v>0</v>
      </c>
      <c r="N146" t="s">
        <v>809</v>
      </c>
      <c r="O146">
        <v>1</v>
      </c>
      <c r="P146" t="s">
        <v>811</v>
      </c>
      <c r="Q146">
        <v>1</v>
      </c>
      <c r="R146" t="s">
        <v>812</v>
      </c>
      <c r="S146">
        <v>2</v>
      </c>
      <c r="T146">
        <v>1</v>
      </c>
      <c r="U146">
        <v>4</v>
      </c>
      <c r="V146">
        <v>4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 t="s">
        <v>646</v>
      </c>
      <c r="AC146" t="s">
        <v>487</v>
      </c>
      <c r="AD146" t="s">
        <v>143</v>
      </c>
      <c r="AE146">
        <v>25</v>
      </c>
      <c r="AF146">
        <v>26</v>
      </c>
      <c r="AG146">
        <v>25</v>
      </c>
      <c r="AH146">
        <v>22</v>
      </c>
      <c r="AI146">
        <v>24</v>
      </c>
      <c r="AJ146">
        <v>27</v>
      </c>
      <c r="AK146">
        <v>1</v>
      </c>
      <c r="AL146">
        <v>11</v>
      </c>
      <c r="AM146">
        <v>1</v>
      </c>
      <c r="AN146" t="s">
        <v>48</v>
      </c>
    </row>
    <row r="147" spans="1:40" x14ac:dyDescent="0.25">
      <c r="A147" t="s">
        <v>815</v>
      </c>
      <c r="B147" t="s">
        <v>816</v>
      </c>
      <c r="C147" t="s">
        <v>88</v>
      </c>
      <c r="D147" t="s">
        <v>43</v>
      </c>
      <c r="E147" t="s">
        <v>44</v>
      </c>
      <c r="F147" t="s">
        <v>43</v>
      </c>
      <c r="G147" t="s">
        <v>44</v>
      </c>
      <c r="H147" t="s">
        <v>816</v>
      </c>
      <c r="I147">
        <v>1</v>
      </c>
      <c r="J147" t="s">
        <v>43</v>
      </c>
      <c r="K147">
        <v>0</v>
      </c>
      <c r="L147" t="s">
        <v>43</v>
      </c>
      <c r="M147">
        <v>0</v>
      </c>
      <c r="N147" t="s">
        <v>816</v>
      </c>
      <c r="O147">
        <v>1</v>
      </c>
      <c r="P147" t="s">
        <v>43</v>
      </c>
      <c r="Q147">
        <v>0</v>
      </c>
      <c r="R147" t="s">
        <v>43</v>
      </c>
      <c r="S147">
        <v>0</v>
      </c>
      <c r="T147">
        <v>1</v>
      </c>
      <c r="U147">
        <v>1</v>
      </c>
      <c r="V147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 t="s">
        <v>532</v>
      </c>
      <c r="AC147" t="s">
        <v>597</v>
      </c>
      <c r="AD147" t="s">
        <v>750</v>
      </c>
      <c r="AE147">
        <v>27</v>
      </c>
      <c r="AF147">
        <v>29</v>
      </c>
      <c r="AG147">
        <v>29</v>
      </c>
      <c r="AH147">
        <v>26</v>
      </c>
      <c r="AI147">
        <v>25</v>
      </c>
      <c r="AJ147">
        <v>27</v>
      </c>
      <c r="AK147">
        <v>1</v>
      </c>
      <c r="AL147">
        <v>11</v>
      </c>
      <c r="AM147">
        <v>1</v>
      </c>
      <c r="AN147" t="s">
        <v>48</v>
      </c>
    </row>
    <row r="148" spans="1:40" x14ac:dyDescent="0.25">
      <c r="A148" t="s">
        <v>819</v>
      </c>
      <c r="B148" t="s">
        <v>820</v>
      </c>
      <c r="C148" t="s">
        <v>88</v>
      </c>
      <c r="D148" t="s">
        <v>821</v>
      </c>
      <c r="E148" t="s">
        <v>88</v>
      </c>
      <c r="F148" t="s">
        <v>822</v>
      </c>
      <c r="G148" t="s">
        <v>126</v>
      </c>
      <c r="H148" t="s">
        <v>823</v>
      </c>
      <c r="I148">
        <v>9</v>
      </c>
      <c r="J148" t="s">
        <v>43</v>
      </c>
      <c r="K148">
        <v>0</v>
      </c>
      <c r="L148" t="s">
        <v>43</v>
      </c>
      <c r="M148">
        <v>0</v>
      </c>
      <c r="N148" t="s">
        <v>820</v>
      </c>
      <c r="O148">
        <v>1</v>
      </c>
      <c r="P148" t="s">
        <v>821</v>
      </c>
      <c r="Q148">
        <v>1</v>
      </c>
      <c r="R148" t="s">
        <v>822</v>
      </c>
      <c r="S148">
        <v>2</v>
      </c>
      <c r="T148">
        <v>4</v>
      </c>
      <c r="U148">
        <v>9</v>
      </c>
      <c r="V148">
        <v>4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t="s">
        <v>1248</v>
      </c>
      <c r="AC148" t="s">
        <v>1953</v>
      </c>
      <c r="AD148" t="s">
        <v>1952</v>
      </c>
      <c r="AE148">
        <v>22</v>
      </c>
      <c r="AF148">
        <v>25</v>
      </c>
      <c r="AG148">
        <v>25</v>
      </c>
      <c r="AH148">
        <v>19</v>
      </c>
      <c r="AI148">
        <v>21</v>
      </c>
      <c r="AJ148">
        <v>24</v>
      </c>
      <c r="AK148">
        <v>1</v>
      </c>
      <c r="AL148">
        <v>11</v>
      </c>
      <c r="AM148">
        <v>1</v>
      </c>
      <c r="AN148" t="s">
        <v>48</v>
      </c>
    </row>
    <row r="149" spans="1:40" x14ac:dyDescent="0.25">
      <c r="A149" t="s">
        <v>827</v>
      </c>
      <c r="B149" t="s">
        <v>816</v>
      </c>
      <c r="C149" t="s">
        <v>88</v>
      </c>
      <c r="D149" t="s">
        <v>828</v>
      </c>
      <c r="E149" t="s">
        <v>88</v>
      </c>
      <c r="F149" t="s">
        <v>829</v>
      </c>
      <c r="G149" t="s">
        <v>126</v>
      </c>
      <c r="H149" t="s">
        <v>830</v>
      </c>
      <c r="I149">
        <v>5</v>
      </c>
      <c r="J149" t="s">
        <v>43</v>
      </c>
      <c r="K149">
        <v>0</v>
      </c>
      <c r="L149" t="s">
        <v>43</v>
      </c>
      <c r="M149">
        <v>0</v>
      </c>
      <c r="N149" t="s">
        <v>816</v>
      </c>
      <c r="O149">
        <v>1</v>
      </c>
      <c r="P149" t="s">
        <v>828</v>
      </c>
      <c r="Q149">
        <v>1</v>
      </c>
      <c r="R149" t="s">
        <v>829</v>
      </c>
      <c r="S149">
        <v>2</v>
      </c>
      <c r="T149">
        <v>4</v>
      </c>
      <c r="U149">
        <v>5</v>
      </c>
      <c r="V149">
        <v>4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s">
        <v>1951</v>
      </c>
      <c r="AC149" t="s">
        <v>1950</v>
      </c>
      <c r="AD149" t="s">
        <v>1949</v>
      </c>
      <c r="AE149">
        <v>27</v>
      </c>
      <c r="AF149">
        <v>31</v>
      </c>
      <c r="AG149">
        <v>28</v>
      </c>
      <c r="AH149">
        <v>26</v>
      </c>
      <c r="AI149">
        <v>27</v>
      </c>
      <c r="AJ149">
        <v>29</v>
      </c>
      <c r="AK149">
        <v>1</v>
      </c>
      <c r="AL149">
        <v>11</v>
      </c>
      <c r="AM149">
        <v>1</v>
      </c>
      <c r="AN149" t="s">
        <v>48</v>
      </c>
    </row>
    <row r="150" spans="1:40" x14ac:dyDescent="0.25">
      <c r="A150" t="s">
        <v>834</v>
      </c>
      <c r="B150" t="s">
        <v>816</v>
      </c>
      <c r="C150" t="s">
        <v>88</v>
      </c>
      <c r="D150" t="s">
        <v>43</v>
      </c>
      <c r="E150" t="s">
        <v>44</v>
      </c>
      <c r="F150" t="s">
        <v>43</v>
      </c>
      <c r="G150" t="s">
        <v>44</v>
      </c>
      <c r="H150" t="s">
        <v>816</v>
      </c>
      <c r="I150">
        <v>1</v>
      </c>
      <c r="J150" t="s">
        <v>43</v>
      </c>
      <c r="K150">
        <v>0</v>
      </c>
      <c r="L150" t="s">
        <v>43</v>
      </c>
      <c r="M150">
        <v>0</v>
      </c>
      <c r="N150" t="s">
        <v>816</v>
      </c>
      <c r="O150">
        <v>1</v>
      </c>
      <c r="P150" t="s">
        <v>43</v>
      </c>
      <c r="Q150">
        <v>0</v>
      </c>
      <c r="R150" t="s">
        <v>43</v>
      </c>
      <c r="S150">
        <v>0</v>
      </c>
      <c r="T150">
        <v>1</v>
      </c>
      <c r="U150">
        <v>1</v>
      </c>
      <c r="V150">
        <v>1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t="s">
        <v>954</v>
      </c>
      <c r="AC150" t="s">
        <v>614</v>
      </c>
      <c r="AD150" t="s">
        <v>814</v>
      </c>
      <c r="AE150">
        <v>30</v>
      </c>
      <c r="AF150">
        <v>30</v>
      </c>
      <c r="AG150">
        <v>32</v>
      </c>
      <c r="AH150">
        <v>26</v>
      </c>
      <c r="AI150">
        <v>28</v>
      </c>
      <c r="AJ150">
        <v>28</v>
      </c>
      <c r="AK150">
        <v>1</v>
      </c>
      <c r="AL150">
        <v>11</v>
      </c>
      <c r="AM150">
        <v>1</v>
      </c>
      <c r="AN150" t="s">
        <v>48</v>
      </c>
    </row>
    <row r="151" spans="1:40" x14ac:dyDescent="0.25">
      <c r="A151" t="s">
        <v>836</v>
      </c>
      <c r="B151" t="s">
        <v>43</v>
      </c>
      <c r="C151" t="s">
        <v>44</v>
      </c>
      <c r="D151" t="s">
        <v>837</v>
      </c>
      <c r="E151" t="s">
        <v>102</v>
      </c>
      <c r="F151" t="s">
        <v>105</v>
      </c>
      <c r="G151" t="s">
        <v>105</v>
      </c>
      <c r="H151" t="s">
        <v>838</v>
      </c>
      <c r="I151">
        <v>3</v>
      </c>
      <c r="J151" t="s">
        <v>839</v>
      </c>
      <c r="K151">
        <v>25</v>
      </c>
      <c r="L151" t="s">
        <v>43</v>
      </c>
      <c r="M151">
        <v>0</v>
      </c>
      <c r="N151" t="s">
        <v>43</v>
      </c>
      <c r="O151">
        <v>0</v>
      </c>
      <c r="P151" t="s">
        <v>840</v>
      </c>
      <c r="Q151">
        <v>17</v>
      </c>
      <c r="R151" t="s">
        <v>841</v>
      </c>
      <c r="S151">
        <v>18</v>
      </c>
      <c r="T151">
        <v>16</v>
      </c>
      <c r="U151">
        <v>28</v>
      </c>
      <c r="V151">
        <v>35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s">
        <v>922</v>
      </c>
      <c r="AC151" t="s">
        <v>1948</v>
      </c>
      <c r="AD151" t="s">
        <v>105</v>
      </c>
      <c r="AE151">
        <v>14</v>
      </c>
      <c r="AF151">
        <v>17</v>
      </c>
      <c r="AG151">
        <v>32</v>
      </c>
      <c r="AH151">
        <v>16</v>
      </c>
      <c r="AI151">
        <v>17</v>
      </c>
      <c r="AJ151">
        <v>26</v>
      </c>
      <c r="AK151">
        <v>2</v>
      </c>
      <c r="AL151">
        <v>10</v>
      </c>
      <c r="AM151">
        <v>2</v>
      </c>
      <c r="AN151" t="s">
        <v>48</v>
      </c>
    </row>
    <row r="152" spans="1:40" x14ac:dyDescent="0.25">
      <c r="A152" t="s">
        <v>844</v>
      </c>
      <c r="B152" t="s">
        <v>43</v>
      </c>
      <c r="C152" t="s">
        <v>44</v>
      </c>
      <c r="D152" t="s">
        <v>845</v>
      </c>
      <c r="E152" t="s">
        <v>88</v>
      </c>
      <c r="F152" t="s">
        <v>846</v>
      </c>
      <c r="G152" t="s">
        <v>126</v>
      </c>
      <c r="H152" t="s">
        <v>847</v>
      </c>
      <c r="I152">
        <v>1</v>
      </c>
      <c r="J152" t="s">
        <v>848</v>
      </c>
      <c r="K152">
        <v>5</v>
      </c>
      <c r="L152" t="s">
        <v>849</v>
      </c>
      <c r="M152">
        <v>1</v>
      </c>
      <c r="N152" t="s">
        <v>43</v>
      </c>
      <c r="O152">
        <v>0</v>
      </c>
      <c r="P152" t="s">
        <v>845</v>
      </c>
      <c r="Q152">
        <v>1</v>
      </c>
      <c r="R152" t="s">
        <v>850</v>
      </c>
      <c r="S152">
        <v>3</v>
      </c>
      <c r="T152">
        <v>3</v>
      </c>
      <c r="U152">
        <v>7</v>
      </c>
      <c r="V152">
        <v>4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s">
        <v>698</v>
      </c>
      <c r="AC152" t="s">
        <v>1947</v>
      </c>
      <c r="AD152" t="s">
        <v>1946</v>
      </c>
      <c r="AE152">
        <v>22</v>
      </c>
      <c r="AF152">
        <v>21</v>
      </c>
      <c r="AG152">
        <v>27</v>
      </c>
      <c r="AH152">
        <v>21</v>
      </c>
      <c r="AI152">
        <v>22</v>
      </c>
      <c r="AJ152">
        <v>26</v>
      </c>
      <c r="AK152">
        <v>8</v>
      </c>
      <c r="AL152">
        <v>4</v>
      </c>
      <c r="AM152">
        <v>2</v>
      </c>
      <c r="AN152" t="s">
        <v>48</v>
      </c>
    </row>
    <row r="153" spans="1:40" x14ac:dyDescent="0.25">
      <c r="A153" t="s">
        <v>854</v>
      </c>
      <c r="B153" t="s">
        <v>43</v>
      </c>
      <c r="C153" t="s">
        <v>44</v>
      </c>
      <c r="D153" t="s">
        <v>855</v>
      </c>
      <c r="E153" t="s">
        <v>147</v>
      </c>
      <c r="F153" t="s">
        <v>856</v>
      </c>
      <c r="G153" t="s">
        <v>88</v>
      </c>
      <c r="H153" t="s">
        <v>43</v>
      </c>
      <c r="I153">
        <v>0</v>
      </c>
      <c r="J153" t="s">
        <v>857</v>
      </c>
      <c r="K153">
        <v>28</v>
      </c>
      <c r="L153" t="s">
        <v>43</v>
      </c>
      <c r="M153">
        <v>0</v>
      </c>
      <c r="N153" t="s">
        <v>43</v>
      </c>
      <c r="O153">
        <v>0</v>
      </c>
      <c r="P153" t="s">
        <v>855</v>
      </c>
      <c r="Q153">
        <v>17</v>
      </c>
      <c r="R153" t="s">
        <v>856</v>
      </c>
      <c r="S153">
        <v>1</v>
      </c>
      <c r="T153">
        <v>18</v>
      </c>
      <c r="U153">
        <v>28</v>
      </c>
      <c r="V153">
        <v>18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t="s">
        <v>1060</v>
      </c>
      <c r="AC153" t="s">
        <v>1945</v>
      </c>
      <c r="AD153" t="s">
        <v>1944</v>
      </c>
      <c r="AE153">
        <v>25</v>
      </c>
      <c r="AF153">
        <v>28</v>
      </c>
      <c r="AG153">
        <v>44</v>
      </c>
      <c r="AH153">
        <v>29</v>
      </c>
      <c r="AI153">
        <v>25</v>
      </c>
      <c r="AJ153">
        <v>37</v>
      </c>
      <c r="AK153">
        <v>2</v>
      </c>
      <c r="AL153">
        <v>10</v>
      </c>
      <c r="AM153">
        <v>2</v>
      </c>
      <c r="AN153" t="s">
        <v>48</v>
      </c>
    </row>
    <row r="154" spans="1:40" x14ac:dyDescent="0.25">
      <c r="A154" t="s">
        <v>861</v>
      </c>
      <c r="B154" t="s">
        <v>43</v>
      </c>
      <c r="C154" t="s">
        <v>44</v>
      </c>
      <c r="D154" t="s">
        <v>43</v>
      </c>
      <c r="E154" t="s">
        <v>44</v>
      </c>
      <c r="F154" t="s">
        <v>862</v>
      </c>
      <c r="G154" t="s">
        <v>102</v>
      </c>
      <c r="H154" t="s">
        <v>847</v>
      </c>
      <c r="I154">
        <v>1</v>
      </c>
      <c r="J154" t="s">
        <v>848</v>
      </c>
      <c r="K154">
        <v>5</v>
      </c>
      <c r="L154" t="s">
        <v>863</v>
      </c>
      <c r="M154">
        <v>22</v>
      </c>
      <c r="N154" t="s">
        <v>43</v>
      </c>
      <c r="O154">
        <v>0</v>
      </c>
      <c r="P154" t="s">
        <v>43</v>
      </c>
      <c r="Q154">
        <v>0</v>
      </c>
      <c r="R154" t="s">
        <v>864</v>
      </c>
      <c r="S154">
        <v>17</v>
      </c>
      <c r="T154">
        <v>16</v>
      </c>
      <c r="U154">
        <v>28</v>
      </c>
      <c r="V154">
        <v>17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 t="s">
        <v>500</v>
      </c>
      <c r="AC154" t="s">
        <v>1181</v>
      </c>
      <c r="AD154" t="s">
        <v>1943</v>
      </c>
      <c r="AE154">
        <v>28</v>
      </c>
      <c r="AF154">
        <v>31</v>
      </c>
      <c r="AG154">
        <v>33</v>
      </c>
      <c r="AH154">
        <v>32</v>
      </c>
      <c r="AI154">
        <v>28</v>
      </c>
      <c r="AJ154">
        <v>30</v>
      </c>
      <c r="AK154">
        <v>3</v>
      </c>
      <c r="AL154">
        <v>9</v>
      </c>
      <c r="AM154">
        <v>3</v>
      </c>
      <c r="AN154" t="s">
        <v>48</v>
      </c>
    </row>
    <row r="155" spans="1:40" x14ac:dyDescent="0.25">
      <c r="A155" t="s">
        <v>867</v>
      </c>
      <c r="B155" t="s">
        <v>868</v>
      </c>
      <c r="C155" t="s">
        <v>42</v>
      </c>
      <c r="D155" t="s">
        <v>43</v>
      </c>
      <c r="E155" t="s">
        <v>44</v>
      </c>
      <c r="F155" t="s">
        <v>43</v>
      </c>
      <c r="G155" t="s">
        <v>44</v>
      </c>
      <c r="H155" t="s">
        <v>868</v>
      </c>
      <c r="I155">
        <v>15</v>
      </c>
      <c r="J155" t="s">
        <v>43</v>
      </c>
      <c r="K155">
        <v>0</v>
      </c>
      <c r="L155" t="s">
        <v>43</v>
      </c>
      <c r="M155">
        <v>0</v>
      </c>
      <c r="N155" t="s">
        <v>868</v>
      </c>
      <c r="O155">
        <v>15</v>
      </c>
      <c r="P155" t="s">
        <v>43</v>
      </c>
      <c r="Q155">
        <v>0</v>
      </c>
      <c r="R155" t="s">
        <v>43</v>
      </c>
      <c r="S155">
        <v>0</v>
      </c>
      <c r="T155">
        <v>15</v>
      </c>
      <c r="U155">
        <v>15</v>
      </c>
      <c r="V155">
        <v>15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 t="s">
        <v>1942</v>
      </c>
      <c r="AC155" t="s">
        <v>950</v>
      </c>
      <c r="AD155" t="s">
        <v>1521</v>
      </c>
      <c r="AE155">
        <v>32</v>
      </c>
      <c r="AF155">
        <v>34</v>
      </c>
      <c r="AG155">
        <v>35</v>
      </c>
      <c r="AH155">
        <v>30</v>
      </c>
      <c r="AI155">
        <v>31</v>
      </c>
      <c r="AJ155">
        <v>35</v>
      </c>
      <c r="AK155">
        <v>1</v>
      </c>
      <c r="AL155">
        <v>2</v>
      </c>
      <c r="AM155">
        <v>1</v>
      </c>
      <c r="AN155" t="s">
        <v>48</v>
      </c>
    </row>
    <row r="156" spans="1:40" x14ac:dyDescent="0.25">
      <c r="A156" t="s">
        <v>871</v>
      </c>
      <c r="B156" t="s">
        <v>872</v>
      </c>
      <c r="C156" t="s">
        <v>42</v>
      </c>
      <c r="D156" t="s">
        <v>43</v>
      </c>
      <c r="E156" t="s">
        <v>44</v>
      </c>
      <c r="F156" t="s">
        <v>43</v>
      </c>
      <c r="G156" t="s">
        <v>44</v>
      </c>
      <c r="H156" t="s">
        <v>872</v>
      </c>
      <c r="I156">
        <v>15</v>
      </c>
      <c r="J156" t="s">
        <v>43</v>
      </c>
      <c r="K156">
        <v>0</v>
      </c>
      <c r="L156" t="s">
        <v>43</v>
      </c>
      <c r="M156">
        <v>0</v>
      </c>
      <c r="N156" t="s">
        <v>872</v>
      </c>
      <c r="O156">
        <v>15</v>
      </c>
      <c r="P156" t="s">
        <v>43</v>
      </c>
      <c r="Q156">
        <v>0</v>
      </c>
      <c r="R156" t="s">
        <v>43</v>
      </c>
      <c r="S156">
        <v>0</v>
      </c>
      <c r="T156">
        <v>15</v>
      </c>
      <c r="U156">
        <v>15</v>
      </c>
      <c r="V156">
        <v>15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t="s">
        <v>1941</v>
      </c>
      <c r="AC156" t="s">
        <v>968</v>
      </c>
      <c r="AD156" t="s">
        <v>516</v>
      </c>
      <c r="AE156">
        <v>30</v>
      </c>
      <c r="AF156">
        <v>31</v>
      </c>
      <c r="AG156">
        <v>35</v>
      </c>
      <c r="AH156">
        <v>29</v>
      </c>
      <c r="AI156">
        <v>30</v>
      </c>
      <c r="AJ156">
        <v>32</v>
      </c>
      <c r="AK156">
        <v>1</v>
      </c>
      <c r="AL156">
        <v>2</v>
      </c>
      <c r="AM156">
        <v>1</v>
      </c>
      <c r="AN156" t="s">
        <v>48</v>
      </c>
    </row>
    <row r="157" spans="1:40" x14ac:dyDescent="0.25">
      <c r="A157" t="s">
        <v>875</v>
      </c>
      <c r="B157" t="s">
        <v>868</v>
      </c>
      <c r="C157" t="s">
        <v>42</v>
      </c>
      <c r="D157" t="s">
        <v>43</v>
      </c>
      <c r="E157" t="s">
        <v>44</v>
      </c>
      <c r="F157" t="s">
        <v>43</v>
      </c>
      <c r="G157" t="s">
        <v>44</v>
      </c>
      <c r="H157" t="s">
        <v>868</v>
      </c>
      <c r="I157">
        <v>15</v>
      </c>
      <c r="J157" t="s">
        <v>43</v>
      </c>
      <c r="K157">
        <v>0</v>
      </c>
      <c r="L157" t="s">
        <v>43</v>
      </c>
      <c r="M157">
        <v>0</v>
      </c>
      <c r="N157" t="s">
        <v>868</v>
      </c>
      <c r="O157">
        <v>15</v>
      </c>
      <c r="P157" t="s">
        <v>43</v>
      </c>
      <c r="Q157">
        <v>0</v>
      </c>
      <c r="R157" t="s">
        <v>43</v>
      </c>
      <c r="S157">
        <v>0</v>
      </c>
      <c r="T157">
        <v>15</v>
      </c>
      <c r="U157">
        <v>15</v>
      </c>
      <c r="V157">
        <v>15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s">
        <v>1940</v>
      </c>
      <c r="AC157" t="s">
        <v>563</v>
      </c>
      <c r="AD157" t="s">
        <v>556</v>
      </c>
      <c r="AE157">
        <v>47</v>
      </c>
      <c r="AF157">
        <v>42</v>
      </c>
      <c r="AG157">
        <v>44</v>
      </c>
      <c r="AH157">
        <v>29</v>
      </c>
      <c r="AI157">
        <v>31</v>
      </c>
      <c r="AJ157">
        <v>30</v>
      </c>
      <c r="AK157">
        <v>1</v>
      </c>
      <c r="AL157">
        <v>2</v>
      </c>
      <c r="AM157">
        <v>2</v>
      </c>
      <c r="AN157" t="s">
        <v>48</v>
      </c>
    </row>
    <row r="158" spans="1:40" x14ac:dyDescent="0.25">
      <c r="A158" t="s">
        <v>878</v>
      </c>
      <c r="B158" t="s">
        <v>872</v>
      </c>
      <c r="C158" t="s">
        <v>42</v>
      </c>
      <c r="D158" t="s">
        <v>43</v>
      </c>
      <c r="E158" t="s">
        <v>44</v>
      </c>
      <c r="F158" t="s">
        <v>43</v>
      </c>
      <c r="G158" t="s">
        <v>44</v>
      </c>
      <c r="H158" t="s">
        <v>872</v>
      </c>
      <c r="I158">
        <v>15</v>
      </c>
      <c r="J158" t="s">
        <v>43</v>
      </c>
      <c r="K158">
        <v>0</v>
      </c>
      <c r="L158" t="s">
        <v>43</v>
      </c>
      <c r="M158">
        <v>0</v>
      </c>
      <c r="N158" t="s">
        <v>872</v>
      </c>
      <c r="O158">
        <v>15</v>
      </c>
      <c r="P158" t="s">
        <v>43</v>
      </c>
      <c r="Q158">
        <v>0</v>
      </c>
      <c r="R158" t="s">
        <v>43</v>
      </c>
      <c r="S158">
        <v>0</v>
      </c>
      <c r="T158">
        <v>15</v>
      </c>
      <c r="U158">
        <v>15</v>
      </c>
      <c r="V158">
        <v>15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s">
        <v>1817</v>
      </c>
      <c r="AC158" t="s">
        <v>377</v>
      </c>
      <c r="AD158" t="s">
        <v>610</v>
      </c>
      <c r="AE158">
        <v>31</v>
      </c>
      <c r="AF158">
        <v>33</v>
      </c>
      <c r="AG158">
        <v>41</v>
      </c>
      <c r="AH158">
        <v>28</v>
      </c>
      <c r="AI158">
        <v>34</v>
      </c>
      <c r="AJ158">
        <v>30</v>
      </c>
      <c r="AK158">
        <v>1</v>
      </c>
      <c r="AL158">
        <v>2</v>
      </c>
      <c r="AM158">
        <v>2</v>
      </c>
      <c r="AN158" t="s">
        <v>48</v>
      </c>
    </row>
    <row r="159" spans="1:40" x14ac:dyDescent="0.25">
      <c r="A159" t="s">
        <v>880</v>
      </c>
      <c r="B159" t="s">
        <v>881</v>
      </c>
      <c r="C159" t="s">
        <v>102</v>
      </c>
      <c r="D159" t="s">
        <v>43</v>
      </c>
      <c r="E159" t="s">
        <v>44</v>
      </c>
      <c r="F159" t="s">
        <v>43</v>
      </c>
      <c r="G159" t="s">
        <v>44</v>
      </c>
      <c r="H159" t="s">
        <v>881</v>
      </c>
      <c r="I159">
        <v>16</v>
      </c>
      <c r="J159" t="s">
        <v>43</v>
      </c>
      <c r="K159">
        <v>0</v>
      </c>
      <c r="L159" t="s">
        <v>43</v>
      </c>
      <c r="M159">
        <v>0</v>
      </c>
      <c r="N159" t="s">
        <v>881</v>
      </c>
      <c r="O159">
        <v>16</v>
      </c>
      <c r="P159" t="s">
        <v>43</v>
      </c>
      <c r="Q159">
        <v>0</v>
      </c>
      <c r="R159" t="s">
        <v>43</v>
      </c>
      <c r="S159">
        <v>0</v>
      </c>
      <c r="T159">
        <v>16</v>
      </c>
      <c r="U159">
        <v>16</v>
      </c>
      <c r="V159">
        <v>16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s">
        <v>1939</v>
      </c>
      <c r="AC159" t="s">
        <v>1143</v>
      </c>
      <c r="AD159" t="s">
        <v>378</v>
      </c>
      <c r="AE159">
        <v>29</v>
      </c>
      <c r="AF159">
        <v>40</v>
      </c>
      <c r="AG159">
        <v>48</v>
      </c>
      <c r="AH159">
        <v>29</v>
      </c>
      <c r="AI159">
        <v>32</v>
      </c>
      <c r="AJ159">
        <v>32</v>
      </c>
      <c r="AK159">
        <v>1</v>
      </c>
      <c r="AL159">
        <v>2</v>
      </c>
      <c r="AM159">
        <v>2</v>
      </c>
      <c r="AN159" t="s">
        <v>48</v>
      </c>
    </row>
    <row r="160" spans="1:40" x14ac:dyDescent="0.25">
      <c r="A160" t="s">
        <v>884</v>
      </c>
      <c r="B160" t="s">
        <v>43</v>
      </c>
      <c r="C160" t="s">
        <v>44</v>
      </c>
      <c r="D160" t="s">
        <v>885</v>
      </c>
      <c r="E160" t="s">
        <v>886</v>
      </c>
      <c r="F160" t="s">
        <v>43</v>
      </c>
      <c r="G160" t="s">
        <v>44</v>
      </c>
      <c r="H160" t="s">
        <v>43</v>
      </c>
      <c r="I160">
        <v>0</v>
      </c>
      <c r="J160" t="s">
        <v>885</v>
      </c>
      <c r="K160">
        <v>240</v>
      </c>
      <c r="L160" t="s">
        <v>43</v>
      </c>
      <c r="M160">
        <v>0</v>
      </c>
      <c r="N160" t="s">
        <v>43</v>
      </c>
      <c r="O160">
        <v>0</v>
      </c>
      <c r="P160" t="s">
        <v>885</v>
      </c>
      <c r="Q160">
        <v>240</v>
      </c>
      <c r="R160" t="s">
        <v>43</v>
      </c>
      <c r="S160">
        <v>0</v>
      </c>
      <c r="T160">
        <v>240</v>
      </c>
      <c r="U160">
        <v>240</v>
      </c>
      <c r="V160">
        <v>240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1938</v>
      </c>
      <c r="AC160" t="s">
        <v>1937</v>
      </c>
      <c r="AD160" t="s">
        <v>1936</v>
      </c>
      <c r="AE160">
        <v>30</v>
      </c>
      <c r="AF160">
        <v>62</v>
      </c>
      <c r="AG160">
        <v>203</v>
      </c>
      <c r="AH160">
        <v>28</v>
      </c>
      <c r="AI160">
        <v>68</v>
      </c>
      <c r="AJ160">
        <v>174</v>
      </c>
      <c r="AK160">
        <v>2</v>
      </c>
      <c r="AL160">
        <v>1</v>
      </c>
      <c r="AM160">
        <v>3</v>
      </c>
      <c r="AN160" t="s">
        <v>48</v>
      </c>
    </row>
    <row r="161" spans="1:40" x14ac:dyDescent="0.25">
      <c r="A161" t="s">
        <v>890</v>
      </c>
      <c r="B161" t="s">
        <v>891</v>
      </c>
      <c r="C161" t="s">
        <v>88</v>
      </c>
      <c r="D161" t="s">
        <v>892</v>
      </c>
      <c r="E161" t="s">
        <v>42</v>
      </c>
      <c r="F161" t="s">
        <v>43</v>
      </c>
      <c r="G161" t="s">
        <v>44</v>
      </c>
      <c r="H161" t="s">
        <v>891</v>
      </c>
      <c r="I161">
        <v>1</v>
      </c>
      <c r="J161" t="s">
        <v>892</v>
      </c>
      <c r="K161">
        <v>15</v>
      </c>
      <c r="L161" t="s">
        <v>43</v>
      </c>
      <c r="M161">
        <v>0</v>
      </c>
      <c r="N161" t="s">
        <v>891</v>
      </c>
      <c r="O161">
        <v>1</v>
      </c>
      <c r="P161" t="s">
        <v>892</v>
      </c>
      <c r="Q161">
        <v>15</v>
      </c>
      <c r="R161" t="s">
        <v>43</v>
      </c>
      <c r="S161">
        <v>0</v>
      </c>
      <c r="T161">
        <v>16</v>
      </c>
      <c r="U161">
        <v>16</v>
      </c>
      <c r="V161">
        <v>16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1935</v>
      </c>
      <c r="AC161" t="s">
        <v>1934</v>
      </c>
      <c r="AD161" t="s">
        <v>1595</v>
      </c>
      <c r="AE161">
        <v>32</v>
      </c>
      <c r="AF161">
        <v>44</v>
      </c>
      <c r="AG161">
        <v>47</v>
      </c>
      <c r="AH161">
        <v>37</v>
      </c>
      <c r="AI161">
        <v>51</v>
      </c>
      <c r="AJ161">
        <v>43</v>
      </c>
      <c r="AK161">
        <v>1</v>
      </c>
      <c r="AL161">
        <v>4</v>
      </c>
      <c r="AM161">
        <v>1</v>
      </c>
      <c r="AN161" t="s">
        <v>48</v>
      </c>
    </row>
    <row r="162" spans="1:40" x14ac:dyDescent="0.25">
      <c r="A162" t="s">
        <v>896</v>
      </c>
      <c r="B162" t="s">
        <v>897</v>
      </c>
      <c r="C162" t="s">
        <v>88</v>
      </c>
      <c r="D162" t="s">
        <v>43</v>
      </c>
      <c r="E162" t="s">
        <v>44</v>
      </c>
      <c r="F162" t="s">
        <v>43</v>
      </c>
      <c r="G162" t="s">
        <v>44</v>
      </c>
      <c r="H162" t="s">
        <v>898</v>
      </c>
      <c r="I162">
        <v>64</v>
      </c>
      <c r="J162" t="s">
        <v>43</v>
      </c>
      <c r="K162">
        <v>0</v>
      </c>
      <c r="L162" t="s">
        <v>43</v>
      </c>
      <c r="M162">
        <v>0</v>
      </c>
      <c r="N162" t="s">
        <v>897</v>
      </c>
      <c r="O162">
        <v>1</v>
      </c>
      <c r="P162" t="s">
        <v>43</v>
      </c>
      <c r="Q162">
        <v>0</v>
      </c>
      <c r="R162" t="s">
        <v>43</v>
      </c>
      <c r="S162">
        <v>0</v>
      </c>
      <c r="T162">
        <v>1</v>
      </c>
      <c r="U162">
        <v>64</v>
      </c>
      <c r="V162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1816</v>
      </c>
      <c r="AC162" t="s">
        <v>513</v>
      </c>
      <c r="AD162" t="s">
        <v>1889</v>
      </c>
      <c r="AE162">
        <v>61</v>
      </c>
      <c r="AF162">
        <v>69</v>
      </c>
      <c r="AG162">
        <v>84</v>
      </c>
      <c r="AH162">
        <v>32</v>
      </c>
      <c r="AI162">
        <v>33</v>
      </c>
      <c r="AJ162">
        <v>35</v>
      </c>
      <c r="AK162">
        <v>1</v>
      </c>
      <c r="AL162">
        <v>4</v>
      </c>
      <c r="AM162">
        <v>1</v>
      </c>
      <c r="AN162" t="s">
        <v>48</v>
      </c>
    </row>
    <row r="163" spans="1:40" x14ac:dyDescent="0.25">
      <c r="A163" t="s">
        <v>902</v>
      </c>
      <c r="B163" t="s">
        <v>868</v>
      </c>
      <c r="C163" t="s">
        <v>42</v>
      </c>
      <c r="D163" t="s">
        <v>43</v>
      </c>
      <c r="E163" t="s">
        <v>44</v>
      </c>
      <c r="F163" t="s">
        <v>43</v>
      </c>
      <c r="G163" t="s">
        <v>44</v>
      </c>
      <c r="H163" t="s">
        <v>868</v>
      </c>
      <c r="I163">
        <v>15</v>
      </c>
      <c r="J163" t="s">
        <v>43</v>
      </c>
      <c r="K163">
        <v>0</v>
      </c>
      <c r="L163" t="s">
        <v>43</v>
      </c>
      <c r="M163">
        <v>0</v>
      </c>
      <c r="N163" t="s">
        <v>868</v>
      </c>
      <c r="O163">
        <v>15</v>
      </c>
      <c r="P163" t="s">
        <v>43</v>
      </c>
      <c r="Q163">
        <v>0</v>
      </c>
      <c r="R163" t="s">
        <v>43</v>
      </c>
      <c r="S163">
        <v>0</v>
      </c>
      <c r="T163">
        <v>15</v>
      </c>
      <c r="U163">
        <v>15</v>
      </c>
      <c r="V163">
        <v>15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s">
        <v>1933</v>
      </c>
      <c r="AC163" t="s">
        <v>1351</v>
      </c>
      <c r="AD163" t="s">
        <v>1791</v>
      </c>
      <c r="AE163">
        <v>47</v>
      </c>
      <c r="AF163">
        <v>47</v>
      </c>
      <c r="AG163">
        <v>46</v>
      </c>
      <c r="AH163">
        <v>38</v>
      </c>
      <c r="AI163">
        <v>38</v>
      </c>
      <c r="AJ163">
        <v>46</v>
      </c>
      <c r="AK163">
        <v>1</v>
      </c>
      <c r="AL163">
        <v>4</v>
      </c>
      <c r="AM163">
        <v>1</v>
      </c>
      <c r="AN163" t="s">
        <v>48</v>
      </c>
    </row>
    <row r="164" spans="1:40" x14ac:dyDescent="0.25">
      <c r="A164" t="s">
        <v>906</v>
      </c>
      <c r="B164" t="s">
        <v>872</v>
      </c>
      <c r="C164" t="s">
        <v>42</v>
      </c>
      <c r="D164" t="s">
        <v>43</v>
      </c>
      <c r="E164" t="s">
        <v>44</v>
      </c>
      <c r="F164" t="s">
        <v>43</v>
      </c>
      <c r="G164" t="s">
        <v>44</v>
      </c>
      <c r="H164" t="s">
        <v>872</v>
      </c>
      <c r="I164">
        <v>15</v>
      </c>
      <c r="J164" t="s">
        <v>43</v>
      </c>
      <c r="K164">
        <v>0</v>
      </c>
      <c r="L164" t="s">
        <v>43</v>
      </c>
      <c r="M164">
        <v>0</v>
      </c>
      <c r="N164" t="s">
        <v>872</v>
      </c>
      <c r="O164">
        <v>15</v>
      </c>
      <c r="P164" t="s">
        <v>43</v>
      </c>
      <c r="Q164">
        <v>0</v>
      </c>
      <c r="R164" t="s">
        <v>43</v>
      </c>
      <c r="S164">
        <v>0</v>
      </c>
      <c r="T164">
        <v>15</v>
      </c>
      <c r="U164">
        <v>15</v>
      </c>
      <c r="V164">
        <v>15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1932</v>
      </c>
      <c r="AC164" t="s">
        <v>144</v>
      </c>
      <c r="AD164" t="s">
        <v>1931</v>
      </c>
      <c r="AE164">
        <v>44</v>
      </c>
      <c r="AF164">
        <v>43</v>
      </c>
      <c r="AG164">
        <v>46</v>
      </c>
      <c r="AH164">
        <v>42</v>
      </c>
      <c r="AI164">
        <v>43</v>
      </c>
      <c r="AJ164">
        <v>52</v>
      </c>
      <c r="AK164">
        <v>1</v>
      </c>
      <c r="AL164">
        <v>4</v>
      </c>
      <c r="AM164">
        <v>1</v>
      </c>
      <c r="AN164" t="s">
        <v>48</v>
      </c>
    </row>
    <row r="165" spans="1:40" x14ac:dyDescent="0.25">
      <c r="A165" t="s">
        <v>909</v>
      </c>
      <c r="B165" t="s">
        <v>910</v>
      </c>
      <c r="C165" t="s">
        <v>102</v>
      </c>
      <c r="D165" t="s">
        <v>43</v>
      </c>
      <c r="E165" t="s">
        <v>44</v>
      </c>
      <c r="F165" t="s">
        <v>43</v>
      </c>
      <c r="G165" t="s">
        <v>44</v>
      </c>
      <c r="H165" t="s">
        <v>910</v>
      </c>
      <c r="I165">
        <v>16</v>
      </c>
      <c r="J165" t="s">
        <v>43</v>
      </c>
      <c r="K165">
        <v>0</v>
      </c>
      <c r="L165" t="s">
        <v>43</v>
      </c>
      <c r="M165">
        <v>0</v>
      </c>
      <c r="N165" t="s">
        <v>910</v>
      </c>
      <c r="O165">
        <v>16</v>
      </c>
      <c r="P165" t="s">
        <v>43</v>
      </c>
      <c r="Q165">
        <v>0</v>
      </c>
      <c r="R165" t="s">
        <v>43</v>
      </c>
      <c r="S165">
        <v>0</v>
      </c>
      <c r="T165">
        <v>16</v>
      </c>
      <c r="U165">
        <v>16</v>
      </c>
      <c r="V165">
        <v>16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1930</v>
      </c>
      <c r="AC165" t="s">
        <v>1254</v>
      </c>
      <c r="AD165" t="s">
        <v>732</v>
      </c>
      <c r="AE165">
        <v>56</v>
      </c>
      <c r="AF165">
        <v>45</v>
      </c>
      <c r="AG165">
        <v>44</v>
      </c>
      <c r="AH165">
        <v>39</v>
      </c>
      <c r="AI165">
        <v>36</v>
      </c>
      <c r="AJ165">
        <v>39</v>
      </c>
      <c r="AK165">
        <v>1</v>
      </c>
      <c r="AL165">
        <v>4</v>
      </c>
      <c r="AM165">
        <v>2</v>
      </c>
      <c r="AN165" t="s">
        <v>48</v>
      </c>
    </row>
    <row r="166" spans="1:40" x14ac:dyDescent="0.25">
      <c r="A166" t="s">
        <v>914</v>
      </c>
      <c r="B166" t="s">
        <v>43</v>
      </c>
      <c r="C166" t="s">
        <v>44</v>
      </c>
      <c r="D166" t="s">
        <v>915</v>
      </c>
      <c r="E166" t="s">
        <v>789</v>
      </c>
      <c r="F166" t="s">
        <v>43</v>
      </c>
      <c r="G166" t="s">
        <v>44</v>
      </c>
      <c r="H166" t="s">
        <v>43</v>
      </c>
      <c r="I166">
        <v>0</v>
      </c>
      <c r="J166" t="s">
        <v>915</v>
      </c>
      <c r="K166">
        <v>225</v>
      </c>
      <c r="L166" t="s">
        <v>43</v>
      </c>
      <c r="M166">
        <v>0</v>
      </c>
      <c r="N166" t="s">
        <v>43</v>
      </c>
      <c r="O166">
        <v>0</v>
      </c>
      <c r="P166" t="s">
        <v>915</v>
      </c>
      <c r="Q166">
        <v>225</v>
      </c>
      <c r="R166" t="s">
        <v>43</v>
      </c>
      <c r="S166">
        <v>0</v>
      </c>
      <c r="T166">
        <v>225</v>
      </c>
      <c r="U166">
        <v>225</v>
      </c>
      <c r="V166">
        <v>225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s">
        <v>1929</v>
      </c>
      <c r="AC166" t="s">
        <v>1928</v>
      </c>
      <c r="AD166" t="s">
        <v>1927</v>
      </c>
      <c r="AE166">
        <v>41</v>
      </c>
      <c r="AF166">
        <v>153</v>
      </c>
      <c r="AG166">
        <v>546</v>
      </c>
      <c r="AH166">
        <v>41</v>
      </c>
      <c r="AI166">
        <v>183</v>
      </c>
      <c r="AJ166">
        <v>576</v>
      </c>
      <c r="AK166">
        <v>2</v>
      </c>
      <c r="AL166">
        <v>4</v>
      </c>
      <c r="AM166">
        <v>2</v>
      </c>
      <c r="AN166" t="s">
        <v>48</v>
      </c>
    </row>
    <row r="167" spans="1:40" x14ac:dyDescent="0.25">
      <c r="A167" t="s">
        <v>919</v>
      </c>
      <c r="B167" t="s">
        <v>920</v>
      </c>
      <c r="C167" t="s">
        <v>88</v>
      </c>
      <c r="D167" t="s">
        <v>43</v>
      </c>
      <c r="E167" t="s">
        <v>44</v>
      </c>
      <c r="F167" t="s">
        <v>43</v>
      </c>
      <c r="G167" t="s">
        <v>44</v>
      </c>
      <c r="H167" t="s">
        <v>921</v>
      </c>
      <c r="I167">
        <v>53</v>
      </c>
      <c r="J167" t="s">
        <v>43</v>
      </c>
      <c r="K167">
        <v>0</v>
      </c>
      <c r="L167" t="s">
        <v>43</v>
      </c>
      <c r="M167">
        <v>0</v>
      </c>
      <c r="N167" t="s">
        <v>920</v>
      </c>
      <c r="O167">
        <v>1</v>
      </c>
      <c r="P167" t="s">
        <v>43</v>
      </c>
      <c r="Q167">
        <v>0</v>
      </c>
      <c r="R167" t="s">
        <v>43</v>
      </c>
      <c r="S167">
        <v>0</v>
      </c>
      <c r="T167">
        <v>1</v>
      </c>
      <c r="U167">
        <v>53</v>
      </c>
      <c r="V167">
        <v>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t="s">
        <v>738</v>
      </c>
      <c r="AC167" t="s">
        <v>1365</v>
      </c>
      <c r="AD167" t="s">
        <v>1399</v>
      </c>
      <c r="AE167">
        <v>42</v>
      </c>
      <c r="AF167">
        <v>54</v>
      </c>
      <c r="AG167">
        <v>56</v>
      </c>
      <c r="AH167">
        <v>37</v>
      </c>
      <c r="AI167">
        <v>32</v>
      </c>
      <c r="AJ167">
        <v>31</v>
      </c>
      <c r="AK167">
        <v>1</v>
      </c>
      <c r="AL167">
        <v>3</v>
      </c>
      <c r="AM167">
        <v>1</v>
      </c>
      <c r="AN167" t="s">
        <v>48</v>
      </c>
    </row>
    <row r="168" spans="1:40" x14ac:dyDescent="0.25">
      <c r="A168" t="s">
        <v>925</v>
      </c>
      <c r="B168" t="s">
        <v>926</v>
      </c>
      <c r="C168" t="s">
        <v>200</v>
      </c>
      <c r="D168" t="s">
        <v>43</v>
      </c>
      <c r="E168" t="s">
        <v>44</v>
      </c>
      <c r="F168" t="s">
        <v>43</v>
      </c>
      <c r="G168" t="s">
        <v>44</v>
      </c>
      <c r="H168" t="s">
        <v>926</v>
      </c>
      <c r="I168">
        <v>12</v>
      </c>
      <c r="J168" t="s">
        <v>43</v>
      </c>
      <c r="K168">
        <v>0</v>
      </c>
      <c r="L168" t="s">
        <v>43</v>
      </c>
      <c r="M168">
        <v>0</v>
      </c>
      <c r="N168" t="s">
        <v>926</v>
      </c>
      <c r="O168">
        <v>12</v>
      </c>
      <c r="P168" t="s">
        <v>43</v>
      </c>
      <c r="Q168">
        <v>0</v>
      </c>
      <c r="R168" t="s">
        <v>43</v>
      </c>
      <c r="S168">
        <v>0</v>
      </c>
      <c r="T168">
        <v>12</v>
      </c>
      <c r="U168">
        <v>12</v>
      </c>
      <c r="V168">
        <v>12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t="s">
        <v>1926</v>
      </c>
      <c r="AC168" t="s">
        <v>52</v>
      </c>
      <c r="AD168" t="s">
        <v>949</v>
      </c>
      <c r="AE168">
        <v>35</v>
      </c>
      <c r="AF168">
        <v>40</v>
      </c>
      <c r="AG168">
        <v>34</v>
      </c>
      <c r="AH168">
        <v>36</v>
      </c>
      <c r="AI168">
        <v>36</v>
      </c>
      <c r="AJ168">
        <v>37</v>
      </c>
      <c r="AK168">
        <v>1</v>
      </c>
      <c r="AL168">
        <v>2</v>
      </c>
      <c r="AM168">
        <v>1</v>
      </c>
      <c r="AN168" t="s">
        <v>48</v>
      </c>
    </row>
    <row r="169" spans="1:40" x14ac:dyDescent="0.25">
      <c r="A169" t="s">
        <v>929</v>
      </c>
      <c r="B169" t="s">
        <v>930</v>
      </c>
      <c r="C169" t="s">
        <v>88</v>
      </c>
      <c r="D169" t="s">
        <v>931</v>
      </c>
      <c r="E169" t="s">
        <v>61</v>
      </c>
      <c r="F169" t="s">
        <v>43</v>
      </c>
      <c r="G169" t="s">
        <v>44</v>
      </c>
      <c r="H169" t="s">
        <v>930</v>
      </c>
      <c r="I169">
        <v>1</v>
      </c>
      <c r="J169" t="s">
        <v>931</v>
      </c>
      <c r="K169">
        <v>10</v>
      </c>
      <c r="L169" t="s">
        <v>43</v>
      </c>
      <c r="M169">
        <v>0</v>
      </c>
      <c r="N169" t="s">
        <v>930</v>
      </c>
      <c r="O169">
        <v>1</v>
      </c>
      <c r="P169" t="s">
        <v>931</v>
      </c>
      <c r="Q169">
        <v>10</v>
      </c>
      <c r="R169" t="s">
        <v>43</v>
      </c>
      <c r="S169">
        <v>0</v>
      </c>
      <c r="T169">
        <v>11</v>
      </c>
      <c r="U169">
        <v>11</v>
      </c>
      <c r="V169">
        <v>11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t="s">
        <v>1925</v>
      </c>
      <c r="AC169" t="s">
        <v>1924</v>
      </c>
      <c r="AD169" t="s">
        <v>1318</v>
      </c>
      <c r="AE169">
        <v>33</v>
      </c>
      <c r="AF169">
        <v>41</v>
      </c>
      <c r="AG169">
        <v>44</v>
      </c>
      <c r="AH169">
        <v>32</v>
      </c>
      <c r="AI169">
        <v>37</v>
      </c>
      <c r="AJ169">
        <v>43</v>
      </c>
      <c r="AK169">
        <v>1</v>
      </c>
      <c r="AL169">
        <v>3</v>
      </c>
      <c r="AM169">
        <v>1</v>
      </c>
      <c r="AN169" t="s">
        <v>48</v>
      </c>
    </row>
    <row r="170" spans="1:40" x14ac:dyDescent="0.25">
      <c r="A170" t="s">
        <v>935</v>
      </c>
      <c r="B170" t="s">
        <v>926</v>
      </c>
      <c r="C170" t="s">
        <v>200</v>
      </c>
      <c r="D170" t="s">
        <v>43</v>
      </c>
      <c r="E170" t="s">
        <v>44</v>
      </c>
      <c r="F170" t="s">
        <v>43</v>
      </c>
      <c r="G170" t="s">
        <v>44</v>
      </c>
      <c r="H170" t="s">
        <v>926</v>
      </c>
      <c r="I170">
        <v>12</v>
      </c>
      <c r="J170" t="s">
        <v>43</v>
      </c>
      <c r="K170">
        <v>0</v>
      </c>
      <c r="L170" t="s">
        <v>43</v>
      </c>
      <c r="M170">
        <v>0</v>
      </c>
      <c r="N170" t="s">
        <v>926</v>
      </c>
      <c r="O170">
        <v>12</v>
      </c>
      <c r="P170" t="s">
        <v>43</v>
      </c>
      <c r="Q170">
        <v>0</v>
      </c>
      <c r="R170" t="s">
        <v>43</v>
      </c>
      <c r="S170">
        <v>0</v>
      </c>
      <c r="T170">
        <v>12</v>
      </c>
      <c r="U170">
        <v>12</v>
      </c>
      <c r="V170">
        <v>12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t="s">
        <v>1923</v>
      </c>
      <c r="AC170" t="s">
        <v>52</v>
      </c>
      <c r="AD170" t="s">
        <v>571</v>
      </c>
      <c r="AE170">
        <v>35</v>
      </c>
      <c r="AF170">
        <v>42</v>
      </c>
      <c r="AG170">
        <v>35</v>
      </c>
      <c r="AH170">
        <v>35</v>
      </c>
      <c r="AI170">
        <v>36</v>
      </c>
      <c r="AJ170">
        <v>36</v>
      </c>
      <c r="AK170">
        <v>1</v>
      </c>
      <c r="AL170">
        <v>2</v>
      </c>
      <c r="AM170">
        <v>1</v>
      </c>
      <c r="AN170" t="s">
        <v>48</v>
      </c>
    </row>
    <row r="171" spans="1:40" x14ac:dyDescent="0.25">
      <c r="A171" t="s">
        <v>938</v>
      </c>
      <c r="B171" t="s">
        <v>43</v>
      </c>
      <c r="C171" t="s">
        <v>44</v>
      </c>
      <c r="D171" t="s">
        <v>939</v>
      </c>
      <c r="E171" t="s">
        <v>200</v>
      </c>
      <c r="F171" t="s">
        <v>43</v>
      </c>
      <c r="G171" t="s">
        <v>44</v>
      </c>
      <c r="H171" t="s">
        <v>43</v>
      </c>
      <c r="I171">
        <v>0</v>
      </c>
      <c r="J171" t="s">
        <v>939</v>
      </c>
      <c r="K171">
        <v>12</v>
      </c>
      <c r="L171" t="s">
        <v>43</v>
      </c>
      <c r="M171">
        <v>0</v>
      </c>
      <c r="N171" t="s">
        <v>43</v>
      </c>
      <c r="O171">
        <v>0</v>
      </c>
      <c r="P171" t="s">
        <v>939</v>
      </c>
      <c r="Q171">
        <v>12</v>
      </c>
      <c r="R171" t="s">
        <v>43</v>
      </c>
      <c r="S171">
        <v>0</v>
      </c>
      <c r="T171">
        <v>12</v>
      </c>
      <c r="U171">
        <v>12</v>
      </c>
      <c r="V171">
        <v>12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t="s">
        <v>1922</v>
      </c>
      <c r="AC171" t="s">
        <v>1325</v>
      </c>
      <c r="AD171" t="s">
        <v>1098</v>
      </c>
      <c r="AE171">
        <v>30</v>
      </c>
      <c r="AF171">
        <v>34</v>
      </c>
      <c r="AG171">
        <v>44</v>
      </c>
      <c r="AH171">
        <v>31</v>
      </c>
      <c r="AI171">
        <v>34</v>
      </c>
      <c r="AJ171">
        <v>42</v>
      </c>
      <c r="AK171">
        <v>2</v>
      </c>
      <c r="AL171">
        <v>2</v>
      </c>
      <c r="AM171">
        <v>2</v>
      </c>
      <c r="AN171" t="s">
        <v>48</v>
      </c>
    </row>
    <row r="172" spans="1:40" x14ac:dyDescent="0.25">
      <c r="A172" t="s">
        <v>942</v>
      </c>
      <c r="B172" t="s">
        <v>930</v>
      </c>
      <c r="C172" t="s">
        <v>88</v>
      </c>
      <c r="D172" t="s">
        <v>43</v>
      </c>
      <c r="E172" t="s">
        <v>44</v>
      </c>
      <c r="F172" t="s">
        <v>43</v>
      </c>
      <c r="G172" t="s">
        <v>44</v>
      </c>
      <c r="H172" t="s">
        <v>930</v>
      </c>
      <c r="I172">
        <v>1</v>
      </c>
      <c r="J172" t="s">
        <v>43</v>
      </c>
      <c r="K172">
        <v>0</v>
      </c>
      <c r="L172" t="s">
        <v>43</v>
      </c>
      <c r="M172">
        <v>0</v>
      </c>
      <c r="N172" t="s">
        <v>930</v>
      </c>
      <c r="O172">
        <v>1</v>
      </c>
      <c r="P172" t="s">
        <v>43</v>
      </c>
      <c r="Q172">
        <v>0</v>
      </c>
      <c r="R172" t="s">
        <v>43</v>
      </c>
      <c r="S172">
        <v>0</v>
      </c>
      <c r="T172">
        <v>1</v>
      </c>
      <c r="U172">
        <v>1</v>
      </c>
      <c r="V172">
        <v>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s">
        <v>1212</v>
      </c>
      <c r="AC172" t="s">
        <v>1144</v>
      </c>
      <c r="AD172" t="s">
        <v>1151</v>
      </c>
      <c r="AE172">
        <v>30</v>
      </c>
      <c r="AF172">
        <v>38</v>
      </c>
      <c r="AG172">
        <v>40</v>
      </c>
      <c r="AH172">
        <v>33</v>
      </c>
      <c r="AI172">
        <v>36</v>
      </c>
      <c r="AJ172">
        <v>40</v>
      </c>
      <c r="AK172">
        <v>1</v>
      </c>
      <c r="AL172">
        <v>3</v>
      </c>
      <c r="AM172">
        <v>2</v>
      </c>
      <c r="AN172" t="s">
        <v>48</v>
      </c>
    </row>
    <row r="173" spans="1:40" x14ac:dyDescent="0.25">
      <c r="A173" t="s">
        <v>944</v>
      </c>
      <c r="B173" t="s">
        <v>926</v>
      </c>
      <c r="C173" t="s">
        <v>200</v>
      </c>
      <c r="D173" t="s">
        <v>43</v>
      </c>
      <c r="E173" t="s">
        <v>44</v>
      </c>
      <c r="F173" t="s">
        <v>43</v>
      </c>
      <c r="G173" t="s">
        <v>44</v>
      </c>
      <c r="H173" t="s">
        <v>926</v>
      </c>
      <c r="I173">
        <v>12</v>
      </c>
      <c r="J173" t="s">
        <v>43</v>
      </c>
      <c r="K173">
        <v>0</v>
      </c>
      <c r="L173" t="s">
        <v>43</v>
      </c>
      <c r="M173">
        <v>0</v>
      </c>
      <c r="N173" t="s">
        <v>926</v>
      </c>
      <c r="O173">
        <v>12</v>
      </c>
      <c r="P173" t="s">
        <v>43</v>
      </c>
      <c r="Q173">
        <v>0</v>
      </c>
      <c r="R173" t="s">
        <v>43</v>
      </c>
      <c r="S173">
        <v>0</v>
      </c>
      <c r="T173">
        <v>12</v>
      </c>
      <c r="U173">
        <v>12</v>
      </c>
      <c r="V173">
        <v>12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1921</v>
      </c>
      <c r="AC173" t="s">
        <v>1034</v>
      </c>
      <c r="AD173" t="s">
        <v>924</v>
      </c>
      <c r="AE173">
        <v>36</v>
      </c>
      <c r="AF173">
        <v>37</v>
      </c>
      <c r="AG173">
        <v>35</v>
      </c>
      <c r="AH173">
        <v>36</v>
      </c>
      <c r="AI173">
        <v>35</v>
      </c>
      <c r="AJ173">
        <v>36</v>
      </c>
      <c r="AK173">
        <v>1</v>
      </c>
      <c r="AL173">
        <v>2</v>
      </c>
      <c r="AM173">
        <v>2</v>
      </c>
      <c r="AN173" t="s">
        <v>48</v>
      </c>
    </row>
    <row r="174" spans="1:40" x14ac:dyDescent="0.25">
      <c r="A174" t="s">
        <v>947</v>
      </c>
      <c r="B174" t="s">
        <v>948</v>
      </c>
      <c r="C174" t="s">
        <v>88</v>
      </c>
      <c r="D174" t="s">
        <v>43</v>
      </c>
      <c r="E174" t="s">
        <v>44</v>
      </c>
      <c r="F174" t="s">
        <v>43</v>
      </c>
      <c r="G174" t="s">
        <v>44</v>
      </c>
      <c r="H174" t="s">
        <v>948</v>
      </c>
      <c r="I174">
        <v>1</v>
      </c>
      <c r="J174" t="s">
        <v>43</v>
      </c>
      <c r="K174">
        <v>0</v>
      </c>
      <c r="L174" t="s">
        <v>43</v>
      </c>
      <c r="M174">
        <v>0</v>
      </c>
      <c r="N174" t="s">
        <v>948</v>
      </c>
      <c r="O174">
        <v>1</v>
      </c>
      <c r="P174" t="s">
        <v>43</v>
      </c>
      <c r="Q174">
        <v>0</v>
      </c>
      <c r="R174" t="s">
        <v>43</v>
      </c>
      <c r="S174">
        <v>0</v>
      </c>
      <c r="T174">
        <v>1</v>
      </c>
      <c r="U174">
        <v>1</v>
      </c>
      <c r="V174">
        <v>1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t="s">
        <v>922</v>
      </c>
      <c r="AC174" t="s">
        <v>1024</v>
      </c>
      <c r="AD174" t="s">
        <v>530</v>
      </c>
      <c r="AE174">
        <v>39</v>
      </c>
      <c r="AF174">
        <v>43</v>
      </c>
      <c r="AG174">
        <v>51</v>
      </c>
      <c r="AH174">
        <v>34</v>
      </c>
      <c r="AI174">
        <v>32</v>
      </c>
      <c r="AJ174">
        <v>31</v>
      </c>
      <c r="AK174">
        <v>1</v>
      </c>
      <c r="AL174">
        <v>4</v>
      </c>
      <c r="AM174">
        <v>1</v>
      </c>
      <c r="AN174" t="s">
        <v>48</v>
      </c>
    </row>
    <row r="175" spans="1:40" x14ac:dyDescent="0.25">
      <c r="A175" t="s">
        <v>952</v>
      </c>
      <c r="B175" t="s">
        <v>953</v>
      </c>
      <c r="C175" t="s">
        <v>88</v>
      </c>
      <c r="D175" t="s">
        <v>43</v>
      </c>
      <c r="E175" t="s">
        <v>44</v>
      </c>
      <c r="F175" t="s">
        <v>43</v>
      </c>
      <c r="G175" t="s">
        <v>44</v>
      </c>
      <c r="H175" t="s">
        <v>953</v>
      </c>
      <c r="I175">
        <v>1</v>
      </c>
      <c r="J175" t="s">
        <v>43</v>
      </c>
      <c r="K175">
        <v>0</v>
      </c>
      <c r="L175" t="s">
        <v>43</v>
      </c>
      <c r="M175">
        <v>0</v>
      </c>
      <c r="N175" t="s">
        <v>953</v>
      </c>
      <c r="O175">
        <v>1</v>
      </c>
      <c r="P175" t="s">
        <v>43</v>
      </c>
      <c r="Q175">
        <v>0</v>
      </c>
      <c r="R175" t="s">
        <v>43</v>
      </c>
      <c r="S175">
        <v>0</v>
      </c>
      <c r="T175">
        <v>1</v>
      </c>
      <c r="U175">
        <v>1</v>
      </c>
      <c r="V175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144</v>
      </c>
      <c r="AC175" t="s">
        <v>583</v>
      </c>
      <c r="AD175" t="s">
        <v>1450</v>
      </c>
      <c r="AE175">
        <v>35</v>
      </c>
      <c r="AF175">
        <v>44</v>
      </c>
      <c r="AG175">
        <v>40</v>
      </c>
      <c r="AH175">
        <v>33</v>
      </c>
      <c r="AI175">
        <v>34</v>
      </c>
      <c r="AJ175">
        <v>33</v>
      </c>
      <c r="AK175">
        <v>1</v>
      </c>
      <c r="AL175">
        <v>4</v>
      </c>
      <c r="AM175">
        <v>1</v>
      </c>
      <c r="AN175" t="s">
        <v>48</v>
      </c>
    </row>
    <row r="176" spans="1:40" x14ac:dyDescent="0.25">
      <c r="A176" t="s">
        <v>955</v>
      </c>
      <c r="B176" t="s">
        <v>920</v>
      </c>
      <c r="C176" t="s">
        <v>88</v>
      </c>
      <c r="D176" t="s">
        <v>43</v>
      </c>
      <c r="E176" t="s">
        <v>44</v>
      </c>
      <c r="F176" t="s">
        <v>43</v>
      </c>
      <c r="G176" t="s">
        <v>44</v>
      </c>
      <c r="H176" t="s">
        <v>920</v>
      </c>
      <c r="I176">
        <v>1</v>
      </c>
      <c r="J176" t="s">
        <v>43</v>
      </c>
      <c r="K176">
        <v>0</v>
      </c>
      <c r="L176" t="s">
        <v>43</v>
      </c>
      <c r="M176">
        <v>0</v>
      </c>
      <c r="N176" t="s">
        <v>920</v>
      </c>
      <c r="O176">
        <v>1</v>
      </c>
      <c r="P176" t="s">
        <v>43</v>
      </c>
      <c r="Q176">
        <v>0</v>
      </c>
      <c r="R176" t="s">
        <v>43</v>
      </c>
      <c r="S176">
        <v>0</v>
      </c>
      <c r="T176">
        <v>1</v>
      </c>
      <c r="U176">
        <v>1</v>
      </c>
      <c r="V176">
        <v>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s">
        <v>1920</v>
      </c>
      <c r="AC176" t="s">
        <v>1919</v>
      </c>
      <c r="AD176" t="s">
        <v>1731</v>
      </c>
      <c r="AE176">
        <v>48</v>
      </c>
      <c r="AF176">
        <v>44</v>
      </c>
      <c r="AG176">
        <v>48</v>
      </c>
      <c r="AH176">
        <v>42</v>
      </c>
      <c r="AI176">
        <v>42</v>
      </c>
      <c r="AJ176">
        <v>42</v>
      </c>
      <c r="AK176">
        <v>1</v>
      </c>
      <c r="AL176">
        <v>4</v>
      </c>
      <c r="AM176">
        <v>1</v>
      </c>
      <c r="AN176" t="s">
        <v>48</v>
      </c>
    </row>
    <row r="177" spans="1:40" x14ac:dyDescent="0.25">
      <c r="A177" t="s">
        <v>956</v>
      </c>
      <c r="B177" t="s">
        <v>957</v>
      </c>
      <c r="C177" t="s">
        <v>88</v>
      </c>
      <c r="D177" t="s">
        <v>43</v>
      </c>
      <c r="E177" t="s">
        <v>44</v>
      </c>
      <c r="F177" t="s">
        <v>43</v>
      </c>
      <c r="G177" t="s">
        <v>44</v>
      </c>
      <c r="H177" t="s">
        <v>957</v>
      </c>
      <c r="I177">
        <v>1</v>
      </c>
      <c r="J177" t="s">
        <v>43</v>
      </c>
      <c r="K177">
        <v>0</v>
      </c>
      <c r="L177" t="s">
        <v>43</v>
      </c>
      <c r="M177">
        <v>0</v>
      </c>
      <c r="N177" t="s">
        <v>957</v>
      </c>
      <c r="O177">
        <v>1</v>
      </c>
      <c r="P177" t="s">
        <v>43</v>
      </c>
      <c r="Q177">
        <v>0</v>
      </c>
      <c r="R177" t="s">
        <v>43</v>
      </c>
      <c r="S177">
        <v>0</v>
      </c>
      <c r="T177">
        <v>1</v>
      </c>
      <c r="U177">
        <v>1</v>
      </c>
      <c r="V177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s">
        <v>203</v>
      </c>
      <c r="AC177" t="s">
        <v>1766</v>
      </c>
      <c r="AD177" t="s">
        <v>530</v>
      </c>
      <c r="AE177">
        <v>59</v>
      </c>
      <c r="AF177">
        <v>66</v>
      </c>
      <c r="AG177">
        <v>58</v>
      </c>
      <c r="AH177">
        <v>47</v>
      </c>
      <c r="AI177">
        <v>38</v>
      </c>
      <c r="AJ177">
        <v>41</v>
      </c>
      <c r="AK177">
        <v>1</v>
      </c>
      <c r="AL177">
        <v>4</v>
      </c>
      <c r="AM177">
        <v>1</v>
      </c>
      <c r="AN177" t="s">
        <v>48</v>
      </c>
    </row>
    <row r="178" spans="1:40" x14ac:dyDescent="0.25">
      <c r="A178" t="s">
        <v>960</v>
      </c>
      <c r="B178" t="s">
        <v>961</v>
      </c>
      <c r="C178" t="s">
        <v>962</v>
      </c>
      <c r="D178" t="s">
        <v>43</v>
      </c>
      <c r="E178" t="s">
        <v>44</v>
      </c>
      <c r="F178" t="s">
        <v>43</v>
      </c>
      <c r="G178" t="s">
        <v>44</v>
      </c>
      <c r="H178" t="s">
        <v>963</v>
      </c>
      <c r="I178">
        <v>34</v>
      </c>
      <c r="J178" t="s">
        <v>43</v>
      </c>
      <c r="K178">
        <v>0</v>
      </c>
      <c r="L178" t="s">
        <v>43</v>
      </c>
      <c r="M178">
        <v>0</v>
      </c>
      <c r="N178" t="s">
        <v>963</v>
      </c>
      <c r="O178">
        <v>34</v>
      </c>
      <c r="P178" t="s">
        <v>43</v>
      </c>
      <c r="Q178">
        <v>0</v>
      </c>
      <c r="R178" t="s">
        <v>43</v>
      </c>
      <c r="S178">
        <v>0</v>
      </c>
      <c r="T178">
        <v>18</v>
      </c>
      <c r="U178">
        <v>34</v>
      </c>
      <c r="V178">
        <v>34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t="s">
        <v>1918</v>
      </c>
      <c r="AC178" t="s">
        <v>1917</v>
      </c>
      <c r="AD178" t="s">
        <v>1916</v>
      </c>
      <c r="AE178">
        <v>28</v>
      </c>
      <c r="AF178">
        <v>35</v>
      </c>
      <c r="AG178">
        <v>34</v>
      </c>
      <c r="AH178">
        <v>33</v>
      </c>
      <c r="AI178">
        <v>34</v>
      </c>
      <c r="AJ178">
        <v>35</v>
      </c>
      <c r="AK178">
        <v>1</v>
      </c>
      <c r="AL178">
        <v>5</v>
      </c>
      <c r="AM178">
        <v>2</v>
      </c>
      <c r="AN178" t="s">
        <v>48</v>
      </c>
    </row>
    <row r="179" spans="1:40" x14ac:dyDescent="0.25">
      <c r="A179" t="s">
        <v>967</v>
      </c>
      <c r="B179" t="s">
        <v>948</v>
      </c>
      <c r="C179" t="s">
        <v>88</v>
      </c>
      <c r="D179" t="s">
        <v>43</v>
      </c>
      <c r="E179" t="s">
        <v>44</v>
      </c>
      <c r="F179" t="s">
        <v>43</v>
      </c>
      <c r="G179" t="s">
        <v>44</v>
      </c>
      <c r="H179" t="s">
        <v>948</v>
      </c>
      <c r="I179">
        <v>1</v>
      </c>
      <c r="J179" t="s">
        <v>43</v>
      </c>
      <c r="K179">
        <v>0</v>
      </c>
      <c r="L179" t="s">
        <v>43</v>
      </c>
      <c r="M179">
        <v>0</v>
      </c>
      <c r="N179" t="s">
        <v>948</v>
      </c>
      <c r="O179">
        <v>1</v>
      </c>
      <c r="P179" t="s">
        <v>43</v>
      </c>
      <c r="Q179">
        <v>0</v>
      </c>
      <c r="R179" t="s">
        <v>43</v>
      </c>
      <c r="S179">
        <v>0</v>
      </c>
      <c r="T179">
        <v>1</v>
      </c>
      <c r="U179">
        <v>1</v>
      </c>
      <c r="V179">
        <v>1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s">
        <v>1034</v>
      </c>
      <c r="AC179" t="s">
        <v>749</v>
      </c>
      <c r="AD179" t="s">
        <v>924</v>
      </c>
      <c r="AE179">
        <v>31</v>
      </c>
      <c r="AF179">
        <v>31</v>
      </c>
      <c r="AG179">
        <v>36</v>
      </c>
      <c r="AH179">
        <v>33</v>
      </c>
      <c r="AI179">
        <v>31</v>
      </c>
      <c r="AJ179">
        <v>32</v>
      </c>
      <c r="AK179">
        <v>1</v>
      </c>
      <c r="AL179">
        <v>4</v>
      </c>
      <c r="AM179">
        <v>2</v>
      </c>
      <c r="AN179" t="s">
        <v>48</v>
      </c>
    </row>
    <row r="180" spans="1:40" x14ac:dyDescent="0.25">
      <c r="A180" t="s">
        <v>969</v>
      </c>
      <c r="B180" t="s">
        <v>970</v>
      </c>
      <c r="C180" t="s">
        <v>971</v>
      </c>
      <c r="D180" t="s">
        <v>43</v>
      </c>
      <c r="E180" t="s">
        <v>44</v>
      </c>
      <c r="F180" t="s">
        <v>43</v>
      </c>
      <c r="G180" t="s">
        <v>44</v>
      </c>
      <c r="H180" t="s">
        <v>972</v>
      </c>
      <c r="I180">
        <v>37</v>
      </c>
      <c r="J180" t="s">
        <v>43</v>
      </c>
      <c r="K180">
        <v>0</v>
      </c>
      <c r="L180" t="s">
        <v>43</v>
      </c>
      <c r="M180">
        <v>0</v>
      </c>
      <c r="N180" t="s">
        <v>972</v>
      </c>
      <c r="O180">
        <v>37</v>
      </c>
      <c r="P180" t="s">
        <v>43</v>
      </c>
      <c r="Q180">
        <v>0</v>
      </c>
      <c r="R180" t="s">
        <v>43</v>
      </c>
      <c r="S180">
        <v>0</v>
      </c>
      <c r="T180">
        <v>19</v>
      </c>
      <c r="U180">
        <v>37</v>
      </c>
      <c r="V180">
        <v>37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s">
        <v>699</v>
      </c>
      <c r="AC180" t="s">
        <v>1915</v>
      </c>
      <c r="AD180" t="s">
        <v>1914</v>
      </c>
      <c r="AE180">
        <v>38</v>
      </c>
      <c r="AF180">
        <v>40</v>
      </c>
      <c r="AG180">
        <v>39</v>
      </c>
      <c r="AH180">
        <v>44</v>
      </c>
      <c r="AI180">
        <v>52</v>
      </c>
      <c r="AJ180">
        <v>44</v>
      </c>
      <c r="AK180">
        <v>1</v>
      </c>
      <c r="AL180">
        <v>4</v>
      </c>
      <c r="AM180">
        <v>2</v>
      </c>
      <c r="AN180" t="s">
        <v>48</v>
      </c>
    </row>
    <row r="181" spans="1:40" x14ac:dyDescent="0.25">
      <c r="A181" t="s">
        <v>976</v>
      </c>
      <c r="B181" t="s">
        <v>953</v>
      </c>
      <c r="C181" t="s">
        <v>88</v>
      </c>
      <c r="D181" t="s">
        <v>43</v>
      </c>
      <c r="E181" t="s">
        <v>44</v>
      </c>
      <c r="F181" t="s">
        <v>43</v>
      </c>
      <c r="G181" t="s">
        <v>44</v>
      </c>
      <c r="H181" t="s">
        <v>953</v>
      </c>
      <c r="I181">
        <v>1</v>
      </c>
      <c r="J181" t="s">
        <v>43</v>
      </c>
      <c r="K181">
        <v>0</v>
      </c>
      <c r="L181" t="s">
        <v>43</v>
      </c>
      <c r="M181">
        <v>0</v>
      </c>
      <c r="N181" t="s">
        <v>953</v>
      </c>
      <c r="O181">
        <v>1</v>
      </c>
      <c r="P181" t="s">
        <v>43</v>
      </c>
      <c r="Q181">
        <v>0</v>
      </c>
      <c r="R181" t="s">
        <v>43</v>
      </c>
      <c r="S181">
        <v>0</v>
      </c>
      <c r="T181">
        <v>1</v>
      </c>
      <c r="U181">
        <v>1</v>
      </c>
      <c r="V181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s">
        <v>1791</v>
      </c>
      <c r="AC181" t="s">
        <v>549</v>
      </c>
      <c r="AD181" t="s">
        <v>1394</v>
      </c>
      <c r="AE181">
        <v>35</v>
      </c>
      <c r="AF181">
        <v>32</v>
      </c>
      <c r="AG181">
        <v>32</v>
      </c>
      <c r="AH181">
        <v>34</v>
      </c>
      <c r="AI181">
        <v>32</v>
      </c>
      <c r="AJ181">
        <v>32</v>
      </c>
      <c r="AK181">
        <v>1</v>
      </c>
      <c r="AL181">
        <v>4</v>
      </c>
      <c r="AM181">
        <v>3</v>
      </c>
      <c r="AN181" t="s">
        <v>48</v>
      </c>
    </row>
    <row r="182" spans="1:40" x14ac:dyDescent="0.25">
      <c r="A182" t="s">
        <v>979</v>
      </c>
      <c r="B182" t="s">
        <v>980</v>
      </c>
      <c r="C182" t="s">
        <v>118</v>
      </c>
      <c r="D182" t="s">
        <v>981</v>
      </c>
      <c r="E182" t="s">
        <v>124</v>
      </c>
      <c r="F182" t="s">
        <v>105</v>
      </c>
      <c r="G182" t="s">
        <v>105</v>
      </c>
      <c r="H182" t="s">
        <v>982</v>
      </c>
      <c r="I182">
        <v>49</v>
      </c>
      <c r="J182" t="s">
        <v>43</v>
      </c>
      <c r="K182">
        <v>0</v>
      </c>
      <c r="L182" t="s">
        <v>43</v>
      </c>
      <c r="M182">
        <v>0</v>
      </c>
      <c r="N182" t="s">
        <v>982</v>
      </c>
      <c r="O182">
        <v>49</v>
      </c>
      <c r="P182" t="s">
        <v>43</v>
      </c>
      <c r="Q182">
        <v>0</v>
      </c>
      <c r="R182" t="s">
        <v>43</v>
      </c>
      <c r="S182">
        <v>0</v>
      </c>
      <c r="T182">
        <v>8</v>
      </c>
      <c r="U182">
        <v>49</v>
      </c>
      <c r="V182">
        <v>49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 t="s">
        <v>1913</v>
      </c>
      <c r="AC182" t="s">
        <v>1912</v>
      </c>
      <c r="AD182" t="s">
        <v>105</v>
      </c>
      <c r="AE182">
        <v>37</v>
      </c>
      <c r="AF182">
        <v>36</v>
      </c>
      <c r="AG182">
        <v>37</v>
      </c>
      <c r="AH182">
        <v>45</v>
      </c>
      <c r="AI182">
        <v>35</v>
      </c>
      <c r="AJ182">
        <v>40</v>
      </c>
      <c r="AK182">
        <v>1</v>
      </c>
      <c r="AL182">
        <v>0</v>
      </c>
      <c r="AM182">
        <v>1</v>
      </c>
      <c r="AN182" t="s">
        <v>48</v>
      </c>
    </row>
    <row r="183" spans="1:40" x14ac:dyDescent="0.25">
      <c r="A183" t="s">
        <v>985</v>
      </c>
      <c r="B183" t="s">
        <v>986</v>
      </c>
      <c r="C183" t="s">
        <v>124</v>
      </c>
      <c r="D183" t="s">
        <v>105</v>
      </c>
      <c r="E183" t="s">
        <v>105</v>
      </c>
      <c r="F183" t="s">
        <v>105</v>
      </c>
      <c r="G183" t="s">
        <v>105</v>
      </c>
      <c r="H183" t="s">
        <v>982</v>
      </c>
      <c r="I183">
        <v>49</v>
      </c>
      <c r="J183" t="s">
        <v>43</v>
      </c>
      <c r="K183">
        <v>0</v>
      </c>
      <c r="L183" t="s">
        <v>43</v>
      </c>
      <c r="M183">
        <v>0</v>
      </c>
      <c r="N183" t="s">
        <v>982</v>
      </c>
      <c r="O183">
        <v>49</v>
      </c>
      <c r="P183" t="s">
        <v>43</v>
      </c>
      <c r="Q183">
        <v>0</v>
      </c>
      <c r="R183" t="s">
        <v>43</v>
      </c>
      <c r="S183">
        <v>0</v>
      </c>
      <c r="T183">
        <v>5</v>
      </c>
      <c r="U183">
        <v>49</v>
      </c>
      <c r="V183">
        <v>49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t="s">
        <v>1911</v>
      </c>
      <c r="AC183" t="s">
        <v>105</v>
      </c>
      <c r="AD183" t="s">
        <v>105</v>
      </c>
      <c r="AE183">
        <v>34</v>
      </c>
      <c r="AF183">
        <v>41</v>
      </c>
      <c r="AG183">
        <v>38</v>
      </c>
      <c r="AH183">
        <v>39</v>
      </c>
      <c r="AI183">
        <v>39</v>
      </c>
      <c r="AJ183">
        <v>38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988</v>
      </c>
      <c r="B184" t="s">
        <v>989</v>
      </c>
      <c r="C184" t="s">
        <v>126</v>
      </c>
      <c r="D184" t="s">
        <v>105</v>
      </c>
      <c r="E184" t="s">
        <v>105</v>
      </c>
      <c r="F184" t="s">
        <v>105</v>
      </c>
      <c r="G184" t="s">
        <v>105</v>
      </c>
      <c r="H184" t="s">
        <v>990</v>
      </c>
      <c r="I184">
        <v>48</v>
      </c>
      <c r="J184" t="s">
        <v>43</v>
      </c>
      <c r="K184">
        <v>0</v>
      </c>
      <c r="L184" t="s">
        <v>43</v>
      </c>
      <c r="M184">
        <v>0</v>
      </c>
      <c r="N184" t="s">
        <v>990</v>
      </c>
      <c r="O184">
        <v>48</v>
      </c>
      <c r="P184" t="s">
        <v>43</v>
      </c>
      <c r="Q184">
        <v>0</v>
      </c>
      <c r="R184" t="s">
        <v>43</v>
      </c>
      <c r="S184">
        <v>0</v>
      </c>
      <c r="T184">
        <v>2</v>
      </c>
      <c r="U184">
        <v>48</v>
      </c>
      <c r="V184">
        <v>48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s">
        <v>1910</v>
      </c>
      <c r="AC184" t="s">
        <v>105</v>
      </c>
      <c r="AD184" t="s">
        <v>105</v>
      </c>
      <c r="AE184">
        <v>31</v>
      </c>
      <c r="AF184">
        <v>33</v>
      </c>
      <c r="AG184">
        <v>31</v>
      </c>
      <c r="AH184">
        <v>41</v>
      </c>
      <c r="AI184">
        <v>42</v>
      </c>
      <c r="AJ184">
        <v>38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992</v>
      </c>
      <c r="B185" t="s">
        <v>986</v>
      </c>
      <c r="C185" t="s">
        <v>124</v>
      </c>
      <c r="D185" t="s">
        <v>105</v>
      </c>
      <c r="E185" t="s">
        <v>105</v>
      </c>
      <c r="F185" t="s">
        <v>105</v>
      </c>
      <c r="G185" t="s">
        <v>105</v>
      </c>
      <c r="H185" t="s">
        <v>982</v>
      </c>
      <c r="I185">
        <v>49</v>
      </c>
      <c r="J185" t="s">
        <v>43</v>
      </c>
      <c r="K185">
        <v>0</v>
      </c>
      <c r="L185" t="s">
        <v>43</v>
      </c>
      <c r="M185">
        <v>0</v>
      </c>
      <c r="N185" t="s">
        <v>982</v>
      </c>
      <c r="O185">
        <v>49</v>
      </c>
      <c r="P185" t="s">
        <v>43</v>
      </c>
      <c r="Q185">
        <v>0</v>
      </c>
      <c r="R185" t="s">
        <v>43</v>
      </c>
      <c r="S185">
        <v>0</v>
      </c>
      <c r="T185">
        <v>5</v>
      </c>
      <c r="U185">
        <v>49</v>
      </c>
      <c r="V185">
        <v>49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s">
        <v>1909</v>
      </c>
      <c r="AC185" t="s">
        <v>105</v>
      </c>
      <c r="AD185" t="s">
        <v>105</v>
      </c>
      <c r="AE185">
        <v>29</v>
      </c>
      <c r="AF185">
        <v>33</v>
      </c>
      <c r="AG185">
        <v>32</v>
      </c>
      <c r="AH185">
        <v>47</v>
      </c>
      <c r="AI185">
        <v>38</v>
      </c>
      <c r="AJ185">
        <v>36</v>
      </c>
      <c r="AK185">
        <v>1</v>
      </c>
      <c r="AL185">
        <v>0</v>
      </c>
      <c r="AM185">
        <v>2</v>
      </c>
      <c r="AN185" t="s">
        <v>48</v>
      </c>
    </row>
    <row r="186" spans="1:40" x14ac:dyDescent="0.25">
      <c r="A186" t="s">
        <v>994</v>
      </c>
      <c r="B186" t="s">
        <v>995</v>
      </c>
      <c r="C186" t="s">
        <v>88</v>
      </c>
      <c r="D186" t="s">
        <v>105</v>
      </c>
      <c r="E186" t="s">
        <v>105</v>
      </c>
      <c r="F186" t="s">
        <v>105</v>
      </c>
      <c r="G186" t="s">
        <v>105</v>
      </c>
      <c r="H186" t="s">
        <v>996</v>
      </c>
      <c r="I186">
        <v>47</v>
      </c>
      <c r="J186" t="s">
        <v>43</v>
      </c>
      <c r="K186">
        <v>0</v>
      </c>
      <c r="L186" t="s">
        <v>43</v>
      </c>
      <c r="M186">
        <v>0</v>
      </c>
      <c r="N186" t="s">
        <v>996</v>
      </c>
      <c r="O186">
        <v>47</v>
      </c>
      <c r="P186" t="s">
        <v>43</v>
      </c>
      <c r="Q186">
        <v>0</v>
      </c>
      <c r="R186" t="s">
        <v>43</v>
      </c>
      <c r="S186">
        <v>0</v>
      </c>
      <c r="T186">
        <v>1</v>
      </c>
      <c r="U186">
        <v>47</v>
      </c>
      <c r="V186">
        <v>47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s">
        <v>1908</v>
      </c>
      <c r="AC186" t="s">
        <v>105</v>
      </c>
      <c r="AD186" t="s">
        <v>105</v>
      </c>
      <c r="AE186">
        <v>31</v>
      </c>
      <c r="AF186">
        <v>36</v>
      </c>
      <c r="AG186">
        <v>35</v>
      </c>
      <c r="AH186">
        <v>43</v>
      </c>
      <c r="AI186">
        <v>35</v>
      </c>
      <c r="AJ186">
        <v>40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998</v>
      </c>
      <c r="B187" t="s">
        <v>999</v>
      </c>
      <c r="C187" t="s">
        <v>111</v>
      </c>
      <c r="D187" t="s">
        <v>105</v>
      </c>
      <c r="E187" t="s">
        <v>105</v>
      </c>
      <c r="F187" t="s">
        <v>105</v>
      </c>
      <c r="G187" t="s">
        <v>105</v>
      </c>
      <c r="H187" t="s">
        <v>982</v>
      </c>
      <c r="I187">
        <v>49</v>
      </c>
      <c r="J187" t="s">
        <v>43</v>
      </c>
      <c r="K187">
        <v>0</v>
      </c>
      <c r="L187" t="s">
        <v>43</v>
      </c>
      <c r="M187">
        <v>0</v>
      </c>
      <c r="N187" t="s">
        <v>982</v>
      </c>
      <c r="O187">
        <v>49</v>
      </c>
      <c r="P187" t="s">
        <v>43</v>
      </c>
      <c r="Q187">
        <v>0</v>
      </c>
      <c r="R187" t="s">
        <v>43</v>
      </c>
      <c r="S187">
        <v>0</v>
      </c>
      <c r="T187">
        <v>7</v>
      </c>
      <c r="U187">
        <v>49</v>
      </c>
      <c r="V187">
        <v>49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t="s">
        <v>1907</v>
      </c>
      <c r="AC187" t="s">
        <v>105</v>
      </c>
      <c r="AD187" t="s">
        <v>105</v>
      </c>
      <c r="AE187">
        <v>35</v>
      </c>
      <c r="AF187">
        <v>34</v>
      </c>
      <c r="AG187">
        <v>37</v>
      </c>
      <c r="AH187">
        <v>39</v>
      </c>
      <c r="AI187">
        <v>40</v>
      </c>
      <c r="AJ187">
        <v>41</v>
      </c>
      <c r="AK187">
        <v>1</v>
      </c>
      <c r="AL187">
        <v>0</v>
      </c>
      <c r="AM187">
        <v>2</v>
      </c>
      <c r="AN187" t="s">
        <v>48</v>
      </c>
    </row>
    <row r="188" spans="1:40" x14ac:dyDescent="0.25">
      <c r="A188" t="s">
        <v>1001</v>
      </c>
      <c r="B188" t="s">
        <v>1002</v>
      </c>
      <c r="C188" t="s">
        <v>118</v>
      </c>
      <c r="D188" t="s">
        <v>43</v>
      </c>
      <c r="E188" t="s">
        <v>44</v>
      </c>
      <c r="F188" t="s">
        <v>105</v>
      </c>
      <c r="G188" t="s">
        <v>105</v>
      </c>
      <c r="H188" t="s">
        <v>982</v>
      </c>
      <c r="I188">
        <v>49</v>
      </c>
      <c r="J188" t="s">
        <v>43</v>
      </c>
      <c r="K188">
        <v>0</v>
      </c>
      <c r="L188" t="s">
        <v>43</v>
      </c>
      <c r="M188">
        <v>0</v>
      </c>
      <c r="N188" t="s">
        <v>982</v>
      </c>
      <c r="O188">
        <v>49</v>
      </c>
      <c r="P188" t="s">
        <v>43</v>
      </c>
      <c r="Q188">
        <v>0</v>
      </c>
      <c r="R188" t="s">
        <v>43</v>
      </c>
      <c r="S188">
        <v>0</v>
      </c>
      <c r="T188">
        <v>3</v>
      </c>
      <c r="U188">
        <v>49</v>
      </c>
      <c r="V188">
        <v>49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B188" t="s">
        <v>1906</v>
      </c>
      <c r="AC188" t="s">
        <v>1905</v>
      </c>
      <c r="AD188" t="s">
        <v>105</v>
      </c>
      <c r="AE188">
        <v>33</v>
      </c>
      <c r="AF188">
        <v>38</v>
      </c>
      <c r="AG188">
        <v>36</v>
      </c>
      <c r="AH188">
        <v>49</v>
      </c>
      <c r="AI188">
        <v>39</v>
      </c>
      <c r="AJ188">
        <v>40</v>
      </c>
      <c r="AK188">
        <v>1</v>
      </c>
      <c r="AL188">
        <v>0</v>
      </c>
      <c r="AM188">
        <v>3</v>
      </c>
      <c r="AN188" t="s"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88D6-A9B7-4896-A5DD-1D0C6DBEA179}">
  <dimension ref="A1:AN188"/>
  <sheetViews>
    <sheetView topLeftCell="R1" workbookViewId="0">
      <selection activeCell="A2" sqref="A2"/>
    </sheetView>
  </sheetViews>
  <sheetFormatPr defaultRowHeight="15" x14ac:dyDescent="0.25"/>
  <cols>
    <col min="1" max="1" width="39.140625" customWidth="1"/>
    <col min="2" max="2" width="37.42578125" customWidth="1"/>
    <col min="3" max="3" width="47.85546875" customWidth="1"/>
    <col min="4" max="4" width="80.7109375" bestFit="1" customWidth="1"/>
    <col min="5" max="5" width="30.140625" bestFit="1" customWidth="1"/>
    <col min="6" max="6" width="80.7109375" bestFit="1" customWidth="1"/>
    <col min="7" max="7" width="30.140625" bestFit="1" customWidth="1"/>
    <col min="8" max="8" width="80.7109375" bestFit="1" customWidth="1"/>
    <col min="9" max="9" width="30.140625" bestFit="1" customWidth="1"/>
    <col min="10" max="10" width="80.7109375" bestFit="1" customWidth="1"/>
    <col min="11" max="11" width="30.140625" bestFit="1" customWidth="1"/>
    <col min="12" max="12" width="80.7109375" bestFit="1" customWidth="1"/>
    <col min="13" max="13" width="30.140625" bestFit="1" customWidth="1"/>
    <col min="14" max="14" width="80.7109375" bestFit="1" customWidth="1"/>
    <col min="15" max="15" width="30" bestFit="1" customWidth="1"/>
    <col min="16" max="16" width="80.7109375" bestFit="1" customWidth="1"/>
    <col min="17" max="17" width="30" bestFit="1" customWidth="1"/>
    <col min="18" max="18" width="80.7109375" bestFit="1" customWidth="1"/>
    <col min="19" max="19" width="30" bestFit="1" customWidth="1"/>
    <col min="20" max="21" width="11.28515625" bestFit="1" customWidth="1"/>
    <col min="22" max="22" width="11.140625" bestFit="1" customWidth="1"/>
    <col min="23" max="23" width="24.85546875" bestFit="1" customWidth="1"/>
    <col min="24" max="24" width="24.5703125" bestFit="1" customWidth="1"/>
    <col min="25" max="26" width="18.140625" bestFit="1" customWidth="1"/>
    <col min="27" max="27" width="18" bestFit="1" customWidth="1"/>
    <col min="28" max="33" width="31.85546875" bestFit="1" customWidth="1"/>
    <col min="34" max="36" width="31.7109375" bestFit="1" customWidth="1"/>
    <col min="37" max="37" width="21.5703125" bestFit="1" customWidth="1"/>
    <col min="38" max="38" width="20.28515625" bestFit="1" customWidth="1"/>
    <col min="39" max="39" width="12.5703125" bestFit="1" customWidth="1"/>
    <col min="40" max="40" width="10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2908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  <c r="G2" t="s">
        <v>44</v>
      </c>
      <c r="H2" t="s">
        <v>41</v>
      </c>
      <c r="I2">
        <v>15</v>
      </c>
      <c r="J2" t="s">
        <v>43</v>
      </c>
      <c r="K2">
        <v>0</v>
      </c>
      <c r="L2" t="s">
        <v>43</v>
      </c>
      <c r="M2">
        <v>0</v>
      </c>
      <c r="N2" t="s">
        <v>41</v>
      </c>
      <c r="O2">
        <v>15</v>
      </c>
      <c r="P2" t="s">
        <v>43</v>
      </c>
      <c r="Q2">
        <v>0</v>
      </c>
      <c r="R2" t="s">
        <v>43</v>
      </c>
      <c r="S2">
        <v>0</v>
      </c>
      <c r="T2">
        <v>15</v>
      </c>
      <c r="U2">
        <v>15</v>
      </c>
      <c r="V2">
        <v>15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s">
        <v>1363</v>
      </c>
      <c r="AC2" t="s">
        <v>214</v>
      </c>
      <c r="AD2" t="s">
        <v>1079</v>
      </c>
      <c r="AE2">
        <v>22</v>
      </c>
      <c r="AF2">
        <v>21</v>
      </c>
      <c r="AG2">
        <v>21</v>
      </c>
      <c r="AH2">
        <v>27</v>
      </c>
      <c r="AI2">
        <v>23</v>
      </c>
      <c r="AJ2">
        <v>22</v>
      </c>
      <c r="AK2">
        <v>1</v>
      </c>
      <c r="AL2">
        <v>1</v>
      </c>
      <c r="AM2">
        <v>1</v>
      </c>
      <c r="AN2" t="s">
        <v>48</v>
      </c>
    </row>
    <row r="3" spans="1:40" x14ac:dyDescent="0.25">
      <c r="A3" t="s">
        <v>2900</v>
      </c>
      <c r="B3" t="s">
        <v>50</v>
      </c>
      <c r="C3" t="s">
        <v>51</v>
      </c>
      <c r="D3" t="s">
        <v>43</v>
      </c>
      <c r="E3" t="s">
        <v>44</v>
      </c>
      <c r="F3" t="s">
        <v>43</v>
      </c>
      <c r="G3" t="s">
        <v>44</v>
      </c>
      <c r="H3" t="s">
        <v>50</v>
      </c>
      <c r="I3">
        <v>13</v>
      </c>
      <c r="J3" t="s">
        <v>43</v>
      </c>
      <c r="K3">
        <v>0</v>
      </c>
      <c r="L3" t="s">
        <v>43</v>
      </c>
      <c r="M3">
        <v>0</v>
      </c>
      <c r="N3" t="s">
        <v>50</v>
      </c>
      <c r="O3">
        <v>13</v>
      </c>
      <c r="P3" t="s">
        <v>43</v>
      </c>
      <c r="Q3">
        <v>0</v>
      </c>
      <c r="R3" t="s">
        <v>43</v>
      </c>
      <c r="S3">
        <v>0</v>
      </c>
      <c r="T3">
        <v>13</v>
      </c>
      <c r="U3">
        <v>13</v>
      </c>
      <c r="V3">
        <v>13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218</v>
      </c>
      <c r="AC3" t="s">
        <v>95</v>
      </c>
      <c r="AD3" t="s">
        <v>95</v>
      </c>
      <c r="AE3">
        <v>17</v>
      </c>
      <c r="AF3">
        <v>17</v>
      </c>
      <c r="AG3">
        <v>18</v>
      </c>
      <c r="AH3">
        <v>18</v>
      </c>
      <c r="AI3">
        <v>16</v>
      </c>
      <c r="AJ3">
        <v>18</v>
      </c>
      <c r="AK3">
        <v>1</v>
      </c>
      <c r="AL3">
        <v>1</v>
      </c>
      <c r="AM3">
        <v>2</v>
      </c>
      <c r="AN3" t="s">
        <v>48</v>
      </c>
    </row>
    <row r="4" spans="1:40" x14ac:dyDescent="0.25">
      <c r="A4" t="s">
        <v>2901</v>
      </c>
      <c r="B4" t="s">
        <v>50</v>
      </c>
      <c r="C4" t="s">
        <v>51</v>
      </c>
      <c r="D4" t="s">
        <v>43</v>
      </c>
      <c r="E4" t="s">
        <v>44</v>
      </c>
      <c r="F4" t="s">
        <v>43</v>
      </c>
      <c r="G4" t="s">
        <v>44</v>
      </c>
      <c r="H4" t="s">
        <v>50</v>
      </c>
      <c r="I4">
        <v>13</v>
      </c>
      <c r="J4" t="s">
        <v>43</v>
      </c>
      <c r="K4">
        <v>0</v>
      </c>
      <c r="L4" t="s">
        <v>43</v>
      </c>
      <c r="M4">
        <v>0</v>
      </c>
      <c r="N4" t="s">
        <v>50</v>
      </c>
      <c r="O4">
        <v>13</v>
      </c>
      <c r="P4" t="s">
        <v>43</v>
      </c>
      <c r="Q4">
        <v>0</v>
      </c>
      <c r="R4" t="s">
        <v>43</v>
      </c>
      <c r="S4">
        <v>0</v>
      </c>
      <c r="T4">
        <v>13</v>
      </c>
      <c r="U4">
        <v>13</v>
      </c>
      <c r="V4">
        <v>13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62</v>
      </c>
      <c r="AC4" t="s">
        <v>95</v>
      </c>
      <c r="AD4" t="s">
        <v>134</v>
      </c>
      <c r="AE4">
        <v>12</v>
      </c>
      <c r="AF4">
        <v>11</v>
      </c>
      <c r="AG4">
        <v>11</v>
      </c>
      <c r="AH4">
        <v>9</v>
      </c>
      <c r="AI4">
        <v>9</v>
      </c>
      <c r="AJ4">
        <v>9</v>
      </c>
      <c r="AK4">
        <v>1</v>
      </c>
      <c r="AL4">
        <v>1</v>
      </c>
      <c r="AM4">
        <v>2</v>
      </c>
      <c r="AN4" t="s">
        <v>48</v>
      </c>
    </row>
    <row r="5" spans="1:40" x14ac:dyDescent="0.25">
      <c r="A5" t="s">
        <v>2893</v>
      </c>
      <c r="B5" t="s">
        <v>60</v>
      </c>
      <c r="C5" t="s">
        <v>61</v>
      </c>
      <c r="D5" t="s">
        <v>43</v>
      </c>
      <c r="E5" t="s">
        <v>44</v>
      </c>
      <c r="F5" t="s">
        <v>43</v>
      </c>
      <c r="G5" t="s">
        <v>44</v>
      </c>
      <c r="H5" t="s">
        <v>50</v>
      </c>
      <c r="I5">
        <v>13</v>
      </c>
      <c r="J5" t="s">
        <v>43</v>
      </c>
      <c r="K5">
        <v>0</v>
      </c>
      <c r="L5" t="s">
        <v>43</v>
      </c>
      <c r="M5">
        <v>0</v>
      </c>
      <c r="N5" t="s">
        <v>50</v>
      </c>
      <c r="O5">
        <v>13</v>
      </c>
      <c r="P5" t="s">
        <v>43</v>
      </c>
      <c r="Q5">
        <v>0</v>
      </c>
      <c r="R5" t="s">
        <v>43</v>
      </c>
      <c r="S5">
        <v>0</v>
      </c>
      <c r="T5">
        <v>10</v>
      </c>
      <c r="U5">
        <v>13</v>
      </c>
      <c r="V5">
        <v>13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2301</v>
      </c>
      <c r="AC5" t="s">
        <v>851</v>
      </c>
      <c r="AD5" t="s">
        <v>1263</v>
      </c>
      <c r="AE5">
        <v>30</v>
      </c>
      <c r="AF5">
        <v>32</v>
      </c>
      <c r="AG5">
        <v>30</v>
      </c>
      <c r="AH5">
        <v>24</v>
      </c>
      <c r="AI5">
        <v>23</v>
      </c>
      <c r="AJ5">
        <v>24</v>
      </c>
      <c r="AK5">
        <v>1</v>
      </c>
      <c r="AL5">
        <v>1</v>
      </c>
      <c r="AM5">
        <v>2</v>
      </c>
      <c r="AN5" t="s">
        <v>48</v>
      </c>
    </row>
    <row r="6" spans="1:40" x14ac:dyDescent="0.25">
      <c r="A6" t="s">
        <v>2974</v>
      </c>
      <c r="B6" t="s">
        <v>43</v>
      </c>
      <c r="C6" t="s">
        <v>44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>
        <v>4</v>
      </c>
      <c r="J6" t="s">
        <v>71</v>
      </c>
      <c r="K6">
        <v>10</v>
      </c>
      <c r="L6" t="s">
        <v>72</v>
      </c>
      <c r="M6">
        <v>20</v>
      </c>
      <c r="N6" t="s">
        <v>70</v>
      </c>
      <c r="O6">
        <v>4</v>
      </c>
      <c r="P6" t="s">
        <v>71</v>
      </c>
      <c r="Q6">
        <v>10</v>
      </c>
      <c r="R6" t="s">
        <v>72</v>
      </c>
      <c r="S6">
        <v>20</v>
      </c>
      <c r="T6">
        <v>63</v>
      </c>
      <c r="U6">
        <v>34</v>
      </c>
      <c r="V6">
        <v>34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1023</v>
      </c>
      <c r="AC6" t="s">
        <v>2052</v>
      </c>
      <c r="AD6" t="s">
        <v>2300</v>
      </c>
      <c r="AE6">
        <v>30</v>
      </c>
      <c r="AF6">
        <v>33</v>
      </c>
      <c r="AG6">
        <v>39</v>
      </c>
      <c r="AH6">
        <v>34</v>
      </c>
      <c r="AI6">
        <v>31</v>
      </c>
      <c r="AJ6">
        <v>35</v>
      </c>
      <c r="AK6">
        <v>2</v>
      </c>
      <c r="AL6">
        <v>1</v>
      </c>
      <c r="AM6">
        <v>3</v>
      </c>
      <c r="AN6" t="s">
        <v>48</v>
      </c>
    </row>
    <row r="7" spans="1:40" x14ac:dyDescent="0.25">
      <c r="A7" t="s">
        <v>2919</v>
      </c>
      <c r="B7" t="s">
        <v>77</v>
      </c>
      <c r="C7" t="s">
        <v>78</v>
      </c>
      <c r="D7" t="s">
        <v>43</v>
      </c>
      <c r="E7" t="s">
        <v>44</v>
      </c>
      <c r="F7" t="s">
        <v>43</v>
      </c>
      <c r="G7" t="s">
        <v>44</v>
      </c>
      <c r="H7" t="s">
        <v>79</v>
      </c>
      <c r="I7">
        <v>81</v>
      </c>
      <c r="J7" t="s">
        <v>43</v>
      </c>
      <c r="K7">
        <v>0</v>
      </c>
      <c r="L7" t="s">
        <v>43</v>
      </c>
      <c r="M7">
        <v>0</v>
      </c>
      <c r="N7" t="s">
        <v>80</v>
      </c>
      <c r="O7">
        <v>76</v>
      </c>
      <c r="P7" t="s">
        <v>43</v>
      </c>
      <c r="Q7">
        <v>0</v>
      </c>
      <c r="R7" t="s">
        <v>43</v>
      </c>
      <c r="S7">
        <v>0</v>
      </c>
      <c r="T7">
        <v>30</v>
      </c>
      <c r="U7">
        <v>81</v>
      </c>
      <c r="V7">
        <v>76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2299</v>
      </c>
      <c r="AC7" t="s">
        <v>2298</v>
      </c>
      <c r="AD7" t="s">
        <v>2297</v>
      </c>
      <c r="AE7">
        <v>49</v>
      </c>
      <c r="AF7">
        <v>90</v>
      </c>
      <c r="AG7">
        <v>90</v>
      </c>
      <c r="AH7">
        <v>52</v>
      </c>
      <c r="AI7">
        <v>92</v>
      </c>
      <c r="AJ7">
        <v>81</v>
      </c>
      <c r="AK7">
        <v>1</v>
      </c>
      <c r="AL7">
        <v>1</v>
      </c>
      <c r="AM7">
        <v>2</v>
      </c>
      <c r="AN7" t="s">
        <v>48</v>
      </c>
    </row>
    <row r="8" spans="1:40" x14ac:dyDescent="0.25">
      <c r="A8" t="s">
        <v>2930</v>
      </c>
      <c r="B8" t="s">
        <v>85</v>
      </c>
      <c r="C8" t="s">
        <v>86</v>
      </c>
      <c r="D8" t="s">
        <v>87</v>
      </c>
      <c r="E8" t="s">
        <v>88</v>
      </c>
      <c r="F8" t="s">
        <v>43</v>
      </c>
      <c r="G8" t="s">
        <v>44</v>
      </c>
      <c r="H8" t="s">
        <v>89</v>
      </c>
      <c r="I8">
        <v>74</v>
      </c>
      <c r="J8" t="s">
        <v>87</v>
      </c>
      <c r="K8">
        <v>1</v>
      </c>
      <c r="L8" t="s">
        <v>43</v>
      </c>
      <c r="M8">
        <v>0</v>
      </c>
      <c r="N8" t="s">
        <v>89</v>
      </c>
      <c r="O8">
        <v>74</v>
      </c>
      <c r="P8" t="s">
        <v>87</v>
      </c>
      <c r="Q8">
        <v>1</v>
      </c>
      <c r="R8" t="s">
        <v>43</v>
      </c>
      <c r="S8">
        <v>0</v>
      </c>
      <c r="T8">
        <v>29</v>
      </c>
      <c r="U8">
        <v>75</v>
      </c>
      <c r="V8">
        <v>75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219</v>
      </c>
      <c r="AC8" t="s">
        <v>2296</v>
      </c>
      <c r="AD8" t="s">
        <v>2295</v>
      </c>
      <c r="AE8">
        <v>53</v>
      </c>
      <c r="AF8">
        <v>79</v>
      </c>
      <c r="AG8">
        <v>89</v>
      </c>
      <c r="AH8">
        <v>62</v>
      </c>
      <c r="AI8">
        <v>80</v>
      </c>
      <c r="AJ8">
        <v>90</v>
      </c>
      <c r="AK8">
        <v>1</v>
      </c>
      <c r="AL8">
        <v>2</v>
      </c>
      <c r="AM8">
        <v>2</v>
      </c>
      <c r="AN8" t="s">
        <v>48</v>
      </c>
    </row>
    <row r="9" spans="1:40" x14ac:dyDescent="0.25">
      <c r="A9" t="s">
        <v>2920</v>
      </c>
      <c r="B9" t="s">
        <v>94</v>
      </c>
      <c r="C9" t="s">
        <v>95</v>
      </c>
      <c r="D9" t="s">
        <v>43</v>
      </c>
      <c r="E9" t="s">
        <v>44</v>
      </c>
      <c r="F9" t="s">
        <v>43</v>
      </c>
      <c r="G9" t="s">
        <v>44</v>
      </c>
      <c r="H9" t="s">
        <v>96</v>
      </c>
      <c r="I9">
        <v>76</v>
      </c>
      <c r="J9" t="s">
        <v>43</v>
      </c>
      <c r="K9">
        <v>0</v>
      </c>
      <c r="L9" t="s">
        <v>43</v>
      </c>
      <c r="M9">
        <v>0</v>
      </c>
      <c r="N9" t="s">
        <v>96</v>
      </c>
      <c r="O9">
        <v>76</v>
      </c>
      <c r="P9" t="s">
        <v>43</v>
      </c>
      <c r="Q9">
        <v>0</v>
      </c>
      <c r="R9" t="s">
        <v>43</v>
      </c>
      <c r="S9">
        <v>0</v>
      </c>
      <c r="T9">
        <v>59</v>
      </c>
      <c r="U9">
        <v>76</v>
      </c>
      <c r="V9">
        <v>76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2294</v>
      </c>
      <c r="AC9" t="s">
        <v>2293</v>
      </c>
      <c r="AD9" t="s">
        <v>2292</v>
      </c>
      <c r="AE9">
        <v>49</v>
      </c>
      <c r="AF9">
        <v>84</v>
      </c>
      <c r="AG9">
        <v>79</v>
      </c>
      <c r="AH9">
        <v>55</v>
      </c>
      <c r="AI9">
        <v>84</v>
      </c>
      <c r="AJ9">
        <v>83</v>
      </c>
      <c r="AK9">
        <v>1</v>
      </c>
      <c r="AL9">
        <v>1</v>
      </c>
      <c r="AM9">
        <v>2</v>
      </c>
      <c r="AN9" t="s">
        <v>48</v>
      </c>
    </row>
    <row r="10" spans="1:40" x14ac:dyDescent="0.25">
      <c r="A10" t="s">
        <v>2979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105</v>
      </c>
      <c r="H10" t="s">
        <v>106</v>
      </c>
      <c r="I10">
        <v>72</v>
      </c>
      <c r="J10" t="s">
        <v>43</v>
      </c>
      <c r="K10">
        <v>0</v>
      </c>
      <c r="L10" t="s">
        <v>43</v>
      </c>
      <c r="M10">
        <v>0</v>
      </c>
      <c r="N10" t="s">
        <v>106</v>
      </c>
      <c r="O10">
        <v>72</v>
      </c>
      <c r="P10" t="s">
        <v>43</v>
      </c>
      <c r="Q10">
        <v>0</v>
      </c>
      <c r="R10" t="s">
        <v>43</v>
      </c>
      <c r="S10">
        <v>0</v>
      </c>
      <c r="T10">
        <v>124</v>
      </c>
      <c r="U10">
        <v>72</v>
      </c>
      <c r="V10">
        <v>72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2291</v>
      </c>
      <c r="AC10" t="s">
        <v>2290</v>
      </c>
      <c r="AD10" t="s">
        <v>105</v>
      </c>
      <c r="AE10">
        <v>28</v>
      </c>
      <c r="AF10">
        <v>55</v>
      </c>
      <c r="AG10">
        <v>53</v>
      </c>
      <c r="AH10">
        <v>33</v>
      </c>
      <c r="AI10">
        <v>47</v>
      </c>
      <c r="AJ10">
        <v>50</v>
      </c>
      <c r="AK10">
        <v>1</v>
      </c>
      <c r="AL10">
        <v>2</v>
      </c>
      <c r="AM10">
        <v>3</v>
      </c>
      <c r="AN10" t="s">
        <v>48</v>
      </c>
    </row>
    <row r="11" spans="1:40" x14ac:dyDescent="0.25">
      <c r="A11" t="s">
        <v>2887</v>
      </c>
      <c r="B11" t="s">
        <v>110</v>
      </c>
      <c r="C11" t="s">
        <v>111</v>
      </c>
      <c r="D11" t="s">
        <v>43</v>
      </c>
      <c r="E11" t="s">
        <v>44</v>
      </c>
      <c r="F11" t="s">
        <v>43</v>
      </c>
      <c r="G11" t="s">
        <v>44</v>
      </c>
      <c r="H11" t="s">
        <v>112</v>
      </c>
      <c r="I11">
        <v>8</v>
      </c>
      <c r="J11" t="s">
        <v>43</v>
      </c>
      <c r="K11">
        <v>0</v>
      </c>
      <c r="L11" t="s">
        <v>43</v>
      </c>
      <c r="M11">
        <v>0</v>
      </c>
      <c r="N11" t="s">
        <v>112</v>
      </c>
      <c r="O11">
        <v>8</v>
      </c>
      <c r="P11" t="s">
        <v>43</v>
      </c>
      <c r="Q11">
        <v>0</v>
      </c>
      <c r="R11" t="s">
        <v>43</v>
      </c>
      <c r="S11">
        <v>0</v>
      </c>
      <c r="T11">
        <v>7</v>
      </c>
      <c r="U11">
        <v>8</v>
      </c>
      <c r="V11">
        <v>8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1330</v>
      </c>
      <c r="AC11" t="s">
        <v>78</v>
      </c>
      <c r="AD11" t="s">
        <v>247</v>
      </c>
      <c r="AE11">
        <v>14</v>
      </c>
      <c r="AF11">
        <v>13</v>
      </c>
      <c r="AG11">
        <v>14</v>
      </c>
      <c r="AH11">
        <v>15</v>
      </c>
      <c r="AI11">
        <v>15</v>
      </c>
      <c r="AJ11">
        <v>13</v>
      </c>
      <c r="AK11">
        <v>1</v>
      </c>
      <c r="AL11">
        <v>0</v>
      </c>
      <c r="AM11">
        <v>1</v>
      </c>
      <c r="AN11" t="s">
        <v>48</v>
      </c>
    </row>
    <row r="12" spans="1:40" x14ac:dyDescent="0.25">
      <c r="A12" t="s">
        <v>3006</v>
      </c>
      <c r="B12" t="s">
        <v>117</v>
      </c>
      <c r="C12" t="s">
        <v>118</v>
      </c>
      <c r="D12" t="s">
        <v>105</v>
      </c>
      <c r="E12" t="s">
        <v>105</v>
      </c>
      <c r="F12" t="s">
        <v>105</v>
      </c>
      <c r="G12" t="s">
        <v>105</v>
      </c>
      <c r="H12" t="s">
        <v>119</v>
      </c>
      <c r="I12">
        <v>5</v>
      </c>
      <c r="J12" t="s">
        <v>120</v>
      </c>
      <c r="K12">
        <v>3</v>
      </c>
      <c r="L12" t="s">
        <v>43</v>
      </c>
      <c r="M12">
        <v>0</v>
      </c>
      <c r="N12" t="s">
        <v>119</v>
      </c>
      <c r="O12">
        <v>5</v>
      </c>
      <c r="P12" t="s">
        <v>120</v>
      </c>
      <c r="Q12">
        <v>3</v>
      </c>
      <c r="R12" t="s">
        <v>43</v>
      </c>
      <c r="S12">
        <v>0</v>
      </c>
      <c r="T12">
        <v>3</v>
      </c>
      <c r="U12">
        <v>8</v>
      </c>
      <c r="V12">
        <v>8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883</v>
      </c>
      <c r="AC12" t="s">
        <v>105</v>
      </c>
      <c r="AD12" t="s">
        <v>105</v>
      </c>
      <c r="AE12">
        <v>13</v>
      </c>
      <c r="AF12">
        <v>11</v>
      </c>
      <c r="AG12">
        <v>12</v>
      </c>
      <c r="AH12">
        <v>13</v>
      </c>
      <c r="AI12">
        <v>12</v>
      </c>
      <c r="AJ12">
        <v>14</v>
      </c>
      <c r="AK12">
        <v>1</v>
      </c>
      <c r="AL12">
        <v>1</v>
      </c>
      <c r="AM12">
        <v>1</v>
      </c>
      <c r="AN12" t="s">
        <v>48</v>
      </c>
    </row>
    <row r="13" spans="1:40" x14ac:dyDescent="0.25">
      <c r="A13" t="s">
        <v>2934</v>
      </c>
      <c r="B13" t="s">
        <v>123</v>
      </c>
      <c r="C13" t="s">
        <v>124</v>
      </c>
      <c r="D13" t="s">
        <v>125</v>
      </c>
      <c r="E13" t="s">
        <v>126</v>
      </c>
      <c r="F13" t="s">
        <v>43</v>
      </c>
      <c r="G13" t="s">
        <v>44</v>
      </c>
      <c r="H13" t="s">
        <v>123</v>
      </c>
      <c r="I13">
        <v>5</v>
      </c>
      <c r="J13" t="s">
        <v>125</v>
      </c>
      <c r="K13">
        <v>2</v>
      </c>
      <c r="L13" t="s">
        <v>43</v>
      </c>
      <c r="M13">
        <v>0</v>
      </c>
      <c r="N13" t="s">
        <v>123</v>
      </c>
      <c r="O13">
        <v>5</v>
      </c>
      <c r="P13" t="s">
        <v>125</v>
      </c>
      <c r="Q13">
        <v>2</v>
      </c>
      <c r="R13" t="s">
        <v>43</v>
      </c>
      <c r="S13">
        <v>0</v>
      </c>
      <c r="T13">
        <v>7</v>
      </c>
      <c r="U13">
        <v>7</v>
      </c>
      <c r="V13">
        <v>7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1058</v>
      </c>
      <c r="AC13" t="s">
        <v>1252</v>
      </c>
      <c r="AD13" t="s">
        <v>680</v>
      </c>
      <c r="AE13">
        <v>12</v>
      </c>
      <c r="AF13">
        <v>13</v>
      </c>
      <c r="AG13">
        <v>13</v>
      </c>
      <c r="AH13">
        <v>16</v>
      </c>
      <c r="AI13">
        <v>14</v>
      </c>
      <c r="AJ13">
        <v>14</v>
      </c>
      <c r="AK13">
        <v>1</v>
      </c>
      <c r="AL13">
        <v>1</v>
      </c>
      <c r="AM13">
        <v>1</v>
      </c>
      <c r="AN13" t="s">
        <v>48</v>
      </c>
    </row>
    <row r="14" spans="1:40" x14ac:dyDescent="0.25">
      <c r="A14" t="s">
        <v>2958</v>
      </c>
      <c r="B14" t="s">
        <v>43</v>
      </c>
      <c r="C14" t="s">
        <v>44</v>
      </c>
      <c r="D14" t="s">
        <v>131</v>
      </c>
      <c r="E14" t="s">
        <v>42</v>
      </c>
      <c r="F14" t="s">
        <v>43</v>
      </c>
      <c r="G14" t="s">
        <v>44</v>
      </c>
      <c r="H14" t="s">
        <v>132</v>
      </c>
      <c r="I14">
        <v>1</v>
      </c>
      <c r="J14" t="s">
        <v>133</v>
      </c>
      <c r="K14">
        <v>10</v>
      </c>
      <c r="L14" t="s">
        <v>43</v>
      </c>
      <c r="M14">
        <v>0</v>
      </c>
      <c r="N14" t="s">
        <v>132</v>
      </c>
      <c r="O14">
        <v>1</v>
      </c>
      <c r="P14" t="s">
        <v>133</v>
      </c>
      <c r="Q14">
        <v>10</v>
      </c>
      <c r="R14" t="s">
        <v>43</v>
      </c>
      <c r="S14">
        <v>0</v>
      </c>
      <c r="T14">
        <v>15</v>
      </c>
      <c r="U14">
        <v>11</v>
      </c>
      <c r="V14">
        <v>11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139</v>
      </c>
      <c r="AC14" t="s">
        <v>1521</v>
      </c>
      <c r="AD14" t="s">
        <v>180</v>
      </c>
      <c r="AE14">
        <v>14</v>
      </c>
      <c r="AF14">
        <v>13</v>
      </c>
      <c r="AG14">
        <v>14</v>
      </c>
      <c r="AH14">
        <v>12</v>
      </c>
      <c r="AI14">
        <v>14</v>
      </c>
      <c r="AJ14">
        <v>16</v>
      </c>
      <c r="AK14">
        <v>2</v>
      </c>
      <c r="AL14">
        <v>0</v>
      </c>
      <c r="AM14">
        <v>2</v>
      </c>
      <c r="AN14" t="s">
        <v>48</v>
      </c>
    </row>
    <row r="15" spans="1:40" x14ac:dyDescent="0.25">
      <c r="A15" t="s">
        <v>2891</v>
      </c>
      <c r="B15" t="s">
        <v>112</v>
      </c>
      <c r="C15" t="s">
        <v>137</v>
      </c>
      <c r="D15" t="s">
        <v>43</v>
      </c>
      <c r="E15" t="s">
        <v>44</v>
      </c>
      <c r="F15" t="s">
        <v>43</v>
      </c>
      <c r="G15" t="s">
        <v>44</v>
      </c>
      <c r="H15" t="s">
        <v>112</v>
      </c>
      <c r="I15">
        <v>8</v>
      </c>
      <c r="J15" t="s">
        <v>43</v>
      </c>
      <c r="K15">
        <v>0</v>
      </c>
      <c r="L15" t="s">
        <v>43</v>
      </c>
      <c r="M15">
        <v>0</v>
      </c>
      <c r="N15" t="s">
        <v>112</v>
      </c>
      <c r="O15">
        <v>8</v>
      </c>
      <c r="P15" t="s">
        <v>43</v>
      </c>
      <c r="Q15">
        <v>0</v>
      </c>
      <c r="R15" t="s">
        <v>43</v>
      </c>
      <c r="S15">
        <v>0</v>
      </c>
      <c r="T15">
        <v>8</v>
      </c>
      <c r="U15">
        <v>8</v>
      </c>
      <c r="V15">
        <v>8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946</v>
      </c>
      <c r="AC15" t="s">
        <v>680</v>
      </c>
      <c r="AD15" t="s">
        <v>158</v>
      </c>
      <c r="AE15">
        <v>4</v>
      </c>
      <c r="AF15">
        <v>5</v>
      </c>
      <c r="AG15">
        <v>4</v>
      </c>
      <c r="AH15">
        <v>18</v>
      </c>
      <c r="AI15">
        <v>17</v>
      </c>
      <c r="AJ15">
        <v>15</v>
      </c>
      <c r="AK15">
        <v>1</v>
      </c>
      <c r="AL15">
        <v>0</v>
      </c>
      <c r="AM15">
        <v>2</v>
      </c>
      <c r="AN15" t="s">
        <v>48</v>
      </c>
    </row>
    <row r="16" spans="1:40" x14ac:dyDescent="0.25">
      <c r="A16" t="s">
        <v>2932</v>
      </c>
      <c r="B16" t="s">
        <v>141</v>
      </c>
      <c r="C16" t="s">
        <v>142</v>
      </c>
      <c r="D16" t="s">
        <v>125</v>
      </c>
      <c r="E16" t="s">
        <v>126</v>
      </c>
      <c r="F16" t="s">
        <v>105</v>
      </c>
      <c r="G16" t="s">
        <v>105</v>
      </c>
      <c r="H16" t="s">
        <v>112</v>
      </c>
      <c r="I16">
        <v>8</v>
      </c>
      <c r="J16" t="s">
        <v>43</v>
      </c>
      <c r="K16">
        <v>0</v>
      </c>
      <c r="L16" t="s">
        <v>43</v>
      </c>
      <c r="M16">
        <v>0</v>
      </c>
      <c r="N16" t="s">
        <v>123</v>
      </c>
      <c r="O16">
        <v>5</v>
      </c>
      <c r="P16" t="s">
        <v>125</v>
      </c>
      <c r="Q16">
        <v>2</v>
      </c>
      <c r="R16" t="s">
        <v>43</v>
      </c>
      <c r="S16">
        <v>0</v>
      </c>
      <c r="T16">
        <v>6</v>
      </c>
      <c r="U16">
        <v>8</v>
      </c>
      <c r="V16">
        <v>7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883</v>
      </c>
      <c r="AC16" t="s">
        <v>1148</v>
      </c>
      <c r="AD16" t="s">
        <v>105</v>
      </c>
      <c r="AE16">
        <v>10</v>
      </c>
      <c r="AF16">
        <v>11</v>
      </c>
      <c r="AG16">
        <v>13</v>
      </c>
      <c r="AH16">
        <v>15</v>
      </c>
      <c r="AI16">
        <v>13</v>
      </c>
      <c r="AJ16">
        <v>14</v>
      </c>
      <c r="AK16">
        <v>1</v>
      </c>
      <c r="AL16">
        <v>1</v>
      </c>
      <c r="AM16">
        <v>2</v>
      </c>
      <c r="AN16" t="s">
        <v>48</v>
      </c>
    </row>
    <row r="17" spans="1:40" x14ac:dyDescent="0.25">
      <c r="A17" t="s">
        <v>2962</v>
      </c>
      <c r="B17" t="s">
        <v>43</v>
      </c>
      <c r="C17" t="s">
        <v>44</v>
      </c>
      <c r="D17" t="s">
        <v>146</v>
      </c>
      <c r="E17" t="s">
        <v>147</v>
      </c>
      <c r="F17" t="s">
        <v>43</v>
      </c>
      <c r="G17" t="s">
        <v>44</v>
      </c>
      <c r="H17" t="s">
        <v>148</v>
      </c>
      <c r="I17">
        <v>3</v>
      </c>
      <c r="J17" t="s">
        <v>43</v>
      </c>
      <c r="K17">
        <v>0</v>
      </c>
      <c r="L17" t="s">
        <v>43</v>
      </c>
      <c r="M17">
        <v>0</v>
      </c>
      <c r="N17" t="s">
        <v>43</v>
      </c>
      <c r="O17">
        <v>0</v>
      </c>
      <c r="P17" t="s">
        <v>146</v>
      </c>
      <c r="Q17">
        <v>17</v>
      </c>
      <c r="R17" t="s">
        <v>43</v>
      </c>
      <c r="S17">
        <v>0</v>
      </c>
      <c r="T17">
        <v>17</v>
      </c>
      <c r="U17">
        <v>3</v>
      </c>
      <c r="V17">
        <v>17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1278</v>
      </c>
      <c r="AC17" t="s">
        <v>946</v>
      </c>
      <c r="AD17" t="s">
        <v>128</v>
      </c>
      <c r="AE17">
        <v>14</v>
      </c>
      <c r="AF17">
        <v>15</v>
      </c>
      <c r="AG17">
        <v>19</v>
      </c>
      <c r="AH17">
        <v>13</v>
      </c>
      <c r="AI17">
        <v>13</v>
      </c>
      <c r="AJ17">
        <v>13</v>
      </c>
      <c r="AK17">
        <v>2</v>
      </c>
      <c r="AL17">
        <v>0</v>
      </c>
      <c r="AM17">
        <v>3</v>
      </c>
      <c r="AN17" t="s">
        <v>48</v>
      </c>
    </row>
    <row r="18" spans="1:40" x14ac:dyDescent="0.25">
      <c r="A18" t="s">
        <v>2846</v>
      </c>
      <c r="B18" t="s">
        <v>153</v>
      </c>
      <c r="C18" t="s">
        <v>88</v>
      </c>
      <c r="D18" t="s">
        <v>43</v>
      </c>
      <c r="E18" t="s">
        <v>44</v>
      </c>
      <c r="F18" t="s">
        <v>43</v>
      </c>
      <c r="G18" t="s">
        <v>44</v>
      </c>
      <c r="H18" t="s">
        <v>154</v>
      </c>
      <c r="I18">
        <v>4</v>
      </c>
      <c r="J18" t="s">
        <v>155</v>
      </c>
      <c r="K18">
        <v>15</v>
      </c>
      <c r="L18" t="s">
        <v>43</v>
      </c>
      <c r="M18">
        <v>0</v>
      </c>
      <c r="N18" t="s">
        <v>154</v>
      </c>
      <c r="O18">
        <v>4</v>
      </c>
      <c r="P18" t="s">
        <v>155</v>
      </c>
      <c r="Q18">
        <v>15</v>
      </c>
      <c r="R18" t="s">
        <v>43</v>
      </c>
      <c r="S18">
        <v>0</v>
      </c>
      <c r="T18">
        <v>1</v>
      </c>
      <c r="U18">
        <v>19</v>
      </c>
      <c r="V18">
        <v>19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156</v>
      </c>
      <c r="AC18" t="s">
        <v>1257</v>
      </c>
      <c r="AD18" t="s">
        <v>1257</v>
      </c>
      <c r="AE18">
        <v>11</v>
      </c>
      <c r="AF18">
        <v>12</v>
      </c>
      <c r="AG18">
        <v>15</v>
      </c>
      <c r="AH18">
        <v>13</v>
      </c>
      <c r="AI18">
        <v>14</v>
      </c>
      <c r="AJ18">
        <v>17</v>
      </c>
      <c r="AK18">
        <v>1</v>
      </c>
      <c r="AL18">
        <v>1</v>
      </c>
      <c r="AM18">
        <v>1</v>
      </c>
      <c r="AN18" t="s">
        <v>48</v>
      </c>
    </row>
    <row r="19" spans="1:40" x14ac:dyDescent="0.25">
      <c r="A19" t="s">
        <v>2955</v>
      </c>
      <c r="B19" t="s">
        <v>154</v>
      </c>
      <c r="C19" t="s">
        <v>142</v>
      </c>
      <c r="D19" t="s">
        <v>160</v>
      </c>
      <c r="E19" t="s">
        <v>61</v>
      </c>
      <c r="F19" t="s">
        <v>43</v>
      </c>
      <c r="G19" t="s">
        <v>44</v>
      </c>
      <c r="H19" t="s">
        <v>154</v>
      </c>
      <c r="I19">
        <v>4</v>
      </c>
      <c r="J19" t="s">
        <v>155</v>
      </c>
      <c r="K19">
        <v>15</v>
      </c>
      <c r="L19" t="s">
        <v>43</v>
      </c>
      <c r="M19">
        <v>0</v>
      </c>
      <c r="N19" t="s">
        <v>154</v>
      </c>
      <c r="O19">
        <v>4</v>
      </c>
      <c r="P19" t="s">
        <v>155</v>
      </c>
      <c r="Q19">
        <v>15</v>
      </c>
      <c r="R19" t="s">
        <v>43</v>
      </c>
      <c r="S19">
        <v>0</v>
      </c>
      <c r="T19">
        <v>14</v>
      </c>
      <c r="U19">
        <v>19</v>
      </c>
      <c r="V19">
        <v>19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1557</v>
      </c>
      <c r="AC19" t="s">
        <v>1922</v>
      </c>
      <c r="AD19" t="s">
        <v>67</v>
      </c>
      <c r="AE19">
        <v>13</v>
      </c>
      <c r="AF19">
        <v>13</v>
      </c>
      <c r="AG19">
        <v>15</v>
      </c>
      <c r="AH19">
        <v>13</v>
      </c>
      <c r="AI19">
        <v>13</v>
      </c>
      <c r="AJ19">
        <v>16</v>
      </c>
      <c r="AK19">
        <v>1</v>
      </c>
      <c r="AL19">
        <v>1</v>
      </c>
      <c r="AM19">
        <v>1</v>
      </c>
      <c r="AN19" t="s">
        <v>48</v>
      </c>
    </row>
    <row r="20" spans="1:40" x14ac:dyDescent="0.25">
      <c r="A20" t="s">
        <v>2896</v>
      </c>
      <c r="B20" t="s">
        <v>165</v>
      </c>
      <c r="C20" t="s">
        <v>166</v>
      </c>
      <c r="D20" t="s">
        <v>43</v>
      </c>
      <c r="E20" t="s">
        <v>44</v>
      </c>
      <c r="F20" t="s">
        <v>43</v>
      </c>
      <c r="G20" t="s">
        <v>44</v>
      </c>
      <c r="H20" t="s">
        <v>165</v>
      </c>
      <c r="I20">
        <v>11</v>
      </c>
      <c r="J20" t="s">
        <v>43</v>
      </c>
      <c r="K20">
        <v>0</v>
      </c>
      <c r="L20" t="s">
        <v>43</v>
      </c>
      <c r="M20">
        <v>0</v>
      </c>
      <c r="N20" t="s">
        <v>165</v>
      </c>
      <c r="O20">
        <v>11</v>
      </c>
      <c r="P20" t="s">
        <v>43</v>
      </c>
      <c r="Q20">
        <v>0</v>
      </c>
      <c r="R20" t="s">
        <v>43</v>
      </c>
      <c r="S20">
        <v>0</v>
      </c>
      <c r="T20">
        <v>11</v>
      </c>
      <c r="U20">
        <v>11</v>
      </c>
      <c r="V20">
        <v>11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2289</v>
      </c>
      <c r="AC20" t="s">
        <v>1114</v>
      </c>
      <c r="AD20" t="s">
        <v>1252</v>
      </c>
      <c r="AE20">
        <v>14</v>
      </c>
      <c r="AF20">
        <v>15</v>
      </c>
      <c r="AG20">
        <v>13</v>
      </c>
      <c r="AH20">
        <v>14</v>
      </c>
      <c r="AI20">
        <v>15</v>
      </c>
      <c r="AJ20">
        <v>14</v>
      </c>
      <c r="AK20">
        <v>1</v>
      </c>
      <c r="AL20">
        <v>0</v>
      </c>
      <c r="AM20">
        <v>1</v>
      </c>
      <c r="AN20" t="s">
        <v>48</v>
      </c>
    </row>
    <row r="21" spans="1:40" x14ac:dyDescent="0.25">
      <c r="A21" t="s">
        <v>2894</v>
      </c>
      <c r="B21" t="s">
        <v>169</v>
      </c>
      <c r="C21" t="s">
        <v>61</v>
      </c>
      <c r="D21" t="s">
        <v>43</v>
      </c>
      <c r="E21" t="s">
        <v>44</v>
      </c>
      <c r="F21" t="s">
        <v>43</v>
      </c>
      <c r="G21" t="s">
        <v>44</v>
      </c>
      <c r="H21" t="s">
        <v>165</v>
      </c>
      <c r="I21">
        <v>11</v>
      </c>
      <c r="J21" t="s">
        <v>43</v>
      </c>
      <c r="K21">
        <v>0</v>
      </c>
      <c r="L21" t="s">
        <v>43</v>
      </c>
      <c r="M21">
        <v>0</v>
      </c>
      <c r="N21" t="s">
        <v>165</v>
      </c>
      <c r="O21">
        <v>11</v>
      </c>
      <c r="P21" t="s">
        <v>43</v>
      </c>
      <c r="Q21">
        <v>0</v>
      </c>
      <c r="R21" t="s">
        <v>43</v>
      </c>
      <c r="S21">
        <v>0</v>
      </c>
      <c r="T21">
        <v>10</v>
      </c>
      <c r="U21">
        <v>11</v>
      </c>
      <c r="V21">
        <v>11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1030</v>
      </c>
      <c r="AC21" t="s">
        <v>1114</v>
      </c>
      <c r="AD21" t="s">
        <v>173</v>
      </c>
      <c r="AE21">
        <v>15</v>
      </c>
      <c r="AF21">
        <v>16</v>
      </c>
      <c r="AG21">
        <v>16</v>
      </c>
      <c r="AH21">
        <v>14</v>
      </c>
      <c r="AI21">
        <v>14</v>
      </c>
      <c r="AJ21">
        <v>16</v>
      </c>
      <c r="AK21">
        <v>1</v>
      </c>
      <c r="AL21">
        <v>0</v>
      </c>
      <c r="AM21">
        <v>2</v>
      </c>
      <c r="AN21" t="s">
        <v>48</v>
      </c>
    </row>
    <row r="22" spans="1:40" x14ac:dyDescent="0.25">
      <c r="A22" t="s">
        <v>2970</v>
      </c>
      <c r="B22" t="s">
        <v>43</v>
      </c>
      <c r="C22" t="s">
        <v>44</v>
      </c>
      <c r="D22" t="s">
        <v>172</v>
      </c>
      <c r="E22" t="s">
        <v>173</v>
      </c>
      <c r="F22" t="s">
        <v>43</v>
      </c>
      <c r="G22" t="s">
        <v>44</v>
      </c>
      <c r="H22" t="s">
        <v>174</v>
      </c>
      <c r="I22">
        <v>3</v>
      </c>
      <c r="J22" t="s">
        <v>175</v>
      </c>
      <c r="K22">
        <v>15</v>
      </c>
      <c r="L22" t="s">
        <v>43</v>
      </c>
      <c r="M22">
        <v>0</v>
      </c>
      <c r="N22" t="s">
        <v>176</v>
      </c>
      <c r="O22">
        <v>1</v>
      </c>
      <c r="P22" t="s">
        <v>177</v>
      </c>
      <c r="Q22">
        <v>32</v>
      </c>
      <c r="R22" t="s">
        <v>43</v>
      </c>
      <c r="S22">
        <v>0</v>
      </c>
      <c r="T22">
        <v>36</v>
      </c>
      <c r="U22">
        <v>18</v>
      </c>
      <c r="V22">
        <v>33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161</v>
      </c>
      <c r="AC22" t="s">
        <v>2288</v>
      </c>
      <c r="AD22" t="s">
        <v>354</v>
      </c>
      <c r="AE22">
        <v>12</v>
      </c>
      <c r="AF22">
        <v>13</v>
      </c>
      <c r="AG22">
        <v>17</v>
      </c>
      <c r="AH22">
        <v>16</v>
      </c>
      <c r="AI22">
        <v>16</v>
      </c>
      <c r="AJ22">
        <v>21</v>
      </c>
      <c r="AK22">
        <v>2</v>
      </c>
      <c r="AL22">
        <v>0</v>
      </c>
      <c r="AM22">
        <v>2</v>
      </c>
      <c r="AN22" t="s">
        <v>48</v>
      </c>
    </row>
    <row r="23" spans="1:40" x14ac:dyDescent="0.25">
      <c r="A23" t="s">
        <v>2953</v>
      </c>
      <c r="B23" t="s">
        <v>154</v>
      </c>
      <c r="C23" t="s">
        <v>142</v>
      </c>
      <c r="D23" t="s">
        <v>182</v>
      </c>
      <c r="E23" t="s">
        <v>183</v>
      </c>
      <c r="F23" t="s">
        <v>43</v>
      </c>
      <c r="G23" t="s">
        <v>44</v>
      </c>
      <c r="H23" t="s">
        <v>165</v>
      </c>
      <c r="I23">
        <v>11</v>
      </c>
      <c r="J23" t="s">
        <v>43</v>
      </c>
      <c r="K23">
        <v>0</v>
      </c>
      <c r="L23" t="s">
        <v>43</v>
      </c>
      <c r="M23">
        <v>0</v>
      </c>
      <c r="N23" t="s">
        <v>154</v>
      </c>
      <c r="O23">
        <v>4</v>
      </c>
      <c r="P23" t="s">
        <v>155</v>
      </c>
      <c r="Q23">
        <v>15</v>
      </c>
      <c r="R23" t="s">
        <v>43</v>
      </c>
      <c r="S23">
        <v>0</v>
      </c>
      <c r="T23">
        <v>13</v>
      </c>
      <c r="U23">
        <v>11</v>
      </c>
      <c r="V23">
        <v>19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674</v>
      </c>
      <c r="AC23" t="s">
        <v>1043</v>
      </c>
      <c r="AD23" t="s">
        <v>2287</v>
      </c>
      <c r="AE23">
        <v>19</v>
      </c>
      <c r="AF23">
        <v>18</v>
      </c>
      <c r="AG23">
        <v>19</v>
      </c>
      <c r="AH23">
        <v>19</v>
      </c>
      <c r="AI23">
        <v>18</v>
      </c>
      <c r="AJ23">
        <v>22</v>
      </c>
      <c r="AK23">
        <v>1</v>
      </c>
      <c r="AL23">
        <v>1</v>
      </c>
      <c r="AM23">
        <v>2</v>
      </c>
      <c r="AN23" t="s">
        <v>48</v>
      </c>
    </row>
    <row r="24" spans="1:40" x14ac:dyDescent="0.25">
      <c r="A24" t="s">
        <v>2948</v>
      </c>
      <c r="B24" t="s">
        <v>43</v>
      </c>
      <c r="C24" t="s">
        <v>44</v>
      </c>
      <c r="D24" t="s">
        <v>187</v>
      </c>
      <c r="E24" t="s">
        <v>188</v>
      </c>
      <c r="F24" t="s">
        <v>43</v>
      </c>
      <c r="G24" t="s">
        <v>44</v>
      </c>
      <c r="H24" t="s">
        <v>174</v>
      </c>
      <c r="I24">
        <v>3</v>
      </c>
      <c r="J24" t="s">
        <v>189</v>
      </c>
      <c r="K24">
        <v>16</v>
      </c>
      <c r="L24" t="s">
        <v>43</v>
      </c>
      <c r="M24">
        <v>0</v>
      </c>
      <c r="N24" t="s">
        <v>174</v>
      </c>
      <c r="O24">
        <v>3</v>
      </c>
      <c r="P24" t="s">
        <v>189</v>
      </c>
      <c r="Q24">
        <v>16</v>
      </c>
      <c r="R24" t="s">
        <v>43</v>
      </c>
      <c r="S24">
        <v>0</v>
      </c>
      <c r="T24">
        <v>6</v>
      </c>
      <c r="U24">
        <v>19</v>
      </c>
      <c r="V24">
        <v>19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687</v>
      </c>
      <c r="AC24" t="s">
        <v>1058</v>
      </c>
      <c r="AD24" t="s">
        <v>669</v>
      </c>
      <c r="AE24">
        <v>20</v>
      </c>
      <c r="AF24">
        <v>20</v>
      </c>
      <c r="AG24">
        <v>28</v>
      </c>
      <c r="AH24">
        <v>19</v>
      </c>
      <c r="AI24">
        <v>21</v>
      </c>
      <c r="AJ24">
        <v>21</v>
      </c>
      <c r="AK24">
        <v>2</v>
      </c>
      <c r="AL24">
        <v>0</v>
      </c>
      <c r="AM24">
        <v>3</v>
      </c>
      <c r="AN24" t="s">
        <v>48</v>
      </c>
    </row>
    <row r="25" spans="1:40" x14ac:dyDescent="0.25">
      <c r="A25" t="s">
        <v>2902</v>
      </c>
      <c r="B25" t="s">
        <v>193</v>
      </c>
      <c r="C25" t="s">
        <v>51</v>
      </c>
      <c r="D25" t="s">
        <v>43</v>
      </c>
      <c r="E25" t="s">
        <v>44</v>
      </c>
      <c r="F25" t="s">
        <v>105</v>
      </c>
      <c r="G25" t="s">
        <v>105</v>
      </c>
      <c r="H25" t="s">
        <v>194</v>
      </c>
      <c r="I25">
        <v>16</v>
      </c>
      <c r="J25" t="s">
        <v>43</v>
      </c>
      <c r="K25">
        <v>0</v>
      </c>
      <c r="L25" t="s">
        <v>43</v>
      </c>
      <c r="M25">
        <v>0</v>
      </c>
      <c r="N25" t="s">
        <v>194</v>
      </c>
      <c r="O25">
        <v>16</v>
      </c>
      <c r="P25" t="s">
        <v>43</v>
      </c>
      <c r="Q25">
        <v>0</v>
      </c>
      <c r="R25" t="s">
        <v>43</v>
      </c>
      <c r="S25">
        <v>0</v>
      </c>
      <c r="T25">
        <v>13</v>
      </c>
      <c r="U25">
        <v>16</v>
      </c>
      <c r="V25">
        <v>16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2286</v>
      </c>
      <c r="AC25" t="s">
        <v>2285</v>
      </c>
      <c r="AD25" t="s">
        <v>105</v>
      </c>
      <c r="AE25">
        <v>12</v>
      </c>
      <c r="AF25">
        <v>16</v>
      </c>
      <c r="AG25">
        <v>14</v>
      </c>
      <c r="AH25">
        <v>15</v>
      </c>
      <c r="AI25">
        <v>16</v>
      </c>
      <c r="AJ25">
        <v>15</v>
      </c>
      <c r="AK25">
        <v>1</v>
      </c>
      <c r="AL25">
        <v>0</v>
      </c>
      <c r="AM25">
        <v>1</v>
      </c>
      <c r="AN25" t="s">
        <v>48</v>
      </c>
    </row>
    <row r="26" spans="1:40" x14ac:dyDescent="0.25">
      <c r="A26" t="s">
        <v>2957</v>
      </c>
      <c r="B26" t="s">
        <v>198</v>
      </c>
      <c r="C26" t="s">
        <v>111</v>
      </c>
      <c r="D26" t="s">
        <v>199</v>
      </c>
      <c r="E26" t="s">
        <v>200</v>
      </c>
      <c r="F26" t="s">
        <v>105</v>
      </c>
      <c r="G26" t="s">
        <v>105</v>
      </c>
      <c r="H26" t="s">
        <v>194</v>
      </c>
      <c r="I26">
        <v>16</v>
      </c>
      <c r="J26" t="s">
        <v>43</v>
      </c>
      <c r="K26">
        <v>0</v>
      </c>
      <c r="L26" t="s">
        <v>43</v>
      </c>
      <c r="M26">
        <v>0</v>
      </c>
      <c r="N26" t="s">
        <v>201</v>
      </c>
      <c r="O26">
        <v>8</v>
      </c>
      <c r="P26" t="s">
        <v>202</v>
      </c>
      <c r="Q26">
        <v>26</v>
      </c>
      <c r="R26" t="s">
        <v>43</v>
      </c>
      <c r="S26">
        <v>0</v>
      </c>
      <c r="T26">
        <v>19</v>
      </c>
      <c r="U26">
        <v>16</v>
      </c>
      <c r="V26">
        <v>34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733</v>
      </c>
      <c r="AC26" t="s">
        <v>2284</v>
      </c>
      <c r="AD26" t="s">
        <v>105</v>
      </c>
      <c r="AE26">
        <v>14</v>
      </c>
      <c r="AF26">
        <v>16</v>
      </c>
      <c r="AG26">
        <v>16</v>
      </c>
      <c r="AH26">
        <v>16</v>
      </c>
      <c r="AI26">
        <v>16</v>
      </c>
      <c r="AJ26">
        <v>21</v>
      </c>
      <c r="AK26">
        <v>1</v>
      </c>
      <c r="AL26">
        <v>1</v>
      </c>
      <c r="AM26">
        <v>1</v>
      </c>
      <c r="AN26" t="s">
        <v>48</v>
      </c>
    </row>
    <row r="27" spans="1:40" x14ac:dyDescent="0.25">
      <c r="A27" t="s">
        <v>2965</v>
      </c>
      <c r="B27" t="s">
        <v>206</v>
      </c>
      <c r="C27" t="s">
        <v>111</v>
      </c>
      <c r="D27" t="s">
        <v>207</v>
      </c>
      <c r="E27" t="s">
        <v>129</v>
      </c>
      <c r="F27" t="s">
        <v>43</v>
      </c>
      <c r="G27" t="s">
        <v>44</v>
      </c>
      <c r="H27" t="s">
        <v>206</v>
      </c>
      <c r="I27">
        <v>7</v>
      </c>
      <c r="J27" t="s">
        <v>208</v>
      </c>
      <c r="K27">
        <v>29</v>
      </c>
      <c r="L27" t="s">
        <v>43</v>
      </c>
      <c r="M27">
        <v>0</v>
      </c>
      <c r="N27" t="s">
        <v>206</v>
      </c>
      <c r="O27">
        <v>7</v>
      </c>
      <c r="P27" t="s">
        <v>208</v>
      </c>
      <c r="Q27">
        <v>29</v>
      </c>
      <c r="R27" t="s">
        <v>43</v>
      </c>
      <c r="S27">
        <v>0</v>
      </c>
      <c r="T27">
        <v>34</v>
      </c>
      <c r="U27">
        <v>36</v>
      </c>
      <c r="V27">
        <v>36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1051</v>
      </c>
      <c r="AC27" t="s">
        <v>1267</v>
      </c>
      <c r="AD27" t="s">
        <v>2283</v>
      </c>
      <c r="AE27">
        <v>18</v>
      </c>
      <c r="AF27">
        <v>21</v>
      </c>
      <c r="AG27">
        <v>28</v>
      </c>
      <c r="AH27">
        <v>15</v>
      </c>
      <c r="AI27">
        <v>21</v>
      </c>
      <c r="AJ27">
        <v>26</v>
      </c>
      <c r="AK27">
        <v>1</v>
      </c>
      <c r="AL27">
        <v>1</v>
      </c>
      <c r="AM27">
        <v>1</v>
      </c>
      <c r="AN27" t="s">
        <v>48</v>
      </c>
    </row>
    <row r="28" spans="1:40" x14ac:dyDescent="0.25">
      <c r="A28" t="s">
        <v>2977</v>
      </c>
      <c r="B28" t="s">
        <v>43</v>
      </c>
      <c r="C28" t="s">
        <v>44</v>
      </c>
      <c r="D28" t="s">
        <v>213</v>
      </c>
      <c r="E28" t="s">
        <v>214</v>
      </c>
      <c r="F28" t="s">
        <v>43</v>
      </c>
      <c r="G28" t="s">
        <v>44</v>
      </c>
      <c r="H28" t="s">
        <v>215</v>
      </c>
      <c r="I28">
        <v>7</v>
      </c>
      <c r="J28" t="s">
        <v>216</v>
      </c>
      <c r="K28">
        <v>8</v>
      </c>
      <c r="L28" t="s">
        <v>43</v>
      </c>
      <c r="M28">
        <v>0</v>
      </c>
      <c r="N28" t="s">
        <v>43</v>
      </c>
      <c r="O28">
        <v>0</v>
      </c>
      <c r="P28" t="s">
        <v>217</v>
      </c>
      <c r="Q28">
        <v>90</v>
      </c>
      <c r="R28" t="s">
        <v>43</v>
      </c>
      <c r="S28">
        <v>0</v>
      </c>
      <c r="T28">
        <v>81</v>
      </c>
      <c r="U28">
        <v>15</v>
      </c>
      <c r="V28">
        <v>90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523</v>
      </c>
      <c r="AC28" t="s">
        <v>2282</v>
      </c>
      <c r="AD28" t="s">
        <v>750</v>
      </c>
      <c r="AE28">
        <v>14</v>
      </c>
      <c r="AF28">
        <v>17</v>
      </c>
      <c r="AG28">
        <v>20</v>
      </c>
      <c r="AH28">
        <v>15</v>
      </c>
      <c r="AI28">
        <v>21</v>
      </c>
      <c r="AJ28">
        <v>40</v>
      </c>
      <c r="AK28">
        <v>2</v>
      </c>
      <c r="AL28">
        <v>0</v>
      </c>
      <c r="AM28">
        <v>2</v>
      </c>
      <c r="AN28" t="s">
        <v>48</v>
      </c>
    </row>
    <row r="29" spans="1:40" x14ac:dyDescent="0.25">
      <c r="A29" t="s">
        <v>2964</v>
      </c>
      <c r="B29" t="s">
        <v>222</v>
      </c>
      <c r="C29" t="s">
        <v>124</v>
      </c>
      <c r="D29" t="s">
        <v>223</v>
      </c>
      <c r="E29" t="s">
        <v>224</v>
      </c>
      <c r="F29" t="s">
        <v>43</v>
      </c>
      <c r="G29" t="s">
        <v>44</v>
      </c>
      <c r="H29" t="s">
        <v>194</v>
      </c>
      <c r="I29">
        <v>16</v>
      </c>
      <c r="J29" t="s">
        <v>43</v>
      </c>
      <c r="K29">
        <v>0</v>
      </c>
      <c r="L29" t="s">
        <v>43</v>
      </c>
      <c r="M29">
        <v>0</v>
      </c>
      <c r="N29" t="s">
        <v>206</v>
      </c>
      <c r="O29">
        <v>7</v>
      </c>
      <c r="P29" t="s">
        <v>208</v>
      </c>
      <c r="Q29">
        <v>29</v>
      </c>
      <c r="R29" t="s">
        <v>43</v>
      </c>
      <c r="S29">
        <v>0</v>
      </c>
      <c r="T29">
        <v>29</v>
      </c>
      <c r="U29">
        <v>16</v>
      </c>
      <c r="V29">
        <v>36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2281</v>
      </c>
      <c r="AC29" t="s">
        <v>2280</v>
      </c>
      <c r="AD29" t="s">
        <v>2279</v>
      </c>
      <c r="AE29">
        <v>19</v>
      </c>
      <c r="AF29">
        <v>21</v>
      </c>
      <c r="AG29">
        <v>21</v>
      </c>
      <c r="AH29">
        <v>22</v>
      </c>
      <c r="AI29">
        <v>23</v>
      </c>
      <c r="AJ29">
        <v>32</v>
      </c>
      <c r="AK29">
        <v>1</v>
      </c>
      <c r="AL29">
        <v>1</v>
      </c>
      <c r="AM29">
        <v>2</v>
      </c>
      <c r="AN29" t="s">
        <v>48</v>
      </c>
    </row>
    <row r="30" spans="1:40" x14ac:dyDescent="0.25">
      <c r="A30" t="s">
        <v>2975</v>
      </c>
      <c r="B30" t="s">
        <v>43</v>
      </c>
      <c r="C30" t="s">
        <v>44</v>
      </c>
      <c r="D30" t="s">
        <v>229</v>
      </c>
      <c r="E30" t="s">
        <v>163</v>
      </c>
      <c r="F30" t="s">
        <v>105</v>
      </c>
      <c r="G30" t="s">
        <v>105</v>
      </c>
      <c r="H30" t="s">
        <v>230</v>
      </c>
      <c r="I30">
        <v>6</v>
      </c>
      <c r="J30" t="s">
        <v>231</v>
      </c>
      <c r="K30">
        <v>16</v>
      </c>
      <c r="L30" t="s">
        <v>43</v>
      </c>
      <c r="M30">
        <v>0</v>
      </c>
      <c r="N30" t="s">
        <v>232</v>
      </c>
      <c r="O30">
        <v>4</v>
      </c>
      <c r="P30" t="s">
        <v>233</v>
      </c>
      <c r="Q30">
        <v>37</v>
      </c>
      <c r="R30" t="s">
        <v>43</v>
      </c>
      <c r="S30">
        <v>0</v>
      </c>
      <c r="T30">
        <v>58</v>
      </c>
      <c r="U30">
        <v>22</v>
      </c>
      <c r="V30">
        <v>41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2197</v>
      </c>
      <c r="AC30" t="s">
        <v>2278</v>
      </c>
      <c r="AD30" t="s">
        <v>105</v>
      </c>
      <c r="AE30">
        <v>12</v>
      </c>
      <c r="AF30">
        <v>14</v>
      </c>
      <c r="AG30">
        <v>18</v>
      </c>
      <c r="AH30">
        <v>16</v>
      </c>
      <c r="AI30">
        <v>16</v>
      </c>
      <c r="AJ30">
        <v>22</v>
      </c>
      <c r="AK30">
        <v>2</v>
      </c>
      <c r="AL30">
        <v>0</v>
      </c>
      <c r="AM30">
        <v>2</v>
      </c>
      <c r="AN30" t="s">
        <v>48</v>
      </c>
    </row>
    <row r="31" spans="1:40" x14ac:dyDescent="0.25">
      <c r="A31" t="s">
        <v>2903</v>
      </c>
      <c r="B31" t="s">
        <v>236</v>
      </c>
      <c r="C31" t="s">
        <v>51</v>
      </c>
      <c r="D31" t="s">
        <v>43</v>
      </c>
      <c r="E31" t="s">
        <v>44</v>
      </c>
      <c r="F31" t="s">
        <v>105</v>
      </c>
      <c r="G31" t="s">
        <v>105</v>
      </c>
      <c r="H31" t="s">
        <v>194</v>
      </c>
      <c r="I31">
        <v>16</v>
      </c>
      <c r="J31" t="s">
        <v>43</v>
      </c>
      <c r="K31">
        <v>0</v>
      </c>
      <c r="L31" t="s">
        <v>43</v>
      </c>
      <c r="M31">
        <v>0</v>
      </c>
      <c r="N31" t="s">
        <v>194</v>
      </c>
      <c r="O31">
        <v>16</v>
      </c>
      <c r="P31" t="s">
        <v>43</v>
      </c>
      <c r="Q31">
        <v>0</v>
      </c>
      <c r="R31" t="s">
        <v>43</v>
      </c>
      <c r="S31">
        <v>0</v>
      </c>
      <c r="T31">
        <v>13</v>
      </c>
      <c r="U31">
        <v>16</v>
      </c>
      <c r="V31">
        <v>16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2277</v>
      </c>
      <c r="AC31" t="s">
        <v>2276</v>
      </c>
      <c r="AD31" t="s">
        <v>105</v>
      </c>
      <c r="AE31">
        <v>16</v>
      </c>
      <c r="AF31">
        <v>18</v>
      </c>
      <c r="AG31">
        <v>19</v>
      </c>
      <c r="AH31">
        <v>15</v>
      </c>
      <c r="AI31">
        <v>15</v>
      </c>
      <c r="AJ31">
        <v>16</v>
      </c>
      <c r="AK31">
        <v>1</v>
      </c>
      <c r="AL31">
        <v>0</v>
      </c>
      <c r="AM31">
        <v>3</v>
      </c>
      <c r="AN31" t="s">
        <v>48</v>
      </c>
    </row>
    <row r="32" spans="1:40" x14ac:dyDescent="0.25">
      <c r="A32" t="s">
        <v>3017</v>
      </c>
      <c r="B32" t="s">
        <v>240</v>
      </c>
      <c r="C32" t="s">
        <v>42</v>
      </c>
      <c r="D32" t="s">
        <v>105</v>
      </c>
      <c r="E32" t="s">
        <v>105</v>
      </c>
      <c r="F32" t="s">
        <v>105</v>
      </c>
      <c r="G32" t="s">
        <v>105</v>
      </c>
      <c r="H32" t="s">
        <v>241</v>
      </c>
      <c r="I32">
        <v>21</v>
      </c>
      <c r="J32" t="s">
        <v>242</v>
      </c>
      <c r="K32">
        <v>45</v>
      </c>
      <c r="L32" t="s">
        <v>43</v>
      </c>
      <c r="M32">
        <v>0</v>
      </c>
      <c r="N32" t="s">
        <v>240</v>
      </c>
      <c r="O32">
        <v>15</v>
      </c>
      <c r="P32" t="s">
        <v>243</v>
      </c>
      <c r="Q32">
        <v>144</v>
      </c>
      <c r="R32" t="s">
        <v>43</v>
      </c>
      <c r="S32">
        <v>0</v>
      </c>
      <c r="T32">
        <v>15</v>
      </c>
      <c r="U32">
        <v>66</v>
      </c>
      <c r="V32">
        <v>159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2275</v>
      </c>
      <c r="AC32" t="s">
        <v>105</v>
      </c>
      <c r="AD32" t="s">
        <v>105</v>
      </c>
      <c r="AE32">
        <v>18</v>
      </c>
      <c r="AF32">
        <v>23</v>
      </c>
      <c r="AG32">
        <v>41</v>
      </c>
      <c r="AH32">
        <v>14</v>
      </c>
      <c r="AI32">
        <v>28</v>
      </c>
      <c r="AJ32">
        <v>76</v>
      </c>
      <c r="AK32">
        <v>1</v>
      </c>
      <c r="AL32">
        <v>1</v>
      </c>
      <c r="AM32">
        <v>1</v>
      </c>
      <c r="AN32" t="s">
        <v>48</v>
      </c>
    </row>
    <row r="33" spans="1:40" x14ac:dyDescent="0.25">
      <c r="A33" t="s">
        <v>2947</v>
      </c>
      <c r="B33" t="s">
        <v>246</v>
      </c>
      <c r="C33" t="s">
        <v>247</v>
      </c>
      <c r="D33" t="s">
        <v>1236</v>
      </c>
      <c r="E33" t="s">
        <v>124</v>
      </c>
      <c r="F33" t="s">
        <v>105</v>
      </c>
      <c r="G33" t="s">
        <v>105</v>
      </c>
      <c r="H33" t="s">
        <v>248</v>
      </c>
      <c r="I33">
        <v>35</v>
      </c>
      <c r="J33" t="s">
        <v>43</v>
      </c>
      <c r="K33">
        <v>0</v>
      </c>
      <c r="L33" t="s">
        <v>43</v>
      </c>
      <c r="M33">
        <v>0</v>
      </c>
      <c r="N33" t="s">
        <v>248</v>
      </c>
      <c r="O33">
        <v>35</v>
      </c>
      <c r="P33" t="s">
        <v>43</v>
      </c>
      <c r="Q33">
        <v>0</v>
      </c>
      <c r="R33" t="s">
        <v>43</v>
      </c>
      <c r="S33">
        <v>0</v>
      </c>
      <c r="T33">
        <v>34</v>
      </c>
      <c r="U33">
        <v>35</v>
      </c>
      <c r="V33">
        <v>35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2274</v>
      </c>
      <c r="AC33" t="s">
        <v>2273</v>
      </c>
      <c r="AD33" t="s">
        <v>105</v>
      </c>
      <c r="AE33">
        <v>18</v>
      </c>
      <c r="AF33">
        <v>22</v>
      </c>
      <c r="AG33">
        <v>21</v>
      </c>
      <c r="AH33">
        <v>18</v>
      </c>
      <c r="AI33">
        <v>20</v>
      </c>
      <c r="AJ33">
        <v>21</v>
      </c>
      <c r="AK33">
        <v>1</v>
      </c>
      <c r="AL33">
        <v>0</v>
      </c>
      <c r="AM33">
        <v>1</v>
      </c>
      <c r="AN33" t="s">
        <v>48</v>
      </c>
    </row>
    <row r="34" spans="1:40" x14ac:dyDescent="0.25">
      <c r="A34" t="s">
        <v>3013</v>
      </c>
      <c r="B34" t="s">
        <v>251</v>
      </c>
      <c r="C34" t="s">
        <v>111</v>
      </c>
      <c r="D34" t="s">
        <v>105</v>
      </c>
      <c r="E34" t="s">
        <v>105</v>
      </c>
      <c r="F34" t="s">
        <v>105</v>
      </c>
      <c r="G34" t="s">
        <v>105</v>
      </c>
      <c r="H34" t="s">
        <v>252</v>
      </c>
      <c r="I34">
        <v>24</v>
      </c>
      <c r="J34" t="s">
        <v>253</v>
      </c>
      <c r="K34">
        <v>43</v>
      </c>
      <c r="L34" t="s">
        <v>43</v>
      </c>
      <c r="M34">
        <v>0</v>
      </c>
      <c r="N34" t="s">
        <v>254</v>
      </c>
      <c r="O34">
        <v>19</v>
      </c>
      <c r="P34" t="s">
        <v>255</v>
      </c>
      <c r="Q34">
        <v>108</v>
      </c>
      <c r="R34" t="s">
        <v>43</v>
      </c>
      <c r="S34">
        <v>0</v>
      </c>
      <c r="T34">
        <v>7</v>
      </c>
      <c r="U34">
        <v>67</v>
      </c>
      <c r="V34">
        <v>127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2272</v>
      </c>
      <c r="AC34" t="s">
        <v>105</v>
      </c>
      <c r="AD34" t="s">
        <v>105</v>
      </c>
      <c r="AE34">
        <v>17</v>
      </c>
      <c r="AF34">
        <v>22</v>
      </c>
      <c r="AG34">
        <v>42</v>
      </c>
      <c r="AH34">
        <v>19</v>
      </c>
      <c r="AI34">
        <v>27</v>
      </c>
      <c r="AJ34">
        <v>58</v>
      </c>
      <c r="AK34">
        <v>1</v>
      </c>
      <c r="AL34">
        <v>1</v>
      </c>
      <c r="AM34">
        <v>1</v>
      </c>
      <c r="AN34" t="s">
        <v>48</v>
      </c>
    </row>
    <row r="35" spans="1:40" x14ac:dyDescent="0.25">
      <c r="A35" t="s">
        <v>3018</v>
      </c>
      <c r="B35" t="s">
        <v>258</v>
      </c>
      <c r="C35" t="s">
        <v>102</v>
      </c>
      <c r="D35" t="s">
        <v>105</v>
      </c>
      <c r="E35" t="s">
        <v>105</v>
      </c>
      <c r="F35" t="s">
        <v>105</v>
      </c>
      <c r="G35" t="s">
        <v>105</v>
      </c>
      <c r="H35" t="s">
        <v>259</v>
      </c>
      <c r="I35">
        <v>23</v>
      </c>
      <c r="J35" t="s">
        <v>260</v>
      </c>
      <c r="K35">
        <v>44</v>
      </c>
      <c r="L35" t="s">
        <v>43</v>
      </c>
      <c r="M35">
        <v>0</v>
      </c>
      <c r="N35" t="s">
        <v>261</v>
      </c>
      <c r="O35">
        <v>20</v>
      </c>
      <c r="P35" t="s">
        <v>262</v>
      </c>
      <c r="Q35">
        <v>83</v>
      </c>
      <c r="R35" t="s">
        <v>43</v>
      </c>
      <c r="S35">
        <v>0</v>
      </c>
      <c r="T35">
        <v>16</v>
      </c>
      <c r="U35">
        <v>67</v>
      </c>
      <c r="V35">
        <v>103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2271</v>
      </c>
      <c r="AC35" t="s">
        <v>105</v>
      </c>
      <c r="AD35" t="s">
        <v>105</v>
      </c>
      <c r="AE35">
        <v>16</v>
      </c>
      <c r="AF35">
        <v>26</v>
      </c>
      <c r="AG35">
        <v>45</v>
      </c>
      <c r="AH35">
        <v>18</v>
      </c>
      <c r="AI35">
        <v>25</v>
      </c>
      <c r="AJ35">
        <v>49</v>
      </c>
      <c r="AK35">
        <v>1</v>
      </c>
      <c r="AL35">
        <v>1</v>
      </c>
      <c r="AM35">
        <v>2</v>
      </c>
      <c r="AN35" t="s">
        <v>48</v>
      </c>
    </row>
    <row r="36" spans="1:40" x14ac:dyDescent="0.25">
      <c r="A36" t="s">
        <v>2986</v>
      </c>
      <c r="B36" t="s">
        <v>43</v>
      </c>
      <c r="C36" t="s">
        <v>44</v>
      </c>
      <c r="D36" t="s">
        <v>105</v>
      </c>
      <c r="E36" t="s">
        <v>105</v>
      </c>
      <c r="F36" t="s">
        <v>105</v>
      </c>
      <c r="G36" t="s">
        <v>105</v>
      </c>
      <c r="H36" t="s">
        <v>265</v>
      </c>
      <c r="I36">
        <v>15</v>
      </c>
      <c r="J36" t="s">
        <v>43</v>
      </c>
      <c r="K36">
        <v>0</v>
      </c>
      <c r="L36" t="s">
        <v>43</v>
      </c>
      <c r="M36">
        <v>0</v>
      </c>
      <c r="N36" t="s">
        <v>266</v>
      </c>
      <c r="O36">
        <v>8</v>
      </c>
      <c r="P36" t="s">
        <v>267</v>
      </c>
      <c r="Q36">
        <v>140</v>
      </c>
      <c r="R36" t="s">
        <v>43</v>
      </c>
      <c r="S36">
        <v>0</v>
      </c>
      <c r="T36">
        <v>0</v>
      </c>
      <c r="U36">
        <v>15</v>
      </c>
      <c r="V36">
        <v>148</v>
      </c>
      <c r="W36" t="b">
        <v>1</v>
      </c>
      <c r="X36" t="b">
        <v>1</v>
      </c>
      <c r="Y36" t="b">
        <v>0</v>
      </c>
      <c r="Z36" t="b">
        <v>1</v>
      </c>
      <c r="AA36" t="b">
        <v>1</v>
      </c>
      <c r="AB36" t="s">
        <v>2270</v>
      </c>
      <c r="AC36" t="s">
        <v>105</v>
      </c>
      <c r="AD36" t="s">
        <v>105</v>
      </c>
      <c r="AE36">
        <v>17</v>
      </c>
      <c r="AF36">
        <v>18</v>
      </c>
      <c r="AG36">
        <v>16</v>
      </c>
      <c r="AH36">
        <v>18</v>
      </c>
      <c r="AI36">
        <v>24</v>
      </c>
      <c r="AJ36">
        <v>71</v>
      </c>
      <c r="AK36">
        <v>2</v>
      </c>
      <c r="AL36">
        <v>0</v>
      </c>
      <c r="AM36">
        <v>2</v>
      </c>
      <c r="AN36" t="s">
        <v>48</v>
      </c>
    </row>
    <row r="37" spans="1:40" x14ac:dyDescent="0.25">
      <c r="A37" t="s">
        <v>2987</v>
      </c>
      <c r="B37" t="s">
        <v>43</v>
      </c>
      <c r="C37" t="s">
        <v>44</v>
      </c>
      <c r="D37" t="s">
        <v>105</v>
      </c>
      <c r="E37" t="s">
        <v>105</v>
      </c>
      <c r="F37" t="s">
        <v>105</v>
      </c>
      <c r="G37" t="s">
        <v>105</v>
      </c>
      <c r="H37" t="s">
        <v>266</v>
      </c>
      <c r="I37">
        <v>8</v>
      </c>
      <c r="J37" t="s">
        <v>267</v>
      </c>
      <c r="K37">
        <v>140</v>
      </c>
      <c r="L37" t="s">
        <v>43</v>
      </c>
      <c r="M37">
        <v>0</v>
      </c>
      <c r="N37" t="s">
        <v>266</v>
      </c>
      <c r="O37">
        <v>8</v>
      </c>
      <c r="P37" t="s">
        <v>267</v>
      </c>
      <c r="Q37">
        <v>140</v>
      </c>
      <c r="R37" t="s">
        <v>43</v>
      </c>
      <c r="S37">
        <v>0</v>
      </c>
      <c r="T37">
        <v>0</v>
      </c>
      <c r="U37">
        <v>148</v>
      </c>
      <c r="V37">
        <v>148</v>
      </c>
      <c r="W37" t="b">
        <v>1</v>
      </c>
      <c r="X37" t="b">
        <v>1</v>
      </c>
      <c r="Y37" t="b">
        <v>0</v>
      </c>
      <c r="Z37" t="b">
        <v>1</v>
      </c>
      <c r="AA37" t="b">
        <v>1</v>
      </c>
      <c r="AB37" t="s">
        <v>2269</v>
      </c>
      <c r="AC37" t="s">
        <v>105</v>
      </c>
      <c r="AD37" t="s">
        <v>105</v>
      </c>
      <c r="AE37">
        <v>15</v>
      </c>
      <c r="AF37">
        <v>24</v>
      </c>
      <c r="AG37">
        <v>70</v>
      </c>
      <c r="AH37">
        <v>18</v>
      </c>
      <c r="AI37">
        <v>23</v>
      </c>
      <c r="AJ37">
        <v>65</v>
      </c>
      <c r="AK37">
        <v>2</v>
      </c>
      <c r="AL37">
        <v>0</v>
      </c>
      <c r="AM37">
        <v>2</v>
      </c>
      <c r="AN37" t="s">
        <v>48</v>
      </c>
    </row>
    <row r="38" spans="1:40" x14ac:dyDescent="0.25">
      <c r="A38" t="s">
        <v>2988</v>
      </c>
      <c r="B38" t="s">
        <v>43</v>
      </c>
      <c r="C38" t="s">
        <v>44</v>
      </c>
      <c r="D38" t="s">
        <v>105</v>
      </c>
      <c r="E38" t="s">
        <v>105</v>
      </c>
      <c r="F38" t="s">
        <v>105</v>
      </c>
      <c r="G38" t="s">
        <v>105</v>
      </c>
      <c r="H38" t="s">
        <v>272</v>
      </c>
      <c r="I38">
        <v>11</v>
      </c>
      <c r="J38" t="s">
        <v>273</v>
      </c>
      <c r="K38">
        <v>95</v>
      </c>
      <c r="L38" t="s">
        <v>43</v>
      </c>
      <c r="M38">
        <v>0</v>
      </c>
      <c r="N38" t="s">
        <v>272</v>
      </c>
      <c r="O38">
        <v>11</v>
      </c>
      <c r="P38" t="s">
        <v>273</v>
      </c>
      <c r="Q38">
        <v>95</v>
      </c>
      <c r="R38" t="s">
        <v>43</v>
      </c>
      <c r="S38">
        <v>0</v>
      </c>
      <c r="T38">
        <v>0</v>
      </c>
      <c r="U38">
        <v>106</v>
      </c>
      <c r="V38">
        <v>106</v>
      </c>
      <c r="W38" t="b">
        <v>1</v>
      </c>
      <c r="X38" t="b">
        <v>1</v>
      </c>
      <c r="Y38" t="b">
        <v>0</v>
      </c>
      <c r="Z38" t="b">
        <v>1</v>
      </c>
      <c r="AA38" t="b">
        <v>1</v>
      </c>
      <c r="AB38" t="s">
        <v>2268</v>
      </c>
      <c r="AC38" t="s">
        <v>105</v>
      </c>
      <c r="AD38" t="s">
        <v>105</v>
      </c>
      <c r="AE38">
        <v>17</v>
      </c>
      <c r="AF38">
        <v>22</v>
      </c>
      <c r="AG38">
        <v>57</v>
      </c>
      <c r="AH38">
        <v>23</v>
      </c>
      <c r="AI38">
        <v>20</v>
      </c>
      <c r="AJ38">
        <v>58</v>
      </c>
      <c r="AK38">
        <v>2</v>
      </c>
      <c r="AL38">
        <v>0</v>
      </c>
      <c r="AM38">
        <v>3</v>
      </c>
      <c r="AN38" t="s">
        <v>48</v>
      </c>
    </row>
    <row r="39" spans="1:40" x14ac:dyDescent="0.25">
      <c r="A39" t="s">
        <v>3014</v>
      </c>
      <c r="B39" t="s">
        <v>276</v>
      </c>
      <c r="C39" t="s">
        <v>111</v>
      </c>
      <c r="D39" t="s">
        <v>105</v>
      </c>
      <c r="E39" t="s">
        <v>105</v>
      </c>
      <c r="F39" t="s">
        <v>105</v>
      </c>
      <c r="G39" t="s">
        <v>105</v>
      </c>
      <c r="H39" t="s">
        <v>277</v>
      </c>
      <c r="I39">
        <v>14</v>
      </c>
      <c r="J39" t="s">
        <v>278</v>
      </c>
      <c r="K39">
        <v>20</v>
      </c>
      <c r="L39" t="s">
        <v>43</v>
      </c>
      <c r="M39">
        <v>0</v>
      </c>
      <c r="N39" t="s">
        <v>276</v>
      </c>
      <c r="O39">
        <v>7</v>
      </c>
      <c r="P39" t="s">
        <v>279</v>
      </c>
      <c r="Q39">
        <v>32</v>
      </c>
      <c r="R39" t="s">
        <v>280</v>
      </c>
      <c r="S39">
        <v>168</v>
      </c>
      <c r="T39">
        <v>7</v>
      </c>
      <c r="U39">
        <v>34</v>
      </c>
      <c r="V39">
        <v>207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2267</v>
      </c>
      <c r="AC39" t="s">
        <v>105</v>
      </c>
      <c r="AD39" t="s">
        <v>105</v>
      </c>
      <c r="AE39">
        <v>16</v>
      </c>
      <c r="AF39">
        <v>18</v>
      </c>
      <c r="AG39">
        <v>25</v>
      </c>
      <c r="AH39">
        <v>23</v>
      </c>
      <c r="AI39">
        <v>27</v>
      </c>
      <c r="AJ39">
        <v>49</v>
      </c>
      <c r="AK39">
        <v>1</v>
      </c>
      <c r="AL39">
        <v>2</v>
      </c>
      <c r="AM39">
        <v>1</v>
      </c>
      <c r="AN39" t="s">
        <v>48</v>
      </c>
    </row>
    <row r="40" spans="1:40" x14ac:dyDescent="0.25">
      <c r="A40" t="s">
        <v>3007</v>
      </c>
      <c r="B40" t="s">
        <v>283</v>
      </c>
      <c r="C40" t="s">
        <v>118</v>
      </c>
      <c r="D40" t="s">
        <v>105</v>
      </c>
      <c r="E40" t="s">
        <v>105</v>
      </c>
      <c r="F40" t="s">
        <v>105</v>
      </c>
      <c r="G40" t="s">
        <v>105</v>
      </c>
      <c r="H40" t="s">
        <v>284</v>
      </c>
      <c r="I40">
        <v>16</v>
      </c>
      <c r="J40" t="s">
        <v>278</v>
      </c>
      <c r="K40">
        <v>20</v>
      </c>
      <c r="L40" t="s">
        <v>43</v>
      </c>
      <c r="M40">
        <v>0</v>
      </c>
      <c r="N40" t="s">
        <v>285</v>
      </c>
      <c r="O40">
        <v>11</v>
      </c>
      <c r="P40" t="s">
        <v>286</v>
      </c>
      <c r="Q40">
        <v>69</v>
      </c>
      <c r="R40" t="s">
        <v>43</v>
      </c>
      <c r="S40">
        <v>0</v>
      </c>
      <c r="T40">
        <v>3</v>
      </c>
      <c r="U40">
        <v>36</v>
      </c>
      <c r="V40">
        <v>80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2266</v>
      </c>
      <c r="AC40" t="s">
        <v>105</v>
      </c>
      <c r="AD40" t="s">
        <v>105</v>
      </c>
      <c r="AE40">
        <v>15</v>
      </c>
      <c r="AF40">
        <v>20</v>
      </c>
      <c r="AG40">
        <v>24</v>
      </c>
      <c r="AH40">
        <v>18</v>
      </c>
      <c r="AI40">
        <v>21</v>
      </c>
      <c r="AJ40">
        <v>37</v>
      </c>
      <c r="AK40">
        <v>1</v>
      </c>
      <c r="AL40">
        <v>1</v>
      </c>
      <c r="AM40">
        <v>1</v>
      </c>
      <c r="AN40" t="s">
        <v>48</v>
      </c>
    </row>
    <row r="41" spans="1:40" x14ac:dyDescent="0.25">
      <c r="A41" t="s">
        <v>3008</v>
      </c>
      <c r="B41" t="s">
        <v>289</v>
      </c>
      <c r="C41" t="s">
        <v>142</v>
      </c>
      <c r="D41" t="s">
        <v>105</v>
      </c>
      <c r="E41" t="s">
        <v>105</v>
      </c>
      <c r="F41" t="s">
        <v>105</v>
      </c>
      <c r="G41" t="s">
        <v>105</v>
      </c>
      <c r="H41" t="s">
        <v>290</v>
      </c>
      <c r="I41">
        <v>24</v>
      </c>
      <c r="J41" t="s">
        <v>43</v>
      </c>
      <c r="K41">
        <v>0</v>
      </c>
      <c r="L41" t="s">
        <v>43</v>
      </c>
      <c r="M41">
        <v>0</v>
      </c>
      <c r="N41" t="s">
        <v>289</v>
      </c>
      <c r="O41">
        <v>4</v>
      </c>
      <c r="P41" t="s">
        <v>291</v>
      </c>
      <c r="Q41">
        <v>132</v>
      </c>
      <c r="R41" t="s">
        <v>43</v>
      </c>
      <c r="S41">
        <v>0</v>
      </c>
      <c r="T41">
        <v>4</v>
      </c>
      <c r="U41">
        <v>24</v>
      </c>
      <c r="V41">
        <v>136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2265</v>
      </c>
      <c r="AC41" t="s">
        <v>105</v>
      </c>
      <c r="AD41" t="s">
        <v>105</v>
      </c>
      <c r="AE41">
        <v>16</v>
      </c>
      <c r="AF41">
        <v>20</v>
      </c>
      <c r="AG41">
        <v>21</v>
      </c>
      <c r="AH41">
        <v>16</v>
      </c>
      <c r="AI41">
        <v>28</v>
      </c>
      <c r="AJ41">
        <v>53</v>
      </c>
      <c r="AK41">
        <v>1</v>
      </c>
      <c r="AL41">
        <v>1</v>
      </c>
      <c r="AM41">
        <v>1</v>
      </c>
      <c r="AN41" t="s">
        <v>48</v>
      </c>
    </row>
    <row r="42" spans="1:40" x14ac:dyDescent="0.25">
      <c r="A42" t="s">
        <v>3009</v>
      </c>
      <c r="B42" t="s">
        <v>289</v>
      </c>
      <c r="C42" t="s">
        <v>142</v>
      </c>
      <c r="D42" t="s">
        <v>105</v>
      </c>
      <c r="E42" t="s">
        <v>105</v>
      </c>
      <c r="F42" t="s">
        <v>105</v>
      </c>
      <c r="G42" t="s">
        <v>105</v>
      </c>
      <c r="H42" t="s">
        <v>294</v>
      </c>
      <c r="I42">
        <v>11</v>
      </c>
      <c r="J42" t="s">
        <v>295</v>
      </c>
      <c r="K42">
        <v>22</v>
      </c>
      <c r="L42" t="s">
        <v>43</v>
      </c>
      <c r="M42">
        <v>0</v>
      </c>
      <c r="N42" t="s">
        <v>289</v>
      </c>
      <c r="O42">
        <v>4</v>
      </c>
      <c r="P42" t="s">
        <v>291</v>
      </c>
      <c r="Q42">
        <v>132</v>
      </c>
      <c r="R42" t="s">
        <v>43</v>
      </c>
      <c r="S42">
        <v>0</v>
      </c>
      <c r="T42">
        <v>4</v>
      </c>
      <c r="U42">
        <v>33</v>
      </c>
      <c r="V42">
        <v>136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2264</v>
      </c>
      <c r="AC42" t="s">
        <v>105</v>
      </c>
      <c r="AD42" t="s">
        <v>105</v>
      </c>
      <c r="AE42">
        <v>16</v>
      </c>
      <c r="AF42">
        <v>19</v>
      </c>
      <c r="AG42">
        <v>25</v>
      </c>
      <c r="AH42">
        <v>16</v>
      </c>
      <c r="AI42">
        <v>27</v>
      </c>
      <c r="AJ42">
        <v>52</v>
      </c>
      <c r="AK42">
        <v>1</v>
      </c>
      <c r="AL42">
        <v>1</v>
      </c>
      <c r="AM42">
        <v>1</v>
      </c>
      <c r="AN42" t="s">
        <v>48</v>
      </c>
    </row>
    <row r="43" spans="1:40" x14ac:dyDescent="0.25">
      <c r="A43" t="s">
        <v>3015</v>
      </c>
      <c r="B43" t="s">
        <v>276</v>
      </c>
      <c r="C43" t="s">
        <v>111</v>
      </c>
      <c r="D43" t="s">
        <v>105</v>
      </c>
      <c r="E43" t="s">
        <v>105</v>
      </c>
      <c r="F43" t="s">
        <v>105</v>
      </c>
      <c r="G43" t="s">
        <v>105</v>
      </c>
      <c r="H43" t="s">
        <v>277</v>
      </c>
      <c r="I43">
        <v>14</v>
      </c>
      <c r="J43" t="s">
        <v>278</v>
      </c>
      <c r="K43">
        <v>20</v>
      </c>
      <c r="L43" t="s">
        <v>43</v>
      </c>
      <c r="M43">
        <v>0</v>
      </c>
      <c r="N43" t="s">
        <v>276</v>
      </c>
      <c r="O43">
        <v>7</v>
      </c>
      <c r="P43" t="s">
        <v>279</v>
      </c>
      <c r="Q43">
        <v>32</v>
      </c>
      <c r="R43" t="s">
        <v>280</v>
      </c>
      <c r="S43">
        <v>168</v>
      </c>
      <c r="T43">
        <v>7</v>
      </c>
      <c r="U43">
        <v>34</v>
      </c>
      <c r="V43">
        <v>207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2263</v>
      </c>
      <c r="AC43" t="s">
        <v>105</v>
      </c>
      <c r="AD43" t="s">
        <v>105</v>
      </c>
      <c r="AE43">
        <v>17</v>
      </c>
      <c r="AF43">
        <v>19</v>
      </c>
      <c r="AG43">
        <v>25</v>
      </c>
      <c r="AH43">
        <v>17</v>
      </c>
      <c r="AI43">
        <v>29</v>
      </c>
      <c r="AJ43">
        <v>49</v>
      </c>
      <c r="AK43">
        <v>1</v>
      </c>
      <c r="AL43">
        <v>2</v>
      </c>
      <c r="AM43">
        <v>1</v>
      </c>
      <c r="AN43" t="s">
        <v>48</v>
      </c>
    </row>
    <row r="44" spans="1:40" x14ac:dyDescent="0.25">
      <c r="A44" t="s">
        <v>2989</v>
      </c>
      <c r="B44" t="s">
        <v>43</v>
      </c>
      <c r="C44" t="s">
        <v>44</v>
      </c>
      <c r="D44" t="s">
        <v>105</v>
      </c>
      <c r="E44" t="s">
        <v>105</v>
      </c>
      <c r="F44" t="s">
        <v>105</v>
      </c>
      <c r="G44" t="s">
        <v>105</v>
      </c>
      <c r="H44" t="s">
        <v>290</v>
      </c>
      <c r="I44">
        <v>24</v>
      </c>
      <c r="J44" t="s">
        <v>43</v>
      </c>
      <c r="K44">
        <v>0</v>
      </c>
      <c r="L44" t="s">
        <v>43</v>
      </c>
      <c r="M44">
        <v>0</v>
      </c>
      <c r="N44" t="s">
        <v>300</v>
      </c>
      <c r="O44">
        <v>7</v>
      </c>
      <c r="P44" t="s">
        <v>301</v>
      </c>
      <c r="Q44">
        <v>74</v>
      </c>
      <c r="R44" t="s">
        <v>43</v>
      </c>
      <c r="S44">
        <v>0</v>
      </c>
      <c r="T44">
        <v>0</v>
      </c>
      <c r="U44">
        <v>24</v>
      </c>
      <c r="V44">
        <v>81</v>
      </c>
      <c r="W44" t="b">
        <v>1</v>
      </c>
      <c r="X44" t="b">
        <v>1</v>
      </c>
      <c r="Y44" t="b">
        <v>0</v>
      </c>
      <c r="Z44" t="b">
        <v>1</v>
      </c>
      <c r="AA44" t="b">
        <v>1</v>
      </c>
      <c r="AB44" t="s">
        <v>2262</v>
      </c>
      <c r="AC44" t="s">
        <v>105</v>
      </c>
      <c r="AD44" t="s">
        <v>105</v>
      </c>
      <c r="AE44">
        <v>17</v>
      </c>
      <c r="AF44">
        <v>20</v>
      </c>
      <c r="AG44">
        <v>19</v>
      </c>
      <c r="AH44">
        <v>20</v>
      </c>
      <c r="AI44">
        <v>22</v>
      </c>
      <c r="AJ44">
        <v>40</v>
      </c>
      <c r="AK44">
        <v>2</v>
      </c>
      <c r="AL44">
        <v>0</v>
      </c>
      <c r="AM44">
        <v>2</v>
      </c>
      <c r="AN44" t="s">
        <v>48</v>
      </c>
    </row>
    <row r="45" spans="1:40" x14ac:dyDescent="0.25">
      <c r="A45" t="s">
        <v>2990</v>
      </c>
      <c r="B45" t="s">
        <v>43</v>
      </c>
      <c r="C45" t="s">
        <v>44</v>
      </c>
      <c r="D45" t="s">
        <v>105</v>
      </c>
      <c r="E45" t="s">
        <v>105</v>
      </c>
      <c r="F45" t="s">
        <v>105</v>
      </c>
      <c r="G45" t="s">
        <v>105</v>
      </c>
      <c r="H45" t="s">
        <v>300</v>
      </c>
      <c r="I45">
        <v>7</v>
      </c>
      <c r="J45" t="s">
        <v>304</v>
      </c>
      <c r="K45">
        <v>52</v>
      </c>
      <c r="L45" t="s">
        <v>43</v>
      </c>
      <c r="M45">
        <v>0</v>
      </c>
      <c r="N45" t="s">
        <v>300</v>
      </c>
      <c r="O45">
        <v>7</v>
      </c>
      <c r="P45" t="s">
        <v>304</v>
      </c>
      <c r="Q45">
        <v>52</v>
      </c>
      <c r="R45" t="s">
        <v>43</v>
      </c>
      <c r="S45">
        <v>0</v>
      </c>
      <c r="T45">
        <v>0</v>
      </c>
      <c r="U45">
        <v>59</v>
      </c>
      <c r="V45">
        <v>59</v>
      </c>
      <c r="W45" t="b">
        <v>1</v>
      </c>
      <c r="X45" t="b">
        <v>1</v>
      </c>
      <c r="Y45" t="b">
        <v>0</v>
      </c>
      <c r="Z45" t="b">
        <v>1</v>
      </c>
      <c r="AA45" t="b">
        <v>1</v>
      </c>
      <c r="AB45" t="s">
        <v>2261</v>
      </c>
      <c r="AC45" t="s">
        <v>105</v>
      </c>
      <c r="AD45" t="s">
        <v>105</v>
      </c>
      <c r="AE45">
        <v>14</v>
      </c>
      <c r="AF45">
        <v>19</v>
      </c>
      <c r="AG45">
        <v>34</v>
      </c>
      <c r="AH45">
        <v>17</v>
      </c>
      <c r="AI45">
        <v>21</v>
      </c>
      <c r="AJ45">
        <v>32</v>
      </c>
      <c r="AK45">
        <v>2</v>
      </c>
      <c r="AL45">
        <v>0</v>
      </c>
      <c r="AM45">
        <v>2</v>
      </c>
      <c r="AN45" t="s">
        <v>48</v>
      </c>
    </row>
    <row r="46" spans="1:40" x14ac:dyDescent="0.25">
      <c r="A46" t="s">
        <v>2991</v>
      </c>
      <c r="B46" t="s">
        <v>43</v>
      </c>
      <c r="C46" t="s">
        <v>44</v>
      </c>
      <c r="D46" t="s">
        <v>105</v>
      </c>
      <c r="E46" t="s">
        <v>105</v>
      </c>
      <c r="F46" t="s">
        <v>105</v>
      </c>
      <c r="G46" t="s">
        <v>105</v>
      </c>
      <c r="H46" t="s">
        <v>307</v>
      </c>
      <c r="I46">
        <v>9</v>
      </c>
      <c r="J46" t="s">
        <v>308</v>
      </c>
      <c r="K46">
        <v>44</v>
      </c>
      <c r="L46" t="s">
        <v>43</v>
      </c>
      <c r="M46">
        <v>0</v>
      </c>
      <c r="N46" t="s">
        <v>307</v>
      </c>
      <c r="O46">
        <v>9</v>
      </c>
      <c r="P46" t="s">
        <v>308</v>
      </c>
      <c r="Q46">
        <v>44</v>
      </c>
      <c r="R46" t="s">
        <v>43</v>
      </c>
      <c r="S46">
        <v>0</v>
      </c>
      <c r="T46">
        <v>0</v>
      </c>
      <c r="U46">
        <v>53</v>
      </c>
      <c r="V46">
        <v>53</v>
      </c>
      <c r="W46" t="b">
        <v>1</v>
      </c>
      <c r="X46" t="b">
        <v>1</v>
      </c>
      <c r="Y46" t="b">
        <v>0</v>
      </c>
      <c r="Z46" t="b">
        <v>1</v>
      </c>
      <c r="AA46" t="b">
        <v>1</v>
      </c>
      <c r="AB46" t="s">
        <v>416</v>
      </c>
      <c r="AC46" t="s">
        <v>105</v>
      </c>
      <c r="AD46" t="s">
        <v>105</v>
      </c>
      <c r="AE46">
        <v>15</v>
      </c>
      <c r="AF46">
        <v>23</v>
      </c>
      <c r="AG46">
        <v>36</v>
      </c>
      <c r="AH46">
        <v>17</v>
      </c>
      <c r="AI46">
        <v>20</v>
      </c>
      <c r="AJ46">
        <v>33</v>
      </c>
      <c r="AK46">
        <v>2</v>
      </c>
      <c r="AL46">
        <v>0</v>
      </c>
      <c r="AM46">
        <v>2</v>
      </c>
      <c r="AN46" t="s">
        <v>48</v>
      </c>
    </row>
    <row r="47" spans="1:40" x14ac:dyDescent="0.25">
      <c r="A47" t="s">
        <v>2992</v>
      </c>
      <c r="B47" t="s">
        <v>43</v>
      </c>
      <c r="C47" t="s">
        <v>44</v>
      </c>
      <c r="D47" t="s">
        <v>105</v>
      </c>
      <c r="E47" t="s">
        <v>105</v>
      </c>
      <c r="F47" t="s">
        <v>105</v>
      </c>
      <c r="G47" t="s">
        <v>105</v>
      </c>
      <c r="H47" t="s">
        <v>311</v>
      </c>
      <c r="I47">
        <v>6</v>
      </c>
      <c r="J47" t="s">
        <v>312</v>
      </c>
      <c r="K47">
        <v>20</v>
      </c>
      <c r="L47" t="s">
        <v>313</v>
      </c>
      <c r="M47">
        <v>80</v>
      </c>
      <c r="N47" t="s">
        <v>314</v>
      </c>
      <c r="O47">
        <v>1</v>
      </c>
      <c r="P47" t="s">
        <v>315</v>
      </c>
      <c r="Q47">
        <v>69</v>
      </c>
      <c r="R47" t="s">
        <v>313</v>
      </c>
      <c r="S47">
        <v>80</v>
      </c>
      <c r="T47">
        <v>0</v>
      </c>
      <c r="U47">
        <v>106</v>
      </c>
      <c r="V47">
        <v>150</v>
      </c>
      <c r="W47" t="b">
        <v>1</v>
      </c>
      <c r="X47" t="b">
        <v>1</v>
      </c>
      <c r="Y47" t="b">
        <v>0</v>
      </c>
      <c r="Z47" t="b">
        <v>1</v>
      </c>
      <c r="AA47" t="b">
        <v>1</v>
      </c>
      <c r="AB47" t="s">
        <v>1776</v>
      </c>
      <c r="AC47" t="s">
        <v>105</v>
      </c>
      <c r="AD47" t="s">
        <v>105</v>
      </c>
      <c r="AE47">
        <v>15</v>
      </c>
      <c r="AF47">
        <v>18</v>
      </c>
      <c r="AG47">
        <v>28</v>
      </c>
      <c r="AH47">
        <v>16</v>
      </c>
      <c r="AI47">
        <v>27</v>
      </c>
      <c r="AJ47">
        <v>50</v>
      </c>
      <c r="AK47">
        <v>2</v>
      </c>
      <c r="AL47">
        <v>1</v>
      </c>
      <c r="AM47">
        <v>3</v>
      </c>
      <c r="AN47" t="s">
        <v>48</v>
      </c>
    </row>
    <row r="48" spans="1:40" x14ac:dyDescent="0.25">
      <c r="A48" t="s">
        <v>2980</v>
      </c>
      <c r="B48" t="s">
        <v>318</v>
      </c>
      <c r="C48" t="s">
        <v>88</v>
      </c>
      <c r="D48" t="s">
        <v>319</v>
      </c>
      <c r="E48" t="s">
        <v>320</v>
      </c>
      <c r="F48" t="s">
        <v>43</v>
      </c>
      <c r="G48" t="s">
        <v>44</v>
      </c>
      <c r="H48" t="s">
        <v>321</v>
      </c>
      <c r="I48">
        <v>23</v>
      </c>
      <c r="J48" t="s">
        <v>43</v>
      </c>
      <c r="K48">
        <v>0</v>
      </c>
      <c r="L48" t="s">
        <v>43</v>
      </c>
      <c r="M48">
        <v>0</v>
      </c>
      <c r="N48" t="s">
        <v>321</v>
      </c>
      <c r="O48">
        <v>23</v>
      </c>
      <c r="P48" t="s">
        <v>43</v>
      </c>
      <c r="Q48">
        <v>0</v>
      </c>
      <c r="R48" t="s">
        <v>43</v>
      </c>
      <c r="S48">
        <v>0</v>
      </c>
      <c r="T48">
        <v>122</v>
      </c>
      <c r="U48">
        <v>23</v>
      </c>
      <c r="V48">
        <v>23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2260</v>
      </c>
      <c r="AC48" t="s">
        <v>2259</v>
      </c>
      <c r="AD48" t="s">
        <v>2258</v>
      </c>
      <c r="AE48">
        <v>27</v>
      </c>
      <c r="AF48">
        <v>26</v>
      </c>
      <c r="AG48">
        <v>25</v>
      </c>
      <c r="AH48">
        <v>37</v>
      </c>
      <c r="AI48">
        <v>32</v>
      </c>
      <c r="AJ48">
        <v>29</v>
      </c>
      <c r="AK48">
        <v>1</v>
      </c>
      <c r="AL48">
        <v>9</v>
      </c>
      <c r="AM48">
        <v>1</v>
      </c>
      <c r="AN48" t="s">
        <v>48</v>
      </c>
    </row>
    <row r="49" spans="1:40" x14ac:dyDescent="0.25">
      <c r="A49" t="s">
        <v>2981</v>
      </c>
      <c r="B49" t="s">
        <v>318</v>
      </c>
      <c r="C49" t="s">
        <v>88</v>
      </c>
      <c r="D49" t="s">
        <v>319</v>
      </c>
      <c r="E49" t="s">
        <v>320</v>
      </c>
      <c r="F49" t="s">
        <v>43</v>
      </c>
      <c r="G49" t="s">
        <v>44</v>
      </c>
      <c r="H49" t="s">
        <v>321</v>
      </c>
      <c r="I49">
        <v>23</v>
      </c>
      <c r="J49" t="s">
        <v>43</v>
      </c>
      <c r="K49">
        <v>0</v>
      </c>
      <c r="L49" t="s">
        <v>43</v>
      </c>
      <c r="M49">
        <v>0</v>
      </c>
      <c r="N49" t="s">
        <v>321</v>
      </c>
      <c r="O49">
        <v>23</v>
      </c>
      <c r="P49" t="s">
        <v>43</v>
      </c>
      <c r="Q49">
        <v>0</v>
      </c>
      <c r="R49" t="s">
        <v>43</v>
      </c>
      <c r="S49">
        <v>0</v>
      </c>
      <c r="T49">
        <v>122</v>
      </c>
      <c r="U49">
        <v>23</v>
      </c>
      <c r="V49">
        <v>23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2257</v>
      </c>
      <c r="AC49" t="s">
        <v>2256</v>
      </c>
      <c r="AD49" t="s">
        <v>2255</v>
      </c>
      <c r="AE49">
        <v>36</v>
      </c>
      <c r="AF49">
        <v>34</v>
      </c>
      <c r="AG49">
        <v>34</v>
      </c>
      <c r="AH49">
        <v>48</v>
      </c>
      <c r="AI49">
        <v>41</v>
      </c>
      <c r="AJ49">
        <v>39</v>
      </c>
      <c r="AK49">
        <v>1</v>
      </c>
      <c r="AL49">
        <v>9</v>
      </c>
      <c r="AM49">
        <v>1</v>
      </c>
      <c r="AN49" t="s">
        <v>48</v>
      </c>
    </row>
    <row r="50" spans="1:40" x14ac:dyDescent="0.25">
      <c r="A50" t="s">
        <v>2880</v>
      </c>
      <c r="B50" t="s">
        <v>330</v>
      </c>
      <c r="C50" t="s">
        <v>142</v>
      </c>
      <c r="D50" t="s">
        <v>43</v>
      </c>
      <c r="E50" t="s">
        <v>44</v>
      </c>
      <c r="F50" t="s">
        <v>43</v>
      </c>
      <c r="G50" t="s">
        <v>44</v>
      </c>
      <c r="H50" t="s">
        <v>321</v>
      </c>
      <c r="I50">
        <v>23</v>
      </c>
      <c r="J50" t="s">
        <v>43</v>
      </c>
      <c r="K50">
        <v>0</v>
      </c>
      <c r="L50" t="s">
        <v>43</v>
      </c>
      <c r="M50">
        <v>0</v>
      </c>
      <c r="N50" t="s">
        <v>321</v>
      </c>
      <c r="O50">
        <v>23</v>
      </c>
      <c r="P50" t="s">
        <v>43</v>
      </c>
      <c r="Q50">
        <v>0</v>
      </c>
      <c r="R50" t="s">
        <v>43</v>
      </c>
      <c r="S50">
        <v>0</v>
      </c>
      <c r="T50">
        <v>4</v>
      </c>
      <c r="U50">
        <v>23</v>
      </c>
      <c r="V50">
        <v>23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1398</v>
      </c>
      <c r="AC50" t="s">
        <v>1931</v>
      </c>
      <c r="AD50" t="s">
        <v>2254</v>
      </c>
      <c r="AE50">
        <v>41</v>
      </c>
      <c r="AF50">
        <v>41</v>
      </c>
      <c r="AG50">
        <v>40</v>
      </c>
      <c r="AH50">
        <v>43</v>
      </c>
      <c r="AI50">
        <v>41</v>
      </c>
      <c r="AJ50">
        <v>42</v>
      </c>
      <c r="AK50">
        <v>1</v>
      </c>
      <c r="AL50">
        <v>9</v>
      </c>
      <c r="AM50">
        <v>1</v>
      </c>
      <c r="AN50" t="s">
        <v>48</v>
      </c>
    </row>
    <row r="51" spans="1:40" x14ac:dyDescent="0.25">
      <c r="A51" t="s">
        <v>2847</v>
      </c>
      <c r="B51" t="s">
        <v>318</v>
      </c>
      <c r="C51" t="s">
        <v>88</v>
      </c>
      <c r="D51" t="s">
        <v>43</v>
      </c>
      <c r="E51" t="s">
        <v>44</v>
      </c>
      <c r="F51" t="s">
        <v>43</v>
      </c>
      <c r="G51" t="s">
        <v>44</v>
      </c>
      <c r="H51" t="s">
        <v>335</v>
      </c>
      <c r="I51">
        <v>32</v>
      </c>
      <c r="J51" t="s">
        <v>43</v>
      </c>
      <c r="K51">
        <v>0</v>
      </c>
      <c r="L51" t="s">
        <v>43</v>
      </c>
      <c r="M51">
        <v>0</v>
      </c>
      <c r="N51" t="s">
        <v>318</v>
      </c>
      <c r="O51">
        <v>1</v>
      </c>
      <c r="P51" t="s">
        <v>43</v>
      </c>
      <c r="Q51">
        <v>0</v>
      </c>
      <c r="R51" t="s">
        <v>43</v>
      </c>
      <c r="S51">
        <v>0</v>
      </c>
      <c r="T51">
        <v>1</v>
      </c>
      <c r="U51">
        <v>32</v>
      </c>
      <c r="V51">
        <v>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2253</v>
      </c>
      <c r="AC51" t="s">
        <v>1919</v>
      </c>
      <c r="AD51" t="s">
        <v>1363</v>
      </c>
      <c r="AE51">
        <v>38</v>
      </c>
      <c r="AF51">
        <v>47</v>
      </c>
      <c r="AG51">
        <v>45</v>
      </c>
      <c r="AH51">
        <v>36</v>
      </c>
      <c r="AI51">
        <v>36</v>
      </c>
      <c r="AJ51">
        <v>30</v>
      </c>
      <c r="AK51">
        <v>1</v>
      </c>
      <c r="AL51">
        <v>9</v>
      </c>
      <c r="AM51">
        <v>1</v>
      </c>
      <c r="AN51" t="s">
        <v>48</v>
      </c>
    </row>
    <row r="52" spans="1:40" x14ac:dyDescent="0.25">
      <c r="A52" t="s">
        <v>2949</v>
      </c>
      <c r="B52" t="s">
        <v>43</v>
      </c>
      <c r="C52" t="s">
        <v>44</v>
      </c>
      <c r="D52" t="s">
        <v>340</v>
      </c>
      <c r="E52" t="s">
        <v>188</v>
      </c>
      <c r="F52" t="s">
        <v>341</v>
      </c>
      <c r="G52" t="s">
        <v>342</v>
      </c>
      <c r="H52" t="s">
        <v>343</v>
      </c>
      <c r="I52">
        <v>22</v>
      </c>
      <c r="J52" t="s">
        <v>344</v>
      </c>
      <c r="K52">
        <v>1</v>
      </c>
      <c r="L52" t="s">
        <v>43</v>
      </c>
      <c r="M52">
        <v>0</v>
      </c>
      <c r="N52" t="s">
        <v>343</v>
      </c>
      <c r="O52">
        <v>22</v>
      </c>
      <c r="P52" t="s">
        <v>344</v>
      </c>
      <c r="Q52">
        <v>1</v>
      </c>
      <c r="R52" t="s">
        <v>43</v>
      </c>
      <c r="S52">
        <v>0</v>
      </c>
      <c r="T52">
        <v>199</v>
      </c>
      <c r="U52">
        <v>23</v>
      </c>
      <c r="V52">
        <v>23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2252</v>
      </c>
      <c r="AC52" t="s">
        <v>2251</v>
      </c>
      <c r="AD52" t="s">
        <v>2250</v>
      </c>
      <c r="AE52">
        <v>35</v>
      </c>
      <c r="AF52">
        <v>32</v>
      </c>
      <c r="AG52">
        <v>31</v>
      </c>
      <c r="AH52">
        <v>39</v>
      </c>
      <c r="AI52">
        <v>33</v>
      </c>
      <c r="AJ52">
        <v>32</v>
      </c>
      <c r="AK52">
        <v>2</v>
      </c>
      <c r="AL52">
        <v>8</v>
      </c>
      <c r="AM52">
        <v>2</v>
      </c>
      <c r="AN52" t="s">
        <v>48</v>
      </c>
    </row>
    <row r="53" spans="1:40" x14ac:dyDescent="0.25">
      <c r="A53" t="s">
        <v>2982</v>
      </c>
      <c r="B53" t="s">
        <v>318</v>
      </c>
      <c r="C53" t="s">
        <v>88</v>
      </c>
      <c r="D53" t="s">
        <v>319</v>
      </c>
      <c r="E53" t="s">
        <v>320</v>
      </c>
      <c r="F53" t="s">
        <v>43</v>
      </c>
      <c r="G53" t="s">
        <v>44</v>
      </c>
      <c r="H53" t="s">
        <v>335</v>
      </c>
      <c r="I53">
        <v>32</v>
      </c>
      <c r="J53" t="s">
        <v>43</v>
      </c>
      <c r="K53">
        <v>0</v>
      </c>
      <c r="L53" t="s">
        <v>43</v>
      </c>
      <c r="M53">
        <v>0</v>
      </c>
      <c r="N53" t="s">
        <v>321</v>
      </c>
      <c r="O53">
        <v>23</v>
      </c>
      <c r="P53" t="s">
        <v>43</v>
      </c>
      <c r="Q53">
        <v>0</v>
      </c>
      <c r="R53" t="s">
        <v>43</v>
      </c>
      <c r="S53">
        <v>0</v>
      </c>
      <c r="T53">
        <v>122</v>
      </c>
      <c r="U53">
        <v>32</v>
      </c>
      <c r="V53">
        <v>23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2249</v>
      </c>
      <c r="AC53" t="s">
        <v>2248</v>
      </c>
      <c r="AD53" t="s">
        <v>2247</v>
      </c>
      <c r="AE53">
        <v>33</v>
      </c>
      <c r="AF53">
        <v>46</v>
      </c>
      <c r="AG53">
        <v>39</v>
      </c>
      <c r="AH53">
        <v>47</v>
      </c>
      <c r="AI53">
        <v>36</v>
      </c>
      <c r="AJ53">
        <v>35</v>
      </c>
      <c r="AK53">
        <v>1</v>
      </c>
      <c r="AL53">
        <v>9</v>
      </c>
      <c r="AM53">
        <v>2</v>
      </c>
      <c r="AN53" t="s">
        <v>48</v>
      </c>
    </row>
    <row r="54" spans="1:40" x14ac:dyDescent="0.25">
      <c r="A54" t="s">
        <v>2976</v>
      </c>
      <c r="B54" t="s">
        <v>318</v>
      </c>
      <c r="C54" t="s">
        <v>88</v>
      </c>
      <c r="D54" t="s">
        <v>353</v>
      </c>
      <c r="E54" t="s">
        <v>354</v>
      </c>
      <c r="F54" t="s">
        <v>43</v>
      </c>
      <c r="G54" t="s">
        <v>44</v>
      </c>
      <c r="H54" t="s">
        <v>355</v>
      </c>
      <c r="I54">
        <v>17</v>
      </c>
      <c r="J54" t="s">
        <v>43</v>
      </c>
      <c r="K54">
        <v>0</v>
      </c>
      <c r="L54" t="s">
        <v>43</v>
      </c>
      <c r="M54">
        <v>0</v>
      </c>
      <c r="N54" t="s">
        <v>355</v>
      </c>
      <c r="O54">
        <v>17</v>
      </c>
      <c r="P54" t="s">
        <v>43</v>
      </c>
      <c r="Q54">
        <v>0</v>
      </c>
      <c r="R54" t="s">
        <v>43</v>
      </c>
      <c r="S54">
        <v>0</v>
      </c>
      <c r="T54">
        <v>67</v>
      </c>
      <c r="U54">
        <v>17</v>
      </c>
      <c r="V54">
        <v>17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2246</v>
      </c>
      <c r="AC54" t="s">
        <v>2245</v>
      </c>
      <c r="AD54" t="s">
        <v>2244</v>
      </c>
      <c r="AE54">
        <v>35</v>
      </c>
      <c r="AF54">
        <v>34</v>
      </c>
      <c r="AG54">
        <v>34</v>
      </c>
      <c r="AH54">
        <v>43</v>
      </c>
      <c r="AI54">
        <v>36</v>
      </c>
      <c r="AJ54">
        <v>34</v>
      </c>
      <c r="AK54">
        <v>1</v>
      </c>
      <c r="AL54">
        <v>10</v>
      </c>
      <c r="AM54">
        <v>2</v>
      </c>
      <c r="AN54" t="s">
        <v>48</v>
      </c>
    </row>
    <row r="55" spans="1:40" x14ac:dyDescent="0.25">
      <c r="A55" t="s">
        <v>2983</v>
      </c>
      <c r="B55" t="s">
        <v>43</v>
      </c>
      <c r="C55" t="s">
        <v>44</v>
      </c>
      <c r="D55" t="s">
        <v>360</v>
      </c>
      <c r="E55" t="s">
        <v>361</v>
      </c>
      <c r="F55" t="s">
        <v>43</v>
      </c>
      <c r="G55" t="s">
        <v>44</v>
      </c>
      <c r="H55" t="s">
        <v>343</v>
      </c>
      <c r="I55">
        <v>22</v>
      </c>
      <c r="J55" t="s">
        <v>362</v>
      </c>
      <c r="K55">
        <v>1</v>
      </c>
      <c r="L55" t="s">
        <v>43</v>
      </c>
      <c r="M55">
        <v>0</v>
      </c>
      <c r="N55" t="s">
        <v>343</v>
      </c>
      <c r="O55">
        <v>22</v>
      </c>
      <c r="P55" t="s">
        <v>362</v>
      </c>
      <c r="Q55">
        <v>1</v>
      </c>
      <c r="R55" t="s">
        <v>43</v>
      </c>
      <c r="S55">
        <v>0</v>
      </c>
      <c r="T55">
        <v>144</v>
      </c>
      <c r="U55">
        <v>23</v>
      </c>
      <c r="V55">
        <v>23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2243</v>
      </c>
      <c r="AC55" t="s">
        <v>2242</v>
      </c>
      <c r="AD55" t="s">
        <v>2241</v>
      </c>
      <c r="AE55">
        <v>36</v>
      </c>
      <c r="AF55">
        <v>35</v>
      </c>
      <c r="AG55">
        <v>37</v>
      </c>
      <c r="AH55">
        <v>46</v>
      </c>
      <c r="AI55">
        <v>37</v>
      </c>
      <c r="AJ55">
        <v>41</v>
      </c>
      <c r="AK55">
        <v>2</v>
      </c>
      <c r="AL55">
        <v>8</v>
      </c>
      <c r="AM55">
        <v>3</v>
      </c>
      <c r="AN55" t="s">
        <v>48</v>
      </c>
    </row>
    <row r="56" spans="1:40" x14ac:dyDescent="0.25">
      <c r="A56" t="s">
        <v>2848</v>
      </c>
      <c r="B56" t="s">
        <v>367</v>
      </c>
      <c r="C56" t="s">
        <v>88</v>
      </c>
      <c r="D56" t="s">
        <v>43</v>
      </c>
      <c r="E56" t="s">
        <v>44</v>
      </c>
      <c r="F56" t="s">
        <v>43</v>
      </c>
      <c r="G56" t="s">
        <v>44</v>
      </c>
      <c r="H56" t="s">
        <v>368</v>
      </c>
      <c r="I56">
        <v>10</v>
      </c>
      <c r="J56" t="s">
        <v>43</v>
      </c>
      <c r="K56">
        <v>0</v>
      </c>
      <c r="L56" t="s">
        <v>43</v>
      </c>
      <c r="M56">
        <v>0</v>
      </c>
      <c r="N56" t="s">
        <v>368</v>
      </c>
      <c r="O56">
        <v>10</v>
      </c>
      <c r="P56" t="s">
        <v>43</v>
      </c>
      <c r="Q56">
        <v>0</v>
      </c>
      <c r="R56" t="s">
        <v>43</v>
      </c>
      <c r="S56">
        <v>0</v>
      </c>
      <c r="T56">
        <v>1</v>
      </c>
      <c r="U56">
        <v>10</v>
      </c>
      <c r="V56">
        <v>10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2240</v>
      </c>
      <c r="AC56" t="s">
        <v>2239</v>
      </c>
      <c r="AD56" t="s">
        <v>2238</v>
      </c>
      <c r="AE56">
        <v>36</v>
      </c>
      <c r="AF56">
        <v>32</v>
      </c>
      <c r="AG56">
        <v>34</v>
      </c>
      <c r="AH56">
        <v>40</v>
      </c>
      <c r="AI56">
        <v>34</v>
      </c>
      <c r="AJ56">
        <v>35</v>
      </c>
      <c r="AK56">
        <v>1</v>
      </c>
      <c r="AL56">
        <v>12</v>
      </c>
      <c r="AM56">
        <v>1</v>
      </c>
      <c r="AN56" t="s">
        <v>48</v>
      </c>
    </row>
    <row r="57" spans="1:40" x14ac:dyDescent="0.25">
      <c r="A57" t="s">
        <v>2849</v>
      </c>
      <c r="B57" t="s">
        <v>373</v>
      </c>
      <c r="C57" t="s">
        <v>88</v>
      </c>
      <c r="D57" t="s">
        <v>43</v>
      </c>
      <c r="E57" t="s">
        <v>44</v>
      </c>
      <c r="F57" t="s">
        <v>43</v>
      </c>
      <c r="G57" t="s">
        <v>44</v>
      </c>
      <c r="H57" t="s">
        <v>374</v>
      </c>
      <c r="I57">
        <v>27</v>
      </c>
      <c r="J57" t="s">
        <v>43</v>
      </c>
      <c r="K57">
        <v>0</v>
      </c>
      <c r="L57" t="s">
        <v>43</v>
      </c>
      <c r="M57">
        <v>0</v>
      </c>
      <c r="N57" t="s">
        <v>375</v>
      </c>
      <c r="O57">
        <v>13</v>
      </c>
      <c r="P57" t="s">
        <v>43</v>
      </c>
      <c r="Q57">
        <v>0</v>
      </c>
      <c r="R57" t="s">
        <v>43</v>
      </c>
      <c r="S57">
        <v>0</v>
      </c>
      <c r="T57">
        <v>1</v>
      </c>
      <c r="U57">
        <v>27</v>
      </c>
      <c r="V57">
        <v>13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2237</v>
      </c>
      <c r="AC57" t="s">
        <v>52</v>
      </c>
      <c r="AD57" t="s">
        <v>1318</v>
      </c>
      <c r="AE57">
        <v>35</v>
      </c>
      <c r="AF57">
        <v>35</v>
      </c>
      <c r="AG57">
        <v>35</v>
      </c>
      <c r="AH57">
        <v>39</v>
      </c>
      <c r="AI57">
        <v>40</v>
      </c>
      <c r="AJ57">
        <v>40</v>
      </c>
      <c r="AK57">
        <v>1</v>
      </c>
      <c r="AL57">
        <v>12</v>
      </c>
      <c r="AM57">
        <v>1</v>
      </c>
      <c r="AN57" t="s">
        <v>48</v>
      </c>
    </row>
    <row r="58" spans="1:40" x14ac:dyDescent="0.25">
      <c r="A58" t="s">
        <v>2925</v>
      </c>
      <c r="B58" t="s">
        <v>380</v>
      </c>
      <c r="C58" t="s">
        <v>88</v>
      </c>
      <c r="D58" t="s">
        <v>381</v>
      </c>
      <c r="E58" t="s">
        <v>88</v>
      </c>
      <c r="F58" t="s">
        <v>43</v>
      </c>
      <c r="G58" t="s">
        <v>44</v>
      </c>
      <c r="H58" t="s">
        <v>382</v>
      </c>
      <c r="I58">
        <v>7</v>
      </c>
      <c r="J58" t="s">
        <v>43</v>
      </c>
      <c r="K58">
        <v>0</v>
      </c>
      <c r="L58" t="s">
        <v>43</v>
      </c>
      <c r="M58">
        <v>0</v>
      </c>
      <c r="N58" t="s">
        <v>382</v>
      </c>
      <c r="O58">
        <v>7</v>
      </c>
      <c r="P58" t="s">
        <v>43</v>
      </c>
      <c r="Q58">
        <v>0</v>
      </c>
      <c r="R58" t="s">
        <v>43</v>
      </c>
      <c r="S58">
        <v>0</v>
      </c>
      <c r="T58">
        <v>2</v>
      </c>
      <c r="U58">
        <v>7</v>
      </c>
      <c r="V58">
        <v>7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2236</v>
      </c>
      <c r="AC58" t="s">
        <v>2235</v>
      </c>
      <c r="AD58" t="s">
        <v>2234</v>
      </c>
      <c r="AE58">
        <v>32</v>
      </c>
      <c r="AF58">
        <v>32</v>
      </c>
      <c r="AG58">
        <v>31</v>
      </c>
      <c r="AH58">
        <v>39</v>
      </c>
      <c r="AI58">
        <v>34</v>
      </c>
      <c r="AJ58">
        <v>33</v>
      </c>
      <c r="AK58">
        <v>1</v>
      </c>
      <c r="AL58">
        <v>12</v>
      </c>
      <c r="AM58">
        <v>1</v>
      </c>
      <c r="AN58" t="s">
        <v>48</v>
      </c>
    </row>
    <row r="59" spans="1:40" x14ac:dyDescent="0.25">
      <c r="A59" t="s">
        <v>2850</v>
      </c>
      <c r="B59" t="s">
        <v>387</v>
      </c>
      <c r="C59" t="s">
        <v>88</v>
      </c>
      <c r="D59" t="s">
        <v>43</v>
      </c>
      <c r="E59" t="s">
        <v>44</v>
      </c>
      <c r="F59" t="s">
        <v>43</v>
      </c>
      <c r="G59" t="s">
        <v>44</v>
      </c>
      <c r="H59" t="s">
        <v>388</v>
      </c>
      <c r="I59">
        <v>12</v>
      </c>
      <c r="J59" t="s">
        <v>43</v>
      </c>
      <c r="K59">
        <v>0</v>
      </c>
      <c r="L59" t="s">
        <v>43</v>
      </c>
      <c r="M59">
        <v>0</v>
      </c>
      <c r="N59" t="s">
        <v>388</v>
      </c>
      <c r="O59">
        <v>12</v>
      </c>
      <c r="P59" t="s">
        <v>43</v>
      </c>
      <c r="Q59">
        <v>0</v>
      </c>
      <c r="R59" t="s">
        <v>43</v>
      </c>
      <c r="S59">
        <v>0</v>
      </c>
      <c r="T59">
        <v>1</v>
      </c>
      <c r="U59">
        <v>12</v>
      </c>
      <c r="V59">
        <v>12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2233</v>
      </c>
      <c r="AC59" t="s">
        <v>2232</v>
      </c>
      <c r="AD59" t="s">
        <v>2231</v>
      </c>
      <c r="AE59">
        <v>33</v>
      </c>
      <c r="AF59">
        <v>30</v>
      </c>
      <c r="AG59">
        <v>28</v>
      </c>
      <c r="AH59">
        <v>39</v>
      </c>
      <c r="AI59">
        <v>30</v>
      </c>
      <c r="AJ59">
        <v>31</v>
      </c>
      <c r="AK59">
        <v>1</v>
      </c>
      <c r="AL59">
        <v>12</v>
      </c>
      <c r="AM59">
        <v>1</v>
      </c>
      <c r="AN59" t="s">
        <v>48</v>
      </c>
    </row>
    <row r="60" spans="1:40" x14ac:dyDescent="0.25">
      <c r="A60" t="s">
        <v>2851</v>
      </c>
      <c r="B60" t="s">
        <v>393</v>
      </c>
      <c r="C60" t="s">
        <v>88</v>
      </c>
      <c r="D60" t="s">
        <v>43</v>
      </c>
      <c r="E60" t="s">
        <v>44</v>
      </c>
      <c r="F60" t="s">
        <v>105</v>
      </c>
      <c r="G60" t="s">
        <v>105</v>
      </c>
      <c r="H60" t="s">
        <v>394</v>
      </c>
      <c r="I60">
        <v>6</v>
      </c>
      <c r="J60" t="s">
        <v>43</v>
      </c>
      <c r="K60">
        <v>0</v>
      </c>
      <c r="L60" t="s">
        <v>43</v>
      </c>
      <c r="M60">
        <v>0</v>
      </c>
      <c r="N60" t="s">
        <v>394</v>
      </c>
      <c r="O60">
        <v>6</v>
      </c>
      <c r="P60" t="s">
        <v>43</v>
      </c>
      <c r="Q60">
        <v>0</v>
      </c>
      <c r="R60" t="s">
        <v>43</v>
      </c>
      <c r="S60">
        <v>0</v>
      </c>
      <c r="T60">
        <v>1</v>
      </c>
      <c r="U60">
        <v>6</v>
      </c>
      <c r="V60">
        <v>6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2230</v>
      </c>
      <c r="AC60" t="s">
        <v>2229</v>
      </c>
      <c r="AD60" t="s">
        <v>105</v>
      </c>
      <c r="AE60">
        <v>19</v>
      </c>
      <c r="AF60">
        <v>20</v>
      </c>
      <c r="AG60">
        <v>19</v>
      </c>
      <c r="AH60">
        <v>23</v>
      </c>
      <c r="AI60">
        <v>17</v>
      </c>
      <c r="AJ60">
        <v>19</v>
      </c>
      <c r="AK60">
        <v>1</v>
      </c>
      <c r="AL60">
        <v>12</v>
      </c>
      <c r="AM60">
        <v>1</v>
      </c>
      <c r="AN60" t="s">
        <v>48</v>
      </c>
    </row>
    <row r="61" spans="1:40" x14ac:dyDescent="0.25">
      <c r="A61" t="s">
        <v>2921</v>
      </c>
      <c r="B61" t="s">
        <v>43</v>
      </c>
      <c r="C61" t="s">
        <v>44</v>
      </c>
      <c r="D61" t="s">
        <v>398</v>
      </c>
      <c r="E61" t="s">
        <v>88</v>
      </c>
      <c r="F61" t="s">
        <v>43</v>
      </c>
      <c r="G61" t="s">
        <v>44</v>
      </c>
      <c r="H61" t="s">
        <v>399</v>
      </c>
      <c r="I61">
        <v>9</v>
      </c>
      <c r="J61" t="s">
        <v>400</v>
      </c>
      <c r="K61">
        <v>3</v>
      </c>
      <c r="L61" t="s">
        <v>43</v>
      </c>
      <c r="M61">
        <v>0</v>
      </c>
      <c r="N61" t="s">
        <v>399</v>
      </c>
      <c r="O61">
        <v>9</v>
      </c>
      <c r="P61" t="s">
        <v>400</v>
      </c>
      <c r="Q61">
        <v>3</v>
      </c>
      <c r="R61" t="s">
        <v>43</v>
      </c>
      <c r="S61">
        <v>0</v>
      </c>
      <c r="T61">
        <v>1</v>
      </c>
      <c r="U61">
        <v>12</v>
      </c>
      <c r="V61">
        <v>12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s">
        <v>2228</v>
      </c>
      <c r="AC61" t="s">
        <v>2227</v>
      </c>
      <c r="AD61" t="s">
        <v>2226</v>
      </c>
      <c r="AE61">
        <v>36</v>
      </c>
      <c r="AF61">
        <v>37</v>
      </c>
      <c r="AG61">
        <v>35</v>
      </c>
      <c r="AH61">
        <v>40</v>
      </c>
      <c r="AI61">
        <v>35</v>
      </c>
      <c r="AJ61">
        <v>31</v>
      </c>
      <c r="AK61">
        <v>2</v>
      </c>
      <c r="AL61">
        <v>11</v>
      </c>
      <c r="AM61">
        <v>2</v>
      </c>
      <c r="AN61" t="s">
        <v>48</v>
      </c>
    </row>
    <row r="62" spans="1:40" x14ac:dyDescent="0.25">
      <c r="A62" t="s">
        <v>2922</v>
      </c>
      <c r="B62" t="s">
        <v>43</v>
      </c>
      <c r="C62" t="s">
        <v>44</v>
      </c>
      <c r="D62" t="s">
        <v>405</v>
      </c>
      <c r="E62" t="s">
        <v>88</v>
      </c>
      <c r="F62" t="s">
        <v>43</v>
      </c>
      <c r="G62" t="s">
        <v>44</v>
      </c>
      <c r="H62" t="s">
        <v>43</v>
      </c>
      <c r="I62">
        <v>0</v>
      </c>
      <c r="J62" t="s">
        <v>405</v>
      </c>
      <c r="K62">
        <v>1</v>
      </c>
      <c r="L62" t="s">
        <v>406</v>
      </c>
      <c r="M62">
        <v>1</v>
      </c>
      <c r="N62" t="s">
        <v>43</v>
      </c>
      <c r="O62">
        <v>0</v>
      </c>
      <c r="P62" t="s">
        <v>405</v>
      </c>
      <c r="Q62">
        <v>1</v>
      </c>
      <c r="R62" t="s">
        <v>406</v>
      </c>
      <c r="S62">
        <v>1</v>
      </c>
      <c r="T62">
        <v>1</v>
      </c>
      <c r="U62">
        <v>2</v>
      </c>
      <c r="V62">
        <v>2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912</v>
      </c>
      <c r="AC62" t="s">
        <v>2225</v>
      </c>
      <c r="AD62" t="s">
        <v>2224</v>
      </c>
      <c r="AE62">
        <v>26</v>
      </c>
      <c r="AF62">
        <v>28</v>
      </c>
      <c r="AG62">
        <v>33</v>
      </c>
      <c r="AH62">
        <v>28</v>
      </c>
      <c r="AI62">
        <v>28</v>
      </c>
      <c r="AJ62">
        <v>34</v>
      </c>
      <c r="AK62">
        <v>9</v>
      </c>
      <c r="AL62">
        <v>4</v>
      </c>
      <c r="AM62">
        <v>2</v>
      </c>
      <c r="AN62" t="s">
        <v>48</v>
      </c>
    </row>
    <row r="63" spans="1:40" x14ac:dyDescent="0.25">
      <c r="A63" t="s">
        <v>2843</v>
      </c>
      <c r="B63" t="s">
        <v>43</v>
      </c>
      <c r="C63" t="s">
        <v>44</v>
      </c>
      <c r="D63" t="s">
        <v>43</v>
      </c>
      <c r="E63" t="s">
        <v>44</v>
      </c>
      <c r="F63" t="s">
        <v>411</v>
      </c>
      <c r="G63" t="s">
        <v>88</v>
      </c>
      <c r="H63" t="s">
        <v>412</v>
      </c>
      <c r="I63">
        <v>2</v>
      </c>
      <c r="J63" t="s">
        <v>413</v>
      </c>
      <c r="K63">
        <v>1</v>
      </c>
      <c r="L63" t="s">
        <v>414</v>
      </c>
      <c r="M63">
        <v>1</v>
      </c>
      <c r="N63" t="s">
        <v>412</v>
      </c>
      <c r="O63">
        <v>2</v>
      </c>
      <c r="P63" t="s">
        <v>413</v>
      </c>
      <c r="Q63">
        <v>1</v>
      </c>
      <c r="R63" t="s">
        <v>414</v>
      </c>
      <c r="S63">
        <v>1</v>
      </c>
      <c r="T63">
        <v>1</v>
      </c>
      <c r="U63">
        <v>4</v>
      </c>
      <c r="V63">
        <v>4</v>
      </c>
      <c r="W63" t="b">
        <v>1</v>
      </c>
      <c r="X63" t="b">
        <v>1</v>
      </c>
      <c r="Y63" t="b">
        <v>0</v>
      </c>
      <c r="Z63" t="b">
        <v>1</v>
      </c>
      <c r="AA63" t="b">
        <v>1</v>
      </c>
      <c r="AB63" t="s">
        <v>1817</v>
      </c>
      <c r="AC63" t="s">
        <v>2223</v>
      </c>
      <c r="AD63" t="s">
        <v>2222</v>
      </c>
      <c r="AE63">
        <v>29</v>
      </c>
      <c r="AF63">
        <v>30</v>
      </c>
      <c r="AG63">
        <v>35</v>
      </c>
      <c r="AH63">
        <v>31</v>
      </c>
      <c r="AI63">
        <v>30</v>
      </c>
      <c r="AJ63">
        <v>43</v>
      </c>
      <c r="AK63">
        <v>12</v>
      </c>
      <c r="AL63">
        <v>1</v>
      </c>
      <c r="AM63">
        <v>2</v>
      </c>
      <c r="AN63" t="s">
        <v>48</v>
      </c>
    </row>
    <row r="64" spans="1:40" x14ac:dyDescent="0.25">
      <c r="A64" t="s">
        <v>2844</v>
      </c>
      <c r="B64" t="s">
        <v>43</v>
      </c>
      <c r="C64" t="s">
        <v>44</v>
      </c>
      <c r="D64" t="s">
        <v>43</v>
      </c>
      <c r="E64" t="s">
        <v>44</v>
      </c>
      <c r="F64" t="s">
        <v>43</v>
      </c>
      <c r="G64" t="s">
        <v>44</v>
      </c>
      <c r="H64" t="s">
        <v>419</v>
      </c>
      <c r="I64">
        <v>1</v>
      </c>
      <c r="J64" t="s">
        <v>420</v>
      </c>
      <c r="K64">
        <v>1</v>
      </c>
      <c r="L64" t="s">
        <v>421</v>
      </c>
      <c r="M64">
        <v>1</v>
      </c>
      <c r="N64" t="s">
        <v>419</v>
      </c>
      <c r="O64">
        <v>1</v>
      </c>
      <c r="P64" t="s">
        <v>420</v>
      </c>
      <c r="Q64">
        <v>1</v>
      </c>
      <c r="R64" t="s">
        <v>421</v>
      </c>
      <c r="S64">
        <v>1</v>
      </c>
      <c r="T64">
        <v>0</v>
      </c>
      <c r="U64">
        <v>3</v>
      </c>
      <c r="V64">
        <v>3</v>
      </c>
      <c r="W64" t="b">
        <v>1</v>
      </c>
      <c r="X64" t="b">
        <v>1</v>
      </c>
      <c r="Y64" t="b">
        <v>0</v>
      </c>
      <c r="Z64" t="b">
        <v>1</v>
      </c>
      <c r="AA64" t="b">
        <v>1</v>
      </c>
      <c r="AB64" t="s">
        <v>2221</v>
      </c>
      <c r="AC64" t="s">
        <v>2220</v>
      </c>
      <c r="AD64" t="s">
        <v>2219</v>
      </c>
      <c r="AE64">
        <v>33</v>
      </c>
      <c r="AF64">
        <v>36</v>
      </c>
      <c r="AG64">
        <v>72</v>
      </c>
      <c r="AH64">
        <v>32</v>
      </c>
      <c r="AI64">
        <v>35</v>
      </c>
      <c r="AJ64">
        <v>87</v>
      </c>
      <c r="AK64">
        <v>9</v>
      </c>
      <c r="AL64">
        <v>4</v>
      </c>
      <c r="AM64">
        <v>3</v>
      </c>
      <c r="AN64" t="s">
        <v>48</v>
      </c>
    </row>
    <row r="65" spans="1:40" x14ac:dyDescent="0.25">
      <c r="A65" t="s">
        <v>2892</v>
      </c>
      <c r="B65" t="s">
        <v>426</v>
      </c>
      <c r="C65" t="s">
        <v>183</v>
      </c>
      <c r="D65" t="s">
        <v>43</v>
      </c>
      <c r="E65" t="s">
        <v>44</v>
      </c>
      <c r="F65" t="s">
        <v>43</v>
      </c>
      <c r="G65" t="s">
        <v>44</v>
      </c>
      <c r="H65" t="s">
        <v>426</v>
      </c>
      <c r="I65">
        <v>9</v>
      </c>
      <c r="J65" t="s">
        <v>43</v>
      </c>
      <c r="K65">
        <v>0</v>
      </c>
      <c r="L65" t="s">
        <v>43</v>
      </c>
      <c r="M65">
        <v>0</v>
      </c>
      <c r="N65" t="s">
        <v>426</v>
      </c>
      <c r="O65">
        <v>9</v>
      </c>
      <c r="P65" t="s">
        <v>43</v>
      </c>
      <c r="Q65">
        <v>0</v>
      </c>
      <c r="R65" t="s">
        <v>43</v>
      </c>
      <c r="S65">
        <v>0</v>
      </c>
      <c r="T65">
        <v>9</v>
      </c>
      <c r="U65">
        <v>9</v>
      </c>
      <c r="V65">
        <v>9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2218</v>
      </c>
      <c r="AC65" t="s">
        <v>1520</v>
      </c>
      <c r="AD65" t="s">
        <v>601</v>
      </c>
      <c r="AE65">
        <v>35</v>
      </c>
      <c r="AF65">
        <v>35</v>
      </c>
      <c r="AG65">
        <v>38</v>
      </c>
      <c r="AH65">
        <v>41</v>
      </c>
      <c r="AI65">
        <v>40</v>
      </c>
      <c r="AJ65">
        <v>42</v>
      </c>
      <c r="AK65">
        <v>1</v>
      </c>
      <c r="AL65">
        <v>3</v>
      </c>
      <c r="AM65">
        <v>1</v>
      </c>
      <c r="AN65" t="s">
        <v>48</v>
      </c>
    </row>
    <row r="66" spans="1:40" x14ac:dyDescent="0.25">
      <c r="A66" t="s">
        <v>2926</v>
      </c>
      <c r="B66" t="s">
        <v>431</v>
      </c>
      <c r="C66" t="s">
        <v>88</v>
      </c>
      <c r="D66" t="s">
        <v>432</v>
      </c>
      <c r="E66" t="s">
        <v>88</v>
      </c>
      <c r="F66" t="s">
        <v>433</v>
      </c>
      <c r="G66" t="s">
        <v>88</v>
      </c>
      <c r="H66" t="s">
        <v>431</v>
      </c>
      <c r="I66">
        <v>1</v>
      </c>
      <c r="J66" t="s">
        <v>434</v>
      </c>
      <c r="K66">
        <v>18</v>
      </c>
      <c r="L66" t="s">
        <v>43</v>
      </c>
      <c r="M66">
        <v>0</v>
      </c>
      <c r="N66" t="s">
        <v>431</v>
      </c>
      <c r="O66">
        <v>1</v>
      </c>
      <c r="P66" t="s">
        <v>434</v>
      </c>
      <c r="Q66">
        <v>18</v>
      </c>
      <c r="R66" t="s">
        <v>43</v>
      </c>
      <c r="S66">
        <v>0</v>
      </c>
      <c r="T66">
        <v>3</v>
      </c>
      <c r="U66">
        <v>19</v>
      </c>
      <c r="V66">
        <v>19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2217</v>
      </c>
      <c r="AC66" t="s">
        <v>1652</v>
      </c>
      <c r="AD66" t="s">
        <v>2216</v>
      </c>
      <c r="AE66">
        <v>32</v>
      </c>
      <c r="AF66">
        <v>30</v>
      </c>
      <c r="AG66">
        <v>37</v>
      </c>
      <c r="AH66">
        <v>29</v>
      </c>
      <c r="AI66">
        <v>35</v>
      </c>
      <c r="AJ66">
        <v>41</v>
      </c>
      <c r="AK66">
        <v>1</v>
      </c>
      <c r="AL66">
        <v>3</v>
      </c>
      <c r="AM66">
        <v>1</v>
      </c>
      <c r="AN66" t="s">
        <v>48</v>
      </c>
    </row>
    <row r="67" spans="1:40" x14ac:dyDescent="0.25">
      <c r="A67" t="s">
        <v>2852</v>
      </c>
      <c r="B67" t="s">
        <v>439</v>
      </c>
      <c r="C67" t="s">
        <v>88</v>
      </c>
      <c r="D67" t="s">
        <v>43</v>
      </c>
      <c r="E67" t="s">
        <v>44</v>
      </c>
      <c r="F67" t="s">
        <v>43</v>
      </c>
      <c r="G67" t="s">
        <v>44</v>
      </c>
      <c r="H67" t="s">
        <v>440</v>
      </c>
      <c r="I67">
        <v>39</v>
      </c>
      <c r="J67" t="s">
        <v>43</v>
      </c>
      <c r="K67">
        <v>0</v>
      </c>
      <c r="L67" t="s">
        <v>43</v>
      </c>
      <c r="M67">
        <v>0</v>
      </c>
      <c r="N67" t="s">
        <v>439</v>
      </c>
      <c r="O67">
        <v>1</v>
      </c>
      <c r="P67" t="s">
        <v>43</v>
      </c>
      <c r="Q67">
        <v>0</v>
      </c>
      <c r="R67" t="s">
        <v>43</v>
      </c>
      <c r="S67">
        <v>0</v>
      </c>
      <c r="T67">
        <v>1</v>
      </c>
      <c r="U67">
        <v>39</v>
      </c>
      <c r="V67">
        <v>1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1137</v>
      </c>
      <c r="AC67" t="s">
        <v>614</v>
      </c>
      <c r="AD67" t="s">
        <v>361</v>
      </c>
      <c r="AE67">
        <v>35</v>
      </c>
      <c r="AF67">
        <v>48</v>
      </c>
      <c r="AG67">
        <v>44</v>
      </c>
      <c r="AH67">
        <v>28</v>
      </c>
      <c r="AI67">
        <v>29</v>
      </c>
      <c r="AJ67">
        <v>27</v>
      </c>
      <c r="AK67">
        <v>1</v>
      </c>
      <c r="AL67">
        <v>3</v>
      </c>
      <c r="AM67">
        <v>1</v>
      </c>
      <c r="AN67" t="s">
        <v>48</v>
      </c>
    </row>
    <row r="68" spans="1:40" x14ac:dyDescent="0.25">
      <c r="A68" t="s">
        <v>2960</v>
      </c>
      <c r="B68" t="s">
        <v>444</v>
      </c>
      <c r="C68" t="s">
        <v>142</v>
      </c>
      <c r="D68" t="s">
        <v>445</v>
      </c>
      <c r="E68" t="s">
        <v>42</v>
      </c>
      <c r="F68" t="s">
        <v>446</v>
      </c>
      <c r="G68" t="s">
        <v>137</v>
      </c>
      <c r="H68" t="s">
        <v>447</v>
      </c>
      <c r="I68">
        <v>5</v>
      </c>
      <c r="J68" t="s">
        <v>43</v>
      </c>
      <c r="K68">
        <v>0</v>
      </c>
      <c r="L68" t="s">
        <v>43</v>
      </c>
      <c r="M68">
        <v>0</v>
      </c>
      <c r="N68" t="s">
        <v>447</v>
      </c>
      <c r="O68">
        <v>5</v>
      </c>
      <c r="P68" t="s">
        <v>43</v>
      </c>
      <c r="Q68">
        <v>0</v>
      </c>
      <c r="R68" t="s">
        <v>43</v>
      </c>
      <c r="S68">
        <v>0</v>
      </c>
      <c r="T68">
        <v>27</v>
      </c>
      <c r="U68">
        <v>5</v>
      </c>
      <c r="V68">
        <v>5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2215</v>
      </c>
      <c r="AC68" t="s">
        <v>2214</v>
      </c>
      <c r="AD68" t="s">
        <v>1825</v>
      </c>
      <c r="AE68">
        <v>27</v>
      </c>
      <c r="AF68">
        <v>28</v>
      </c>
      <c r="AG68">
        <v>27</v>
      </c>
      <c r="AH68">
        <v>29</v>
      </c>
      <c r="AI68">
        <v>27</v>
      </c>
      <c r="AJ68">
        <v>26</v>
      </c>
      <c r="AK68">
        <v>1</v>
      </c>
      <c r="AL68">
        <v>4</v>
      </c>
      <c r="AM68">
        <v>3</v>
      </c>
      <c r="AN68" t="s">
        <v>48</v>
      </c>
    </row>
    <row r="69" spans="1:40" x14ac:dyDescent="0.25">
      <c r="A69" t="s">
        <v>2853</v>
      </c>
      <c r="B69" t="s">
        <v>452</v>
      </c>
      <c r="C69" t="s">
        <v>88</v>
      </c>
      <c r="D69" t="s">
        <v>43</v>
      </c>
      <c r="E69" t="s">
        <v>44</v>
      </c>
      <c r="F69" t="s">
        <v>43</v>
      </c>
      <c r="G69" t="s">
        <v>44</v>
      </c>
      <c r="H69" t="s">
        <v>453</v>
      </c>
      <c r="I69">
        <v>241</v>
      </c>
      <c r="J69" t="s">
        <v>43</v>
      </c>
      <c r="K69">
        <v>0</v>
      </c>
      <c r="L69" t="s">
        <v>43</v>
      </c>
      <c r="M69">
        <v>0</v>
      </c>
      <c r="N69" t="s">
        <v>454</v>
      </c>
      <c r="O69">
        <v>234</v>
      </c>
      <c r="P69" t="s">
        <v>43</v>
      </c>
      <c r="Q69">
        <v>0</v>
      </c>
      <c r="R69" t="s">
        <v>43</v>
      </c>
      <c r="S69">
        <v>0</v>
      </c>
      <c r="T69">
        <v>1</v>
      </c>
      <c r="U69">
        <v>241</v>
      </c>
      <c r="V69">
        <v>234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1651</v>
      </c>
      <c r="AC69" t="s">
        <v>2213</v>
      </c>
      <c r="AD69" t="s">
        <v>2212</v>
      </c>
      <c r="AE69">
        <v>240</v>
      </c>
      <c r="AF69">
        <v>745</v>
      </c>
      <c r="AG69">
        <v>564</v>
      </c>
      <c r="AH69">
        <v>319</v>
      </c>
      <c r="AI69">
        <v>497</v>
      </c>
      <c r="AJ69">
        <v>432</v>
      </c>
      <c r="AK69">
        <v>1</v>
      </c>
      <c r="AL69">
        <v>7</v>
      </c>
      <c r="AM69">
        <v>1</v>
      </c>
      <c r="AN69" t="s">
        <v>48</v>
      </c>
    </row>
    <row r="70" spans="1:40" x14ac:dyDescent="0.25">
      <c r="A70" t="s">
        <v>2854</v>
      </c>
      <c r="B70" t="s">
        <v>452</v>
      </c>
      <c r="C70" t="s">
        <v>88</v>
      </c>
      <c r="D70" t="s">
        <v>43</v>
      </c>
      <c r="E70" t="s">
        <v>44</v>
      </c>
      <c r="F70" t="s">
        <v>43</v>
      </c>
      <c r="G70" t="s">
        <v>44</v>
      </c>
      <c r="H70" t="s">
        <v>453</v>
      </c>
      <c r="I70">
        <v>241</v>
      </c>
      <c r="J70" t="s">
        <v>43</v>
      </c>
      <c r="K70">
        <v>0</v>
      </c>
      <c r="L70" t="s">
        <v>43</v>
      </c>
      <c r="M70">
        <v>0</v>
      </c>
      <c r="N70" t="s">
        <v>454</v>
      </c>
      <c r="O70">
        <v>234</v>
      </c>
      <c r="P70" t="s">
        <v>43</v>
      </c>
      <c r="Q70">
        <v>0</v>
      </c>
      <c r="R70" t="s">
        <v>43</v>
      </c>
      <c r="S70">
        <v>0</v>
      </c>
      <c r="T70">
        <v>1</v>
      </c>
      <c r="U70">
        <v>241</v>
      </c>
      <c r="V70">
        <v>234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2211</v>
      </c>
      <c r="AC70" t="s">
        <v>2210</v>
      </c>
      <c r="AD70" t="s">
        <v>2209</v>
      </c>
      <c r="AE70">
        <v>226</v>
      </c>
      <c r="AF70">
        <v>574</v>
      </c>
      <c r="AG70">
        <v>576</v>
      </c>
      <c r="AH70">
        <v>307</v>
      </c>
      <c r="AI70">
        <v>497</v>
      </c>
      <c r="AJ70">
        <v>436</v>
      </c>
      <c r="AK70">
        <v>1</v>
      </c>
      <c r="AL70">
        <v>7</v>
      </c>
      <c r="AM70">
        <v>2</v>
      </c>
      <c r="AN70" t="s">
        <v>48</v>
      </c>
    </row>
    <row r="71" spans="1:40" x14ac:dyDescent="0.25">
      <c r="A71" t="s">
        <v>2855</v>
      </c>
      <c r="B71" t="s">
        <v>452</v>
      </c>
      <c r="C71" t="s">
        <v>88</v>
      </c>
      <c r="D71" t="s">
        <v>43</v>
      </c>
      <c r="E71" t="s">
        <v>44</v>
      </c>
      <c r="F71" t="s">
        <v>43</v>
      </c>
      <c r="G71" t="s">
        <v>44</v>
      </c>
      <c r="H71" t="s">
        <v>463</v>
      </c>
      <c r="I71">
        <v>240</v>
      </c>
      <c r="J71" t="s">
        <v>43</v>
      </c>
      <c r="K71">
        <v>0</v>
      </c>
      <c r="L71" t="s">
        <v>43</v>
      </c>
      <c r="M71">
        <v>0</v>
      </c>
      <c r="N71" t="s">
        <v>464</v>
      </c>
      <c r="O71">
        <v>233</v>
      </c>
      <c r="P71" t="s">
        <v>43</v>
      </c>
      <c r="Q71">
        <v>0</v>
      </c>
      <c r="R71" t="s">
        <v>43</v>
      </c>
      <c r="S71">
        <v>0</v>
      </c>
      <c r="T71">
        <v>1</v>
      </c>
      <c r="U71">
        <v>240</v>
      </c>
      <c r="V71">
        <v>233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2208</v>
      </c>
      <c r="AC71" t="s">
        <v>2207</v>
      </c>
      <c r="AD71" t="s">
        <v>2206</v>
      </c>
      <c r="AE71">
        <v>201</v>
      </c>
      <c r="AF71">
        <v>593</v>
      </c>
      <c r="AG71">
        <v>540</v>
      </c>
      <c r="AH71">
        <v>467</v>
      </c>
      <c r="AI71">
        <v>643</v>
      </c>
      <c r="AJ71">
        <v>474</v>
      </c>
      <c r="AK71">
        <v>1</v>
      </c>
      <c r="AL71">
        <v>7</v>
      </c>
      <c r="AM71">
        <v>3</v>
      </c>
      <c r="AN71" t="s">
        <v>48</v>
      </c>
    </row>
    <row r="72" spans="1:40" x14ac:dyDescent="0.25">
      <c r="A72" t="s">
        <v>3022</v>
      </c>
      <c r="B72" t="s">
        <v>469</v>
      </c>
      <c r="C72" t="s">
        <v>470</v>
      </c>
      <c r="D72" t="s">
        <v>105</v>
      </c>
      <c r="E72" t="s">
        <v>105</v>
      </c>
      <c r="F72" t="s">
        <v>105</v>
      </c>
      <c r="G72" t="s">
        <v>105</v>
      </c>
      <c r="H72" t="s">
        <v>471</v>
      </c>
      <c r="I72">
        <v>65</v>
      </c>
      <c r="J72" t="s">
        <v>43</v>
      </c>
      <c r="K72">
        <v>0</v>
      </c>
      <c r="L72" t="s">
        <v>43</v>
      </c>
      <c r="M72">
        <v>0</v>
      </c>
      <c r="N72" t="s">
        <v>471</v>
      </c>
      <c r="O72">
        <v>65</v>
      </c>
      <c r="P72" t="s">
        <v>43</v>
      </c>
      <c r="Q72">
        <v>0</v>
      </c>
      <c r="R72" t="s">
        <v>43</v>
      </c>
      <c r="S72">
        <v>0</v>
      </c>
      <c r="T72">
        <v>44</v>
      </c>
      <c r="U72">
        <v>65</v>
      </c>
      <c r="V72">
        <v>65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2205</v>
      </c>
      <c r="AC72" t="s">
        <v>105</v>
      </c>
      <c r="AD72" t="s">
        <v>105</v>
      </c>
      <c r="AE72">
        <v>36</v>
      </c>
      <c r="AF72">
        <v>52</v>
      </c>
      <c r="AG72">
        <v>43</v>
      </c>
      <c r="AH72">
        <v>32</v>
      </c>
      <c r="AI72">
        <v>44</v>
      </c>
      <c r="AJ72">
        <v>51</v>
      </c>
      <c r="AK72">
        <v>1</v>
      </c>
      <c r="AL72">
        <v>1</v>
      </c>
      <c r="AM72">
        <v>1</v>
      </c>
      <c r="AN72" t="s">
        <v>48</v>
      </c>
    </row>
    <row r="73" spans="1:40" x14ac:dyDescent="0.25">
      <c r="A73" t="s">
        <v>3021</v>
      </c>
      <c r="B73" t="s">
        <v>474</v>
      </c>
      <c r="C73" t="s">
        <v>156</v>
      </c>
      <c r="D73" t="s">
        <v>105</v>
      </c>
      <c r="E73" t="s">
        <v>105</v>
      </c>
      <c r="F73" t="s">
        <v>105</v>
      </c>
      <c r="G73" t="s">
        <v>105</v>
      </c>
      <c r="H73" t="s">
        <v>475</v>
      </c>
      <c r="I73">
        <v>64</v>
      </c>
      <c r="J73" t="s">
        <v>43</v>
      </c>
      <c r="K73">
        <v>0</v>
      </c>
      <c r="L73" t="s">
        <v>43</v>
      </c>
      <c r="M73">
        <v>0</v>
      </c>
      <c r="N73" t="s">
        <v>475</v>
      </c>
      <c r="O73">
        <v>64</v>
      </c>
      <c r="P73" t="s">
        <v>43</v>
      </c>
      <c r="Q73">
        <v>0</v>
      </c>
      <c r="R73" t="s">
        <v>43</v>
      </c>
      <c r="S73">
        <v>0</v>
      </c>
      <c r="T73">
        <v>43</v>
      </c>
      <c r="U73">
        <v>64</v>
      </c>
      <c r="V73">
        <v>64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2204</v>
      </c>
      <c r="AC73" t="s">
        <v>105</v>
      </c>
      <c r="AD73" t="s">
        <v>105</v>
      </c>
      <c r="AE73">
        <v>22</v>
      </c>
      <c r="AF73">
        <v>38</v>
      </c>
      <c r="AG73">
        <v>36</v>
      </c>
      <c r="AH73">
        <v>27</v>
      </c>
      <c r="AI73">
        <v>39</v>
      </c>
      <c r="AJ73">
        <v>42</v>
      </c>
      <c r="AK73">
        <v>1</v>
      </c>
      <c r="AL73">
        <v>2</v>
      </c>
      <c r="AM73">
        <v>2</v>
      </c>
      <c r="AN73" t="s">
        <v>48</v>
      </c>
    </row>
    <row r="74" spans="1:40" x14ac:dyDescent="0.25">
      <c r="A74" t="s">
        <v>3020</v>
      </c>
      <c r="B74" t="s">
        <v>478</v>
      </c>
      <c r="C74" t="s">
        <v>479</v>
      </c>
      <c r="D74" t="s">
        <v>105</v>
      </c>
      <c r="E74" t="s">
        <v>105</v>
      </c>
      <c r="F74" t="s">
        <v>105</v>
      </c>
      <c r="G74" t="s">
        <v>105</v>
      </c>
      <c r="H74" t="s">
        <v>471</v>
      </c>
      <c r="I74">
        <v>65</v>
      </c>
      <c r="J74" t="s">
        <v>43</v>
      </c>
      <c r="K74">
        <v>0</v>
      </c>
      <c r="L74" t="s">
        <v>43</v>
      </c>
      <c r="M74">
        <v>0</v>
      </c>
      <c r="N74" t="s">
        <v>471</v>
      </c>
      <c r="O74">
        <v>65</v>
      </c>
      <c r="P74" t="s">
        <v>43</v>
      </c>
      <c r="Q74">
        <v>0</v>
      </c>
      <c r="R74" t="s">
        <v>43</v>
      </c>
      <c r="S74">
        <v>0</v>
      </c>
      <c r="T74">
        <v>20</v>
      </c>
      <c r="U74">
        <v>65</v>
      </c>
      <c r="V74">
        <v>65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2203</v>
      </c>
      <c r="AC74" t="s">
        <v>105</v>
      </c>
      <c r="AD74" t="s">
        <v>105</v>
      </c>
      <c r="AE74">
        <v>41</v>
      </c>
      <c r="AF74">
        <v>74</v>
      </c>
      <c r="AG74">
        <v>65</v>
      </c>
      <c r="AH74">
        <v>52</v>
      </c>
      <c r="AI74">
        <v>69</v>
      </c>
      <c r="AJ74">
        <v>66</v>
      </c>
      <c r="AK74">
        <v>1</v>
      </c>
      <c r="AL74">
        <v>1</v>
      </c>
      <c r="AM74">
        <v>2</v>
      </c>
      <c r="AN74" t="s">
        <v>48</v>
      </c>
    </row>
    <row r="75" spans="1:40" x14ac:dyDescent="0.25">
      <c r="A75" t="s">
        <v>3019</v>
      </c>
      <c r="B75" t="s">
        <v>482</v>
      </c>
      <c r="C75" t="s">
        <v>147</v>
      </c>
      <c r="D75" t="s">
        <v>105</v>
      </c>
      <c r="E75" t="s">
        <v>105</v>
      </c>
      <c r="F75" t="s">
        <v>105</v>
      </c>
      <c r="G75" t="s">
        <v>105</v>
      </c>
      <c r="H75" t="s">
        <v>483</v>
      </c>
      <c r="I75">
        <v>65</v>
      </c>
      <c r="J75" t="s">
        <v>43</v>
      </c>
      <c r="K75">
        <v>0</v>
      </c>
      <c r="L75" t="s">
        <v>43</v>
      </c>
      <c r="M75">
        <v>0</v>
      </c>
      <c r="N75" t="s">
        <v>483</v>
      </c>
      <c r="O75">
        <v>65</v>
      </c>
      <c r="P75" t="s">
        <v>43</v>
      </c>
      <c r="Q75">
        <v>0</v>
      </c>
      <c r="R75" t="s">
        <v>43</v>
      </c>
      <c r="S75">
        <v>0</v>
      </c>
      <c r="T75">
        <v>17</v>
      </c>
      <c r="U75">
        <v>65</v>
      </c>
      <c r="V75">
        <v>65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2202</v>
      </c>
      <c r="AC75" t="s">
        <v>105</v>
      </c>
      <c r="AD75" t="s">
        <v>105</v>
      </c>
      <c r="AE75">
        <v>27</v>
      </c>
      <c r="AF75">
        <v>46</v>
      </c>
      <c r="AG75">
        <v>45</v>
      </c>
      <c r="AH75">
        <v>32</v>
      </c>
      <c r="AI75">
        <v>40</v>
      </c>
      <c r="AJ75">
        <v>42</v>
      </c>
      <c r="AK75">
        <v>1</v>
      </c>
      <c r="AL75">
        <v>1</v>
      </c>
      <c r="AM75">
        <v>2</v>
      </c>
      <c r="AN75" t="s">
        <v>48</v>
      </c>
    </row>
    <row r="76" spans="1:40" x14ac:dyDescent="0.25">
      <c r="A76" t="s">
        <v>2978</v>
      </c>
      <c r="B76" t="s">
        <v>43</v>
      </c>
      <c r="C76" t="s">
        <v>44</v>
      </c>
      <c r="D76" t="s">
        <v>486</v>
      </c>
      <c r="E76" t="s">
        <v>487</v>
      </c>
      <c r="F76" t="s">
        <v>105</v>
      </c>
      <c r="G76" t="s">
        <v>105</v>
      </c>
      <c r="H76" t="s">
        <v>43</v>
      </c>
      <c r="I76">
        <v>0</v>
      </c>
      <c r="J76" t="s">
        <v>488</v>
      </c>
      <c r="K76">
        <v>186</v>
      </c>
      <c r="L76" t="s">
        <v>43</v>
      </c>
      <c r="M76">
        <v>0</v>
      </c>
      <c r="N76" t="s">
        <v>43</v>
      </c>
      <c r="O76">
        <v>0</v>
      </c>
      <c r="P76" t="s">
        <v>488</v>
      </c>
      <c r="Q76">
        <v>186</v>
      </c>
      <c r="R76" t="s">
        <v>43</v>
      </c>
      <c r="S76">
        <v>0</v>
      </c>
      <c r="T76">
        <v>96</v>
      </c>
      <c r="U76">
        <v>186</v>
      </c>
      <c r="V76">
        <v>186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2201</v>
      </c>
      <c r="AC76" t="s">
        <v>2200</v>
      </c>
      <c r="AD76" t="s">
        <v>105</v>
      </c>
      <c r="AE76">
        <v>21</v>
      </c>
      <c r="AF76">
        <v>39</v>
      </c>
      <c r="AG76">
        <v>144</v>
      </c>
      <c r="AH76">
        <v>20</v>
      </c>
      <c r="AI76">
        <v>41</v>
      </c>
      <c r="AJ76">
        <v>135</v>
      </c>
      <c r="AK76">
        <v>2</v>
      </c>
      <c r="AL76">
        <v>2</v>
      </c>
      <c r="AM76">
        <v>3</v>
      </c>
      <c r="AN76" t="s">
        <v>48</v>
      </c>
    </row>
    <row r="77" spans="1:40" x14ac:dyDescent="0.25">
      <c r="A77" t="s">
        <v>2856</v>
      </c>
      <c r="B77" t="s">
        <v>492</v>
      </c>
      <c r="C77" t="s">
        <v>88</v>
      </c>
      <c r="D77" t="s">
        <v>43</v>
      </c>
      <c r="E77" t="s">
        <v>44</v>
      </c>
      <c r="F77" t="s">
        <v>43</v>
      </c>
      <c r="G77" t="s">
        <v>44</v>
      </c>
      <c r="H77" t="s">
        <v>492</v>
      </c>
      <c r="I77">
        <v>1</v>
      </c>
      <c r="J77" t="s">
        <v>43</v>
      </c>
      <c r="K77">
        <v>0</v>
      </c>
      <c r="L77" t="s">
        <v>43</v>
      </c>
      <c r="M77">
        <v>0</v>
      </c>
      <c r="N77" t="s">
        <v>492</v>
      </c>
      <c r="O77">
        <v>1</v>
      </c>
      <c r="P77" t="s">
        <v>43</v>
      </c>
      <c r="Q77">
        <v>0</v>
      </c>
      <c r="R77" t="s">
        <v>43</v>
      </c>
      <c r="S77">
        <v>0</v>
      </c>
      <c r="T77">
        <v>1</v>
      </c>
      <c r="U77">
        <v>1</v>
      </c>
      <c r="V77">
        <v>1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959</v>
      </c>
      <c r="AC77" t="s">
        <v>1140</v>
      </c>
      <c r="AD77" t="s">
        <v>220</v>
      </c>
      <c r="AE77">
        <v>23</v>
      </c>
      <c r="AF77">
        <v>24</v>
      </c>
      <c r="AG77">
        <v>25</v>
      </c>
      <c r="AH77">
        <v>22</v>
      </c>
      <c r="AI77">
        <v>21</v>
      </c>
      <c r="AJ77">
        <v>21</v>
      </c>
      <c r="AK77">
        <v>1</v>
      </c>
      <c r="AL77">
        <v>3</v>
      </c>
      <c r="AM77">
        <v>1</v>
      </c>
      <c r="AN77" t="s">
        <v>48</v>
      </c>
    </row>
    <row r="78" spans="1:40" x14ac:dyDescent="0.25">
      <c r="A78" t="s">
        <v>2857</v>
      </c>
      <c r="B78" t="s">
        <v>497</v>
      </c>
      <c r="C78" t="s">
        <v>88</v>
      </c>
      <c r="D78" t="s">
        <v>43</v>
      </c>
      <c r="E78" t="s">
        <v>44</v>
      </c>
      <c r="F78" t="s">
        <v>43</v>
      </c>
      <c r="G78" t="s">
        <v>44</v>
      </c>
      <c r="H78" t="s">
        <v>497</v>
      </c>
      <c r="I78">
        <v>1</v>
      </c>
      <c r="J78" t="s">
        <v>43</v>
      </c>
      <c r="K78">
        <v>0</v>
      </c>
      <c r="L78" t="s">
        <v>43</v>
      </c>
      <c r="M78">
        <v>0</v>
      </c>
      <c r="N78" t="s">
        <v>497</v>
      </c>
      <c r="O78">
        <v>1</v>
      </c>
      <c r="P78" t="s">
        <v>43</v>
      </c>
      <c r="Q78">
        <v>0</v>
      </c>
      <c r="R78" t="s">
        <v>43</v>
      </c>
      <c r="S78">
        <v>0</v>
      </c>
      <c r="T78">
        <v>1</v>
      </c>
      <c r="U78">
        <v>1</v>
      </c>
      <c r="V78">
        <v>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1790</v>
      </c>
      <c r="AC78" t="s">
        <v>978</v>
      </c>
      <c r="AD78" t="s">
        <v>532</v>
      </c>
      <c r="AE78">
        <v>24</v>
      </c>
      <c r="AF78">
        <v>22</v>
      </c>
      <c r="AG78">
        <v>22</v>
      </c>
      <c r="AH78">
        <v>27</v>
      </c>
      <c r="AI78">
        <v>24</v>
      </c>
      <c r="AJ78">
        <v>24</v>
      </c>
      <c r="AK78">
        <v>1</v>
      </c>
      <c r="AL78">
        <v>3</v>
      </c>
      <c r="AM78">
        <v>1</v>
      </c>
      <c r="AN78" t="s">
        <v>48</v>
      </c>
    </row>
    <row r="79" spans="1:40" x14ac:dyDescent="0.25">
      <c r="A79" t="s">
        <v>2923</v>
      </c>
      <c r="B79" t="s">
        <v>43</v>
      </c>
      <c r="C79" t="s">
        <v>44</v>
      </c>
      <c r="D79" t="s">
        <v>502</v>
      </c>
      <c r="E79" t="s">
        <v>88</v>
      </c>
      <c r="F79" t="s">
        <v>43</v>
      </c>
      <c r="G79" t="s">
        <v>44</v>
      </c>
      <c r="H79" t="s">
        <v>43</v>
      </c>
      <c r="I79">
        <v>0</v>
      </c>
      <c r="J79" t="s">
        <v>502</v>
      </c>
      <c r="K79">
        <v>1</v>
      </c>
      <c r="L79" t="s">
        <v>43</v>
      </c>
      <c r="M79">
        <v>0</v>
      </c>
      <c r="N79" t="s">
        <v>43</v>
      </c>
      <c r="O79">
        <v>0</v>
      </c>
      <c r="P79" t="s">
        <v>502</v>
      </c>
      <c r="Q79">
        <v>1</v>
      </c>
      <c r="R79" t="s">
        <v>43</v>
      </c>
      <c r="S79">
        <v>0</v>
      </c>
      <c r="T79">
        <v>1</v>
      </c>
      <c r="U79">
        <v>1</v>
      </c>
      <c r="V79">
        <v>1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797</v>
      </c>
      <c r="AC79" t="s">
        <v>571</v>
      </c>
      <c r="AD79" t="s">
        <v>1520</v>
      </c>
      <c r="AE79">
        <v>23</v>
      </c>
      <c r="AF79">
        <v>26</v>
      </c>
      <c r="AG79">
        <v>31</v>
      </c>
      <c r="AH79">
        <v>27</v>
      </c>
      <c r="AI79">
        <v>36</v>
      </c>
      <c r="AJ79">
        <v>41</v>
      </c>
      <c r="AK79">
        <v>2</v>
      </c>
      <c r="AL79">
        <v>2</v>
      </c>
      <c r="AM79">
        <v>2</v>
      </c>
      <c r="AN79" t="s">
        <v>48</v>
      </c>
    </row>
    <row r="80" spans="1:40" x14ac:dyDescent="0.25">
      <c r="A80" t="s">
        <v>2858</v>
      </c>
      <c r="B80" t="s">
        <v>492</v>
      </c>
      <c r="C80" t="s">
        <v>88</v>
      </c>
      <c r="D80" t="s">
        <v>43</v>
      </c>
      <c r="E80" t="s">
        <v>44</v>
      </c>
      <c r="F80" t="s">
        <v>43</v>
      </c>
      <c r="G80" t="s">
        <v>44</v>
      </c>
      <c r="H80" t="s">
        <v>492</v>
      </c>
      <c r="I80">
        <v>1</v>
      </c>
      <c r="J80" t="s">
        <v>43</v>
      </c>
      <c r="K80">
        <v>0</v>
      </c>
      <c r="L80" t="s">
        <v>43</v>
      </c>
      <c r="M80">
        <v>0</v>
      </c>
      <c r="N80" t="s">
        <v>492</v>
      </c>
      <c r="O80">
        <v>1</v>
      </c>
      <c r="P80" t="s">
        <v>43</v>
      </c>
      <c r="Q80">
        <v>0</v>
      </c>
      <c r="R80" t="s">
        <v>43</v>
      </c>
      <c r="S80">
        <v>0</v>
      </c>
      <c r="T80">
        <v>1</v>
      </c>
      <c r="U80">
        <v>1</v>
      </c>
      <c r="V80">
        <v>1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548</v>
      </c>
      <c r="AC80" t="s">
        <v>1363</v>
      </c>
      <c r="AD80" t="s">
        <v>563</v>
      </c>
      <c r="AE80">
        <v>29</v>
      </c>
      <c r="AF80">
        <v>25</v>
      </c>
      <c r="AG80">
        <v>23</v>
      </c>
      <c r="AH80">
        <v>34</v>
      </c>
      <c r="AI80">
        <v>30</v>
      </c>
      <c r="AJ80">
        <v>27</v>
      </c>
      <c r="AK80">
        <v>1</v>
      </c>
      <c r="AL80">
        <v>3</v>
      </c>
      <c r="AM80">
        <v>2</v>
      </c>
      <c r="AN80" t="s">
        <v>48</v>
      </c>
    </row>
    <row r="81" spans="1:40" x14ac:dyDescent="0.25">
      <c r="A81" t="s">
        <v>2969</v>
      </c>
      <c r="B81" t="s">
        <v>43</v>
      </c>
      <c r="C81" t="s">
        <v>44</v>
      </c>
      <c r="D81" t="s">
        <v>510</v>
      </c>
      <c r="E81" t="s">
        <v>158</v>
      </c>
      <c r="F81" t="s">
        <v>43</v>
      </c>
      <c r="G81" t="s">
        <v>44</v>
      </c>
      <c r="H81" t="s">
        <v>43</v>
      </c>
      <c r="I81">
        <v>0</v>
      </c>
      <c r="J81" t="s">
        <v>510</v>
      </c>
      <c r="K81">
        <v>33</v>
      </c>
      <c r="L81" t="s">
        <v>43</v>
      </c>
      <c r="M81">
        <v>0</v>
      </c>
      <c r="N81" t="s">
        <v>43</v>
      </c>
      <c r="O81">
        <v>0</v>
      </c>
      <c r="P81" t="s">
        <v>510</v>
      </c>
      <c r="Q81">
        <v>33</v>
      </c>
      <c r="R81" t="s">
        <v>43</v>
      </c>
      <c r="S81">
        <v>0</v>
      </c>
      <c r="T81">
        <v>33</v>
      </c>
      <c r="U81">
        <v>33</v>
      </c>
      <c r="V81">
        <v>33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1211</v>
      </c>
      <c r="AC81" t="s">
        <v>2199</v>
      </c>
      <c r="AD81" t="s">
        <v>1260</v>
      </c>
      <c r="AE81">
        <v>26</v>
      </c>
      <c r="AF81">
        <v>43</v>
      </c>
      <c r="AG81">
        <v>40</v>
      </c>
      <c r="AH81">
        <v>28</v>
      </c>
      <c r="AI81">
        <v>63</v>
      </c>
      <c r="AJ81">
        <v>47</v>
      </c>
      <c r="AK81">
        <v>2</v>
      </c>
      <c r="AL81">
        <v>2</v>
      </c>
      <c r="AM81">
        <v>2</v>
      </c>
      <c r="AN81" t="s">
        <v>48</v>
      </c>
    </row>
    <row r="82" spans="1:40" x14ac:dyDescent="0.25">
      <c r="A82" t="s">
        <v>2859</v>
      </c>
      <c r="B82" t="s">
        <v>492</v>
      </c>
      <c r="C82" t="s">
        <v>88</v>
      </c>
      <c r="D82" t="s">
        <v>43</v>
      </c>
      <c r="E82" t="s">
        <v>44</v>
      </c>
      <c r="F82" t="s">
        <v>43</v>
      </c>
      <c r="G82" t="s">
        <v>44</v>
      </c>
      <c r="H82" t="s">
        <v>492</v>
      </c>
      <c r="I82">
        <v>1</v>
      </c>
      <c r="J82" t="s">
        <v>43</v>
      </c>
      <c r="K82">
        <v>0</v>
      </c>
      <c r="L82" t="s">
        <v>43</v>
      </c>
      <c r="M82">
        <v>0</v>
      </c>
      <c r="N82" t="s">
        <v>492</v>
      </c>
      <c r="O82">
        <v>1</v>
      </c>
      <c r="P82" t="s">
        <v>43</v>
      </c>
      <c r="Q82">
        <v>0</v>
      </c>
      <c r="R82" t="s">
        <v>43</v>
      </c>
      <c r="S82">
        <v>0</v>
      </c>
      <c r="T82">
        <v>1</v>
      </c>
      <c r="U82">
        <v>1</v>
      </c>
      <c r="V82">
        <v>1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732</v>
      </c>
      <c r="AC82" t="s">
        <v>1146</v>
      </c>
      <c r="AD82" t="s">
        <v>824</v>
      </c>
      <c r="AE82">
        <v>32</v>
      </c>
      <c r="AF82">
        <v>26</v>
      </c>
      <c r="AG82">
        <v>25</v>
      </c>
      <c r="AH82">
        <v>26</v>
      </c>
      <c r="AI82">
        <v>25</v>
      </c>
      <c r="AJ82">
        <v>28</v>
      </c>
      <c r="AK82">
        <v>1</v>
      </c>
      <c r="AL82">
        <v>3</v>
      </c>
      <c r="AM82">
        <v>3</v>
      </c>
      <c r="AN82" t="s">
        <v>48</v>
      </c>
    </row>
    <row r="83" spans="1:40" x14ac:dyDescent="0.25">
      <c r="A83" t="s">
        <v>2940</v>
      </c>
      <c r="B83" t="s">
        <v>518</v>
      </c>
      <c r="C83" t="s">
        <v>126</v>
      </c>
      <c r="D83" t="s">
        <v>519</v>
      </c>
      <c r="E83" t="s">
        <v>142</v>
      </c>
      <c r="F83" t="s">
        <v>520</v>
      </c>
      <c r="G83" t="s">
        <v>124</v>
      </c>
      <c r="H83" t="s">
        <v>521</v>
      </c>
      <c r="I83">
        <v>9</v>
      </c>
      <c r="J83" t="s">
        <v>522</v>
      </c>
      <c r="K83">
        <v>1</v>
      </c>
      <c r="L83" t="s">
        <v>43</v>
      </c>
      <c r="M83">
        <v>0</v>
      </c>
      <c r="N83" t="s">
        <v>521</v>
      </c>
      <c r="O83">
        <v>9</v>
      </c>
      <c r="P83" t="s">
        <v>522</v>
      </c>
      <c r="Q83">
        <v>1</v>
      </c>
      <c r="R83" t="s">
        <v>43</v>
      </c>
      <c r="S83">
        <v>0</v>
      </c>
      <c r="T83">
        <v>11</v>
      </c>
      <c r="U83">
        <v>10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615</v>
      </c>
      <c r="AC83" t="s">
        <v>1304</v>
      </c>
      <c r="AD83" t="s">
        <v>2198</v>
      </c>
      <c r="AE83">
        <v>21</v>
      </c>
      <c r="AF83">
        <v>20</v>
      </c>
      <c r="AG83">
        <v>20</v>
      </c>
      <c r="AH83">
        <v>23</v>
      </c>
      <c r="AI83">
        <v>23</v>
      </c>
      <c r="AJ83">
        <v>22</v>
      </c>
      <c r="AK83">
        <v>1</v>
      </c>
      <c r="AL83">
        <v>1</v>
      </c>
      <c r="AM83">
        <v>1</v>
      </c>
      <c r="AN83" t="s">
        <v>48</v>
      </c>
    </row>
    <row r="84" spans="1:40" x14ac:dyDescent="0.25">
      <c r="A84" t="s">
        <v>2935</v>
      </c>
      <c r="B84" t="s">
        <v>526</v>
      </c>
      <c r="C84" t="s">
        <v>111</v>
      </c>
      <c r="D84" t="s">
        <v>527</v>
      </c>
      <c r="E84" t="s">
        <v>126</v>
      </c>
      <c r="F84" t="s">
        <v>528</v>
      </c>
      <c r="G84" t="s">
        <v>88</v>
      </c>
      <c r="H84" t="s">
        <v>165</v>
      </c>
      <c r="I84">
        <v>11</v>
      </c>
      <c r="J84" t="s">
        <v>43</v>
      </c>
      <c r="K84">
        <v>0</v>
      </c>
      <c r="L84" t="s">
        <v>43</v>
      </c>
      <c r="M84">
        <v>0</v>
      </c>
      <c r="N84" t="s">
        <v>165</v>
      </c>
      <c r="O84">
        <v>11</v>
      </c>
      <c r="P84" t="s">
        <v>43</v>
      </c>
      <c r="Q84">
        <v>0</v>
      </c>
      <c r="R84" t="s">
        <v>43</v>
      </c>
      <c r="S84">
        <v>0</v>
      </c>
      <c r="T84">
        <v>10</v>
      </c>
      <c r="U84">
        <v>11</v>
      </c>
      <c r="V84">
        <v>11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1367</v>
      </c>
      <c r="AC84" t="s">
        <v>333</v>
      </c>
      <c r="AD84" t="s">
        <v>134</v>
      </c>
      <c r="AE84">
        <v>22</v>
      </c>
      <c r="AF84">
        <v>19</v>
      </c>
      <c r="AG84">
        <v>18</v>
      </c>
      <c r="AH84">
        <v>19</v>
      </c>
      <c r="AI84">
        <v>19</v>
      </c>
      <c r="AJ84">
        <v>18</v>
      </c>
      <c r="AK84">
        <v>1</v>
      </c>
      <c r="AL84">
        <v>0</v>
      </c>
      <c r="AM84">
        <v>1</v>
      </c>
      <c r="AN84" t="s">
        <v>48</v>
      </c>
    </row>
    <row r="85" spans="1:40" x14ac:dyDescent="0.25">
      <c r="A85" t="s">
        <v>2941</v>
      </c>
      <c r="B85" t="s">
        <v>518</v>
      </c>
      <c r="C85" t="s">
        <v>126</v>
      </c>
      <c r="D85" t="s">
        <v>519</v>
      </c>
      <c r="E85" t="s">
        <v>142</v>
      </c>
      <c r="F85" t="s">
        <v>520</v>
      </c>
      <c r="G85" t="s">
        <v>124</v>
      </c>
      <c r="H85" t="s">
        <v>165</v>
      </c>
      <c r="I85">
        <v>11</v>
      </c>
      <c r="J85" t="s">
        <v>43</v>
      </c>
      <c r="K85">
        <v>0</v>
      </c>
      <c r="L85" t="s">
        <v>43</v>
      </c>
      <c r="M85">
        <v>0</v>
      </c>
      <c r="N85" t="s">
        <v>521</v>
      </c>
      <c r="O85">
        <v>9</v>
      </c>
      <c r="P85" t="s">
        <v>522</v>
      </c>
      <c r="Q85">
        <v>1</v>
      </c>
      <c r="R85" t="s">
        <v>43</v>
      </c>
      <c r="S85">
        <v>0</v>
      </c>
      <c r="T85">
        <v>11</v>
      </c>
      <c r="U85">
        <v>11</v>
      </c>
      <c r="V85">
        <v>10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614</v>
      </c>
      <c r="AC85" t="s">
        <v>951</v>
      </c>
      <c r="AD85" t="s">
        <v>1480</v>
      </c>
      <c r="AE85">
        <v>22</v>
      </c>
      <c r="AF85">
        <v>20</v>
      </c>
      <c r="AG85">
        <v>21</v>
      </c>
      <c r="AH85">
        <v>20</v>
      </c>
      <c r="AI85">
        <v>20</v>
      </c>
      <c r="AJ85">
        <v>19</v>
      </c>
      <c r="AK85">
        <v>1</v>
      </c>
      <c r="AL85">
        <v>1</v>
      </c>
      <c r="AM85">
        <v>1</v>
      </c>
      <c r="AN85" t="s">
        <v>48</v>
      </c>
    </row>
    <row r="86" spans="1:40" x14ac:dyDescent="0.25">
      <c r="A86" t="s">
        <v>2942</v>
      </c>
      <c r="B86" t="s">
        <v>536</v>
      </c>
      <c r="C86" t="s">
        <v>142</v>
      </c>
      <c r="D86" t="s">
        <v>537</v>
      </c>
      <c r="E86" t="s">
        <v>142</v>
      </c>
      <c r="F86" t="s">
        <v>538</v>
      </c>
      <c r="G86" t="s">
        <v>126</v>
      </c>
      <c r="H86" t="s">
        <v>539</v>
      </c>
      <c r="I86">
        <v>9</v>
      </c>
      <c r="J86" t="s">
        <v>43</v>
      </c>
      <c r="K86">
        <v>0</v>
      </c>
      <c r="L86" t="s">
        <v>43</v>
      </c>
      <c r="M86">
        <v>0</v>
      </c>
      <c r="N86" t="s">
        <v>539</v>
      </c>
      <c r="O86">
        <v>9</v>
      </c>
      <c r="P86" t="s">
        <v>43</v>
      </c>
      <c r="Q86">
        <v>0</v>
      </c>
      <c r="R86" t="s">
        <v>43</v>
      </c>
      <c r="S86">
        <v>0</v>
      </c>
      <c r="T86">
        <v>10</v>
      </c>
      <c r="U86">
        <v>9</v>
      </c>
      <c r="V86">
        <v>9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1147</v>
      </c>
      <c r="AC86" t="s">
        <v>493</v>
      </c>
      <c r="AD86" t="s">
        <v>904</v>
      </c>
      <c r="AE86">
        <v>19</v>
      </c>
      <c r="AF86">
        <v>19</v>
      </c>
      <c r="AG86">
        <v>21</v>
      </c>
      <c r="AH86">
        <v>20</v>
      </c>
      <c r="AI86">
        <v>20</v>
      </c>
      <c r="AJ86">
        <v>20</v>
      </c>
      <c r="AK86">
        <v>1</v>
      </c>
      <c r="AL86">
        <v>1</v>
      </c>
      <c r="AM86">
        <v>2</v>
      </c>
      <c r="AN86" t="s">
        <v>48</v>
      </c>
    </row>
    <row r="87" spans="1:40" x14ac:dyDescent="0.25">
      <c r="A87" t="s">
        <v>2951</v>
      </c>
      <c r="B87" t="s">
        <v>544</v>
      </c>
      <c r="C87" t="s">
        <v>124</v>
      </c>
      <c r="D87" t="s">
        <v>545</v>
      </c>
      <c r="E87" t="s">
        <v>111</v>
      </c>
      <c r="F87" t="s">
        <v>43</v>
      </c>
      <c r="G87" t="s">
        <v>44</v>
      </c>
      <c r="H87" t="s">
        <v>165</v>
      </c>
      <c r="I87">
        <v>11</v>
      </c>
      <c r="J87" t="s">
        <v>43</v>
      </c>
      <c r="K87">
        <v>0</v>
      </c>
      <c r="L87" t="s">
        <v>43</v>
      </c>
      <c r="M87">
        <v>0</v>
      </c>
      <c r="N87" t="s">
        <v>165</v>
      </c>
      <c r="O87">
        <v>11</v>
      </c>
      <c r="P87" t="s">
        <v>43</v>
      </c>
      <c r="Q87">
        <v>0</v>
      </c>
      <c r="R87" t="s">
        <v>43</v>
      </c>
      <c r="S87">
        <v>0</v>
      </c>
      <c r="T87">
        <v>12</v>
      </c>
      <c r="U87">
        <v>11</v>
      </c>
      <c r="V87">
        <v>11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1450</v>
      </c>
      <c r="AC87" t="s">
        <v>500</v>
      </c>
      <c r="AD87" t="s">
        <v>803</v>
      </c>
      <c r="AE87">
        <v>20</v>
      </c>
      <c r="AF87">
        <v>19</v>
      </c>
      <c r="AG87">
        <v>29</v>
      </c>
      <c r="AH87">
        <v>23</v>
      </c>
      <c r="AI87">
        <v>22</v>
      </c>
      <c r="AJ87">
        <v>20</v>
      </c>
      <c r="AK87">
        <v>1</v>
      </c>
      <c r="AL87">
        <v>0</v>
      </c>
      <c r="AM87">
        <v>2</v>
      </c>
      <c r="AN87" t="s">
        <v>48</v>
      </c>
    </row>
    <row r="88" spans="1:40" x14ac:dyDescent="0.25">
      <c r="A88" t="s">
        <v>2936</v>
      </c>
      <c r="B88" t="s">
        <v>526</v>
      </c>
      <c r="C88" t="s">
        <v>111</v>
      </c>
      <c r="D88" t="s">
        <v>527</v>
      </c>
      <c r="E88" t="s">
        <v>126</v>
      </c>
      <c r="F88" t="s">
        <v>528</v>
      </c>
      <c r="G88" t="s">
        <v>88</v>
      </c>
      <c r="H88" t="s">
        <v>165</v>
      </c>
      <c r="I88">
        <v>11</v>
      </c>
      <c r="J88" t="s">
        <v>43</v>
      </c>
      <c r="K88">
        <v>0</v>
      </c>
      <c r="L88" t="s">
        <v>43</v>
      </c>
      <c r="M88">
        <v>0</v>
      </c>
      <c r="N88" t="s">
        <v>165</v>
      </c>
      <c r="O88">
        <v>11</v>
      </c>
      <c r="P88" t="s">
        <v>43</v>
      </c>
      <c r="Q88">
        <v>0</v>
      </c>
      <c r="R88" t="s">
        <v>43</v>
      </c>
      <c r="S88">
        <v>0</v>
      </c>
      <c r="T88">
        <v>10</v>
      </c>
      <c r="U88">
        <v>11</v>
      </c>
      <c r="V88">
        <v>11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332</v>
      </c>
      <c r="AC88" t="s">
        <v>529</v>
      </c>
      <c r="AD88" t="s">
        <v>803</v>
      </c>
      <c r="AE88">
        <v>27</v>
      </c>
      <c r="AF88">
        <v>19</v>
      </c>
      <c r="AG88">
        <v>21</v>
      </c>
      <c r="AH88">
        <v>20</v>
      </c>
      <c r="AI88">
        <v>21</v>
      </c>
      <c r="AJ88">
        <v>19</v>
      </c>
      <c r="AK88">
        <v>1</v>
      </c>
      <c r="AL88">
        <v>0</v>
      </c>
      <c r="AM88">
        <v>2</v>
      </c>
      <c r="AN88" t="s">
        <v>48</v>
      </c>
    </row>
    <row r="89" spans="1:40" x14ac:dyDescent="0.25">
      <c r="A89" t="s">
        <v>2952</v>
      </c>
      <c r="B89" t="s">
        <v>552</v>
      </c>
      <c r="C89" t="s">
        <v>142</v>
      </c>
      <c r="D89" t="s">
        <v>553</v>
      </c>
      <c r="E89" t="s">
        <v>137</v>
      </c>
      <c r="F89" t="s">
        <v>554</v>
      </c>
      <c r="G89" t="s">
        <v>124</v>
      </c>
      <c r="H89" t="s">
        <v>165</v>
      </c>
      <c r="I89">
        <v>11</v>
      </c>
      <c r="J89" t="s">
        <v>43</v>
      </c>
      <c r="K89">
        <v>0</v>
      </c>
      <c r="L89" t="s">
        <v>43</v>
      </c>
      <c r="M89">
        <v>0</v>
      </c>
      <c r="N89" t="s">
        <v>165</v>
      </c>
      <c r="O89">
        <v>11</v>
      </c>
      <c r="P89" t="s">
        <v>43</v>
      </c>
      <c r="Q89">
        <v>0</v>
      </c>
      <c r="R89" t="s">
        <v>43</v>
      </c>
      <c r="S89">
        <v>0</v>
      </c>
      <c r="T89">
        <v>17</v>
      </c>
      <c r="U89">
        <v>11</v>
      </c>
      <c r="V89">
        <v>11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1722</v>
      </c>
      <c r="AC89" t="s">
        <v>2197</v>
      </c>
      <c r="AD89" t="s">
        <v>1142</v>
      </c>
      <c r="AE89">
        <v>22</v>
      </c>
      <c r="AF89">
        <v>26</v>
      </c>
      <c r="AG89">
        <v>21</v>
      </c>
      <c r="AH89">
        <v>22</v>
      </c>
      <c r="AI89">
        <v>25</v>
      </c>
      <c r="AJ89">
        <v>27</v>
      </c>
      <c r="AK89">
        <v>1</v>
      </c>
      <c r="AL89">
        <v>0</v>
      </c>
      <c r="AM89">
        <v>3</v>
      </c>
      <c r="AN89" t="s">
        <v>48</v>
      </c>
    </row>
    <row r="90" spans="1:40" x14ac:dyDescent="0.25">
      <c r="A90" t="s">
        <v>2931</v>
      </c>
      <c r="B90" t="s">
        <v>558</v>
      </c>
      <c r="C90" t="s">
        <v>118</v>
      </c>
      <c r="D90" t="s">
        <v>559</v>
      </c>
      <c r="E90" t="s">
        <v>126</v>
      </c>
      <c r="F90" t="s">
        <v>43</v>
      </c>
      <c r="G90" t="s">
        <v>44</v>
      </c>
      <c r="H90" t="s">
        <v>560</v>
      </c>
      <c r="I90">
        <v>7</v>
      </c>
      <c r="J90" t="s">
        <v>43</v>
      </c>
      <c r="K90">
        <v>0</v>
      </c>
      <c r="L90" t="s">
        <v>43</v>
      </c>
      <c r="M90">
        <v>0</v>
      </c>
      <c r="N90" t="s">
        <v>561</v>
      </c>
      <c r="O90">
        <v>6</v>
      </c>
      <c r="P90" t="s">
        <v>43</v>
      </c>
      <c r="Q90">
        <v>0</v>
      </c>
      <c r="R90" t="s">
        <v>43</v>
      </c>
      <c r="S90">
        <v>0</v>
      </c>
      <c r="T90">
        <v>5</v>
      </c>
      <c r="U90">
        <v>7</v>
      </c>
      <c r="V90">
        <v>6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842</v>
      </c>
      <c r="AC90" t="s">
        <v>503</v>
      </c>
      <c r="AD90" t="s">
        <v>218</v>
      </c>
      <c r="AE90">
        <v>23</v>
      </c>
      <c r="AF90">
        <v>23</v>
      </c>
      <c r="AG90">
        <v>23</v>
      </c>
      <c r="AH90">
        <v>22</v>
      </c>
      <c r="AI90">
        <v>24</v>
      </c>
      <c r="AJ90">
        <v>24</v>
      </c>
      <c r="AK90">
        <v>1</v>
      </c>
      <c r="AL90">
        <v>1</v>
      </c>
      <c r="AM90">
        <v>1</v>
      </c>
      <c r="AN90" t="s">
        <v>48</v>
      </c>
    </row>
    <row r="91" spans="1:40" x14ac:dyDescent="0.25">
      <c r="A91" t="s">
        <v>2939</v>
      </c>
      <c r="B91" t="s">
        <v>565</v>
      </c>
      <c r="C91" t="s">
        <v>88</v>
      </c>
      <c r="D91" t="s">
        <v>566</v>
      </c>
      <c r="E91" t="s">
        <v>142</v>
      </c>
      <c r="F91" t="s">
        <v>567</v>
      </c>
      <c r="G91" t="s">
        <v>88</v>
      </c>
      <c r="H91" t="s">
        <v>560</v>
      </c>
      <c r="I91">
        <v>7</v>
      </c>
      <c r="J91" t="s">
        <v>43</v>
      </c>
      <c r="K91">
        <v>0</v>
      </c>
      <c r="L91" t="s">
        <v>43</v>
      </c>
      <c r="M91">
        <v>0</v>
      </c>
      <c r="N91" t="s">
        <v>568</v>
      </c>
      <c r="O91">
        <v>6</v>
      </c>
      <c r="P91" t="s">
        <v>43</v>
      </c>
      <c r="Q91">
        <v>0</v>
      </c>
      <c r="R91" t="s">
        <v>43</v>
      </c>
      <c r="S91">
        <v>0</v>
      </c>
      <c r="T91">
        <v>6</v>
      </c>
      <c r="U91">
        <v>7</v>
      </c>
      <c r="V91">
        <v>6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1367</v>
      </c>
      <c r="AC91" t="s">
        <v>2196</v>
      </c>
      <c r="AD91" t="s">
        <v>569</v>
      </c>
      <c r="AE91">
        <v>22</v>
      </c>
      <c r="AF91">
        <v>22</v>
      </c>
      <c r="AG91">
        <v>22</v>
      </c>
      <c r="AH91">
        <v>22</v>
      </c>
      <c r="AI91">
        <v>22</v>
      </c>
      <c r="AJ91">
        <v>20</v>
      </c>
      <c r="AK91">
        <v>1</v>
      </c>
      <c r="AL91">
        <v>1</v>
      </c>
      <c r="AM91">
        <v>1</v>
      </c>
      <c r="AN91" t="s">
        <v>48</v>
      </c>
    </row>
    <row r="92" spans="1:40" x14ac:dyDescent="0.25">
      <c r="A92" t="s">
        <v>2943</v>
      </c>
      <c r="B92" t="s">
        <v>573</v>
      </c>
      <c r="C92" t="s">
        <v>118</v>
      </c>
      <c r="D92" t="s">
        <v>574</v>
      </c>
      <c r="E92" t="s">
        <v>124</v>
      </c>
      <c r="F92" t="s">
        <v>43</v>
      </c>
      <c r="G92" t="s">
        <v>44</v>
      </c>
      <c r="H92" t="s">
        <v>560</v>
      </c>
      <c r="I92">
        <v>7</v>
      </c>
      <c r="J92" t="s">
        <v>43</v>
      </c>
      <c r="K92">
        <v>0</v>
      </c>
      <c r="L92" t="s">
        <v>43</v>
      </c>
      <c r="M92">
        <v>0</v>
      </c>
      <c r="N92" t="s">
        <v>560</v>
      </c>
      <c r="O92">
        <v>7</v>
      </c>
      <c r="P92" t="s">
        <v>43</v>
      </c>
      <c r="Q92">
        <v>0</v>
      </c>
      <c r="R92" t="s">
        <v>43</v>
      </c>
      <c r="S92">
        <v>0</v>
      </c>
      <c r="T92">
        <v>8</v>
      </c>
      <c r="U92">
        <v>7</v>
      </c>
      <c r="V92">
        <v>7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2195</v>
      </c>
      <c r="AC92" t="s">
        <v>739</v>
      </c>
      <c r="AD92" t="s">
        <v>1337</v>
      </c>
      <c r="AE92">
        <v>24</v>
      </c>
      <c r="AF92">
        <v>24</v>
      </c>
      <c r="AG92">
        <v>22</v>
      </c>
      <c r="AH92">
        <v>25</v>
      </c>
      <c r="AI92">
        <v>26</v>
      </c>
      <c r="AJ92">
        <v>25</v>
      </c>
      <c r="AK92">
        <v>1</v>
      </c>
      <c r="AL92">
        <v>0</v>
      </c>
      <c r="AM92">
        <v>1</v>
      </c>
      <c r="AN92" t="s">
        <v>48</v>
      </c>
    </row>
    <row r="93" spans="1:40" x14ac:dyDescent="0.25">
      <c r="A93" t="s">
        <v>2944</v>
      </c>
      <c r="B93" t="s">
        <v>573</v>
      </c>
      <c r="C93" t="s">
        <v>118</v>
      </c>
      <c r="D93" t="s">
        <v>574</v>
      </c>
      <c r="E93" t="s">
        <v>124</v>
      </c>
      <c r="F93" t="s">
        <v>43</v>
      </c>
      <c r="G93" t="s">
        <v>44</v>
      </c>
      <c r="H93" t="s">
        <v>560</v>
      </c>
      <c r="I93">
        <v>7</v>
      </c>
      <c r="J93" t="s">
        <v>43</v>
      </c>
      <c r="K93">
        <v>0</v>
      </c>
      <c r="L93" t="s">
        <v>43</v>
      </c>
      <c r="M93">
        <v>0</v>
      </c>
      <c r="N93" t="s">
        <v>560</v>
      </c>
      <c r="O93">
        <v>7</v>
      </c>
      <c r="P93" t="s">
        <v>43</v>
      </c>
      <c r="Q93">
        <v>0</v>
      </c>
      <c r="R93" t="s">
        <v>43</v>
      </c>
      <c r="S93">
        <v>0</v>
      </c>
      <c r="T93">
        <v>8</v>
      </c>
      <c r="U93">
        <v>7</v>
      </c>
      <c r="V93">
        <v>7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1051</v>
      </c>
      <c r="AC93" t="s">
        <v>2194</v>
      </c>
      <c r="AD93" t="s">
        <v>1078</v>
      </c>
      <c r="AE93">
        <v>23</v>
      </c>
      <c r="AF93">
        <v>23</v>
      </c>
      <c r="AG93">
        <v>23</v>
      </c>
      <c r="AH93">
        <v>24</v>
      </c>
      <c r="AI93">
        <v>23</v>
      </c>
      <c r="AJ93">
        <v>25</v>
      </c>
      <c r="AK93">
        <v>1</v>
      </c>
      <c r="AL93">
        <v>0</v>
      </c>
      <c r="AM93">
        <v>2</v>
      </c>
      <c r="AN93" t="s">
        <v>48</v>
      </c>
    </row>
    <row r="94" spans="1:40" x14ac:dyDescent="0.25">
      <c r="A94" t="s">
        <v>2945</v>
      </c>
      <c r="B94" t="s">
        <v>573</v>
      </c>
      <c r="C94" t="s">
        <v>118</v>
      </c>
      <c r="D94" t="s">
        <v>574</v>
      </c>
      <c r="E94" t="s">
        <v>124</v>
      </c>
      <c r="F94" t="s">
        <v>43</v>
      </c>
      <c r="G94" t="s">
        <v>44</v>
      </c>
      <c r="H94" t="s">
        <v>560</v>
      </c>
      <c r="I94">
        <v>7</v>
      </c>
      <c r="J94" t="s">
        <v>43</v>
      </c>
      <c r="K94">
        <v>0</v>
      </c>
      <c r="L94" t="s">
        <v>43</v>
      </c>
      <c r="M94">
        <v>0</v>
      </c>
      <c r="N94" t="s">
        <v>560</v>
      </c>
      <c r="O94">
        <v>7</v>
      </c>
      <c r="P94" t="s">
        <v>43</v>
      </c>
      <c r="Q94">
        <v>0</v>
      </c>
      <c r="R94" t="s">
        <v>43</v>
      </c>
      <c r="S94">
        <v>0</v>
      </c>
      <c r="T94">
        <v>8</v>
      </c>
      <c r="U94">
        <v>7</v>
      </c>
      <c r="V94">
        <v>7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2193</v>
      </c>
      <c r="AC94" t="s">
        <v>2192</v>
      </c>
      <c r="AD94" t="s">
        <v>674</v>
      </c>
      <c r="AE94">
        <v>8</v>
      </c>
      <c r="AF94">
        <v>10</v>
      </c>
      <c r="AG94">
        <v>8</v>
      </c>
      <c r="AH94">
        <v>25</v>
      </c>
      <c r="AI94">
        <v>23</v>
      </c>
      <c r="AJ94">
        <v>22</v>
      </c>
      <c r="AK94">
        <v>1</v>
      </c>
      <c r="AL94">
        <v>0</v>
      </c>
      <c r="AM94">
        <v>2</v>
      </c>
      <c r="AN94" t="s">
        <v>48</v>
      </c>
    </row>
    <row r="95" spans="1:40" x14ac:dyDescent="0.25">
      <c r="A95" t="s">
        <v>2933</v>
      </c>
      <c r="B95" t="s">
        <v>586</v>
      </c>
      <c r="C95" t="s">
        <v>142</v>
      </c>
      <c r="D95" t="s">
        <v>587</v>
      </c>
      <c r="E95" t="s">
        <v>126</v>
      </c>
      <c r="F95" t="s">
        <v>43</v>
      </c>
      <c r="G95" t="s">
        <v>44</v>
      </c>
      <c r="H95" t="s">
        <v>560</v>
      </c>
      <c r="I95">
        <v>7</v>
      </c>
      <c r="J95" t="s">
        <v>43</v>
      </c>
      <c r="K95">
        <v>0</v>
      </c>
      <c r="L95" t="s">
        <v>43</v>
      </c>
      <c r="M95">
        <v>0</v>
      </c>
      <c r="N95" t="s">
        <v>560</v>
      </c>
      <c r="O95">
        <v>7</v>
      </c>
      <c r="P95" t="s">
        <v>43</v>
      </c>
      <c r="Q95">
        <v>0</v>
      </c>
      <c r="R95" t="s">
        <v>43</v>
      </c>
      <c r="S95">
        <v>0</v>
      </c>
      <c r="T95">
        <v>6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1679</v>
      </c>
      <c r="AC95" t="s">
        <v>1298</v>
      </c>
      <c r="AD95" t="s">
        <v>178</v>
      </c>
      <c r="AE95">
        <v>26</v>
      </c>
      <c r="AF95">
        <v>26</v>
      </c>
      <c r="AG95">
        <v>26</v>
      </c>
      <c r="AH95">
        <v>29</v>
      </c>
      <c r="AI95">
        <v>27</v>
      </c>
      <c r="AJ95">
        <v>25</v>
      </c>
      <c r="AK95">
        <v>1</v>
      </c>
      <c r="AL95">
        <v>0</v>
      </c>
      <c r="AM95">
        <v>2</v>
      </c>
      <c r="AN95" t="s">
        <v>48</v>
      </c>
    </row>
    <row r="96" spans="1:40" x14ac:dyDescent="0.25">
      <c r="A96" t="s">
        <v>2937</v>
      </c>
      <c r="B96" t="s">
        <v>590</v>
      </c>
      <c r="C96" t="s">
        <v>118</v>
      </c>
      <c r="D96" t="s">
        <v>591</v>
      </c>
      <c r="E96" t="s">
        <v>118</v>
      </c>
      <c r="F96" t="s">
        <v>43</v>
      </c>
      <c r="G96" t="s">
        <v>44</v>
      </c>
      <c r="H96" t="s">
        <v>560</v>
      </c>
      <c r="I96">
        <v>7</v>
      </c>
      <c r="J96" t="s">
        <v>43</v>
      </c>
      <c r="K96">
        <v>0</v>
      </c>
      <c r="L96" t="s">
        <v>43</v>
      </c>
      <c r="M96">
        <v>0</v>
      </c>
      <c r="N96" t="s">
        <v>560</v>
      </c>
      <c r="O96">
        <v>7</v>
      </c>
      <c r="P96" t="s">
        <v>43</v>
      </c>
      <c r="Q96">
        <v>0</v>
      </c>
      <c r="R96" t="s">
        <v>43</v>
      </c>
      <c r="S96">
        <v>0</v>
      </c>
      <c r="T96">
        <v>6</v>
      </c>
      <c r="U96">
        <v>7</v>
      </c>
      <c r="V96">
        <v>7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1243</v>
      </c>
      <c r="AC96" t="s">
        <v>1147</v>
      </c>
      <c r="AD96" t="s">
        <v>1263</v>
      </c>
      <c r="AE96">
        <v>26</v>
      </c>
      <c r="AF96">
        <v>25</v>
      </c>
      <c r="AG96">
        <v>24</v>
      </c>
      <c r="AH96">
        <v>24</v>
      </c>
      <c r="AI96">
        <v>22</v>
      </c>
      <c r="AJ96">
        <v>23</v>
      </c>
      <c r="AK96">
        <v>1</v>
      </c>
      <c r="AL96">
        <v>0</v>
      </c>
      <c r="AM96">
        <v>3</v>
      </c>
      <c r="AN96" t="s">
        <v>48</v>
      </c>
    </row>
    <row r="97" spans="1:40" x14ac:dyDescent="0.25">
      <c r="A97" t="s">
        <v>2882</v>
      </c>
      <c r="B97" t="s">
        <v>594</v>
      </c>
      <c r="C97" t="s">
        <v>188</v>
      </c>
      <c r="D97" t="s">
        <v>43</v>
      </c>
      <c r="E97" t="s">
        <v>44</v>
      </c>
      <c r="F97" t="s">
        <v>43</v>
      </c>
      <c r="G97" t="s">
        <v>44</v>
      </c>
      <c r="H97" t="s">
        <v>594</v>
      </c>
      <c r="I97">
        <v>6</v>
      </c>
      <c r="J97" t="s">
        <v>43</v>
      </c>
      <c r="K97">
        <v>0</v>
      </c>
      <c r="L97" t="s">
        <v>43</v>
      </c>
      <c r="M97">
        <v>0</v>
      </c>
      <c r="N97" t="s">
        <v>594</v>
      </c>
      <c r="O97">
        <v>6</v>
      </c>
      <c r="P97" t="s">
        <v>43</v>
      </c>
      <c r="Q97">
        <v>0</v>
      </c>
      <c r="R97" t="s">
        <v>43</v>
      </c>
      <c r="S97">
        <v>0</v>
      </c>
      <c r="T97">
        <v>6</v>
      </c>
      <c r="U97">
        <v>6</v>
      </c>
      <c r="V97">
        <v>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2191</v>
      </c>
      <c r="AC97" t="s">
        <v>596</v>
      </c>
      <c r="AD97" t="s">
        <v>722</v>
      </c>
      <c r="AE97">
        <v>26</v>
      </c>
      <c r="AF97">
        <v>27</v>
      </c>
      <c r="AG97">
        <v>30</v>
      </c>
      <c r="AH97">
        <v>27</v>
      </c>
      <c r="AI97">
        <v>25</v>
      </c>
      <c r="AJ97">
        <v>26</v>
      </c>
      <c r="AK97">
        <v>1</v>
      </c>
      <c r="AL97">
        <v>3</v>
      </c>
      <c r="AM97">
        <v>1</v>
      </c>
      <c r="AN97" t="s">
        <v>48</v>
      </c>
    </row>
    <row r="98" spans="1:40" x14ac:dyDescent="0.25">
      <c r="A98" t="s">
        <v>2888</v>
      </c>
      <c r="B98" t="s">
        <v>599</v>
      </c>
      <c r="C98" t="s">
        <v>111</v>
      </c>
      <c r="D98" t="s">
        <v>43</v>
      </c>
      <c r="E98" t="s">
        <v>44</v>
      </c>
      <c r="F98" t="s">
        <v>43</v>
      </c>
      <c r="G98" t="s">
        <v>44</v>
      </c>
      <c r="H98" t="s">
        <v>599</v>
      </c>
      <c r="I98">
        <v>7</v>
      </c>
      <c r="J98" t="s">
        <v>43</v>
      </c>
      <c r="K98">
        <v>0</v>
      </c>
      <c r="L98" t="s">
        <v>43</v>
      </c>
      <c r="M98">
        <v>0</v>
      </c>
      <c r="N98" t="s">
        <v>599</v>
      </c>
      <c r="O98">
        <v>7</v>
      </c>
      <c r="P98" t="s">
        <v>43</v>
      </c>
      <c r="Q98">
        <v>0</v>
      </c>
      <c r="R98" t="s">
        <v>43</v>
      </c>
      <c r="S98">
        <v>0</v>
      </c>
      <c r="T98">
        <v>7</v>
      </c>
      <c r="U98">
        <v>7</v>
      </c>
      <c r="V98">
        <v>7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2190</v>
      </c>
      <c r="AC98" t="s">
        <v>138</v>
      </c>
      <c r="AD98" t="s">
        <v>792</v>
      </c>
      <c r="AE98">
        <v>27</v>
      </c>
      <c r="AF98">
        <v>24</v>
      </c>
      <c r="AG98">
        <v>30</v>
      </c>
      <c r="AH98">
        <v>28</v>
      </c>
      <c r="AI98">
        <v>27</v>
      </c>
      <c r="AJ98">
        <v>28</v>
      </c>
      <c r="AK98">
        <v>1</v>
      </c>
      <c r="AL98">
        <v>3</v>
      </c>
      <c r="AM98">
        <v>2</v>
      </c>
      <c r="AN98" t="s">
        <v>48</v>
      </c>
    </row>
    <row r="99" spans="1:40" x14ac:dyDescent="0.25">
      <c r="A99" t="s">
        <v>2883</v>
      </c>
      <c r="B99" t="s">
        <v>604</v>
      </c>
      <c r="C99" t="s">
        <v>188</v>
      </c>
      <c r="D99" t="s">
        <v>43</v>
      </c>
      <c r="E99" t="s">
        <v>44</v>
      </c>
      <c r="F99" t="s">
        <v>43</v>
      </c>
      <c r="G99" t="s">
        <v>44</v>
      </c>
      <c r="H99" t="s">
        <v>604</v>
      </c>
      <c r="I99">
        <v>6</v>
      </c>
      <c r="J99" t="s">
        <v>43</v>
      </c>
      <c r="K99">
        <v>0</v>
      </c>
      <c r="L99" t="s">
        <v>43</v>
      </c>
      <c r="M99">
        <v>0</v>
      </c>
      <c r="N99" t="s">
        <v>604</v>
      </c>
      <c r="O99">
        <v>6</v>
      </c>
      <c r="P99" t="s">
        <v>43</v>
      </c>
      <c r="Q99">
        <v>0</v>
      </c>
      <c r="R99" t="s">
        <v>43</v>
      </c>
      <c r="S99">
        <v>0</v>
      </c>
      <c r="T99">
        <v>6</v>
      </c>
      <c r="U99">
        <v>6</v>
      </c>
      <c r="V99">
        <v>6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2189</v>
      </c>
      <c r="AC99" t="s">
        <v>2188</v>
      </c>
      <c r="AD99" t="s">
        <v>883</v>
      </c>
      <c r="AE99">
        <v>30</v>
      </c>
      <c r="AF99">
        <v>30</v>
      </c>
      <c r="AG99">
        <v>31</v>
      </c>
      <c r="AH99">
        <v>27</v>
      </c>
      <c r="AI99">
        <v>24</v>
      </c>
      <c r="AJ99">
        <v>27</v>
      </c>
      <c r="AK99">
        <v>1</v>
      </c>
      <c r="AL99">
        <v>3</v>
      </c>
      <c r="AM99">
        <v>2</v>
      </c>
      <c r="AN99" t="s">
        <v>48</v>
      </c>
    </row>
    <row r="100" spans="1:40" x14ac:dyDescent="0.25">
      <c r="A100" t="s">
        <v>2884</v>
      </c>
      <c r="B100" t="s">
        <v>594</v>
      </c>
      <c r="C100" t="s">
        <v>188</v>
      </c>
      <c r="D100" t="s">
        <v>43</v>
      </c>
      <c r="E100" t="s">
        <v>44</v>
      </c>
      <c r="F100" t="s">
        <v>43</v>
      </c>
      <c r="G100" t="s">
        <v>44</v>
      </c>
      <c r="H100" t="s">
        <v>594</v>
      </c>
      <c r="I100">
        <v>6</v>
      </c>
      <c r="J100" t="s">
        <v>43</v>
      </c>
      <c r="K100">
        <v>0</v>
      </c>
      <c r="L100" t="s">
        <v>43</v>
      </c>
      <c r="M100">
        <v>0</v>
      </c>
      <c r="N100" t="s">
        <v>594</v>
      </c>
      <c r="O100">
        <v>6</v>
      </c>
      <c r="P100" t="s">
        <v>43</v>
      </c>
      <c r="Q100">
        <v>0</v>
      </c>
      <c r="R100" t="s">
        <v>43</v>
      </c>
      <c r="S100">
        <v>0</v>
      </c>
      <c r="T100">
        <v>6</v>
      </c>
      <c r="U100">
        <v>6</v>
      </c>
      <c r="V100">
        <v>6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1962</v>
      </c>
      <c r="AC100" t="s">
        <v>807</v>
      </c>
      <c r="AD100" t="s">
        <v>1140</v>
      </c>
      <c r="AE100">
        <v>25</v>
      </c>
      <c r="AF100">
        <v>25</v>
      </c>
      <c r="AG100">
        <v>26</v>
      </c>
      <c r="AH100">
        <v>25</v>
      </c>
      <c r="AI100">
        <v>26</v>
      </c>
      <c r="AJ100">
        <v>25</v>
      </c>
      <c r="AK100">
        <v>1</v>
      </c>
      <c r="AL100">
        <v>3</v>
      </c>
      <c r="AM100">
        <v>2</v>
      </c>
      <c r="AN100" t="s">
        <v>48</v>
      </c>
    </row>
    <row r="101" spans="1:40" x14ac:dyDescent="0.25">
      <c r="A101" t="s">
        <v>2889</v>
      </c>
      <c r="B101" t="s">
        <v>612</v>
      </c>
      <c r="C101" t="s">
        <v>111</v>
      </c>
      <c r="D101" t="s">
        <v>43</v>
      </c>
      <c r="E101" t="s">
        <v>44</v>
      </c>
      <c r="F101" t="s">
        <v>43</v>
      </c>
      <c r="G101" t="s">
        <v>44</v>
      </c>
      <c r="H101" t="s">
        <v>612</v>
      </c>
      <c r="I101">
        <v>7</v>
      </c>
      <c r="J101" t="s">
        <v>43</v>
      </c>
      <c r="K101">
        <v>0</v>
      </c>
      <c r="L101" t="s">
        <v>43</v>
      </c>
      <c r="M101">
        <v>0</v>
      </c>
      <c r="N101" t="s">
        <v>612</v>
      </c>
      <c r="O101">
        <v>7</v>
      </c>
      <c r="P101" t="s">
        <v>43</v>
      </c>
      <c r="Q101">
        <v>0</v>
      </c>
      <c r="R101" t="s">
        <v>43</v>
      </c>
      <c r="S101">
        <v>0</v>
      </c>
      <c r="T101">
        <v>7</v>
      </c>
      <c r="U101">
        <v>7</v>
      </c>
      <c r="V101">
        <v>7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2187</v>
      </c>
      <c r="AC101" t="s">
        <v>588</v>
      </c>
      <c r="AD101" t="s">
        <v>609</v>
      </c>
      <c r="AE101">
        <v>24</v>
      </c>
      <c r="AF101">
        <v>27</v>
      </c>
      <c r="AG101">
        <v>26</v>
      </c>
      <c r="AH101">
        <v>27</v>
      </c>
      <c r="AI101">
        <v>26</v>
      </c>
      <c r="AJ101">
        <v>25</v>
      </c>
      <c r="AK101">
        <v>1</v>
      </c>
      <c r="AL101">
        <v>3</v>
      </c>
      <c r="AM101">
        <v>3</v>
      </c>
      <c r="AN101" t="s">
        <v>48</v>
      </c>
    </row>
    <row r="102" spans="1:40" x14ac:dyDescent="0.25">
      <c r="A102" t="s">
        <v>3023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617</v>
      </c>
      <c r="I102">
        <v>6</v>
      </c>
      <c r="J102" t="s">
        <v>618</v>
      </c>
      <c r="K102">
        <v>46</v>
      </c>
      <c r="L102" t="s">
        <v>619</v>
      </c>
      <c r="M102">
        <v>240</v>
      </c>
      <c r="N102" t="s">
        <v>620</v>
      </c>
      <c r="O102">
        <v>1</v>
      </c>
      <c r="P102" t="s">
        <v>621</v>
      </c>
      <c r="Q102">
        <v>40</v>
      </c>
      <c r="R102" t="s">
        <v>622</v>
      </c>
      <c r="S102">
        <v>344</v>
      </c>
      <c r="T102">
        <v>0</v>
      </c>
      <c r="U102">
        <v>292</v>
      </c>
      <c r="V102">
        <v>385</v>
      </c>
      <c r="W102" t="b">
        <v>1</v>
      </c>
      <c r="X102" t="b">
        <v>1</v>
      </c>
      <c r="Y102" t="b">
        <v>0</v>
      </c>
      <c r="Z102" t="b">
        <v>1</v>
      </c>
      <c r="AA102" t="b">
        <v>1</v>
      </c>
      <c r="AB102" t="s">
        <v>105</v>
      </c>
      <c r="AC102" t="s">
        <v>105</v>
      </c>
      <c r="AD102" t="s">
        <v>105</v>
      </c>
      <c r="AE102">
        <v>36</v>
      </c>
      <c r="AF102">
        <v>146</v>
      </c>
      <c r="AG102">
        <v>1463</v>
      </c>
      <c r="AH102">
        <v>32</v>
      </c>
      <c r="AI102">
        <v>365</v>
      </c>
      <c r="AJ102">
        <v>10241</v>
      </c>
      <c r="AK102">
        <v>1</v>
      </c>
      <c r="AL102">
        <v>11</v>
      </c>
      <c r="AM102">
        <v>1</v>
      </c>
      <c r="AN102" t="s">
        <v>48</v>
      </c>
    </row>
    <row r="103" spans="1:40" x14ac:dyDescent="0.25">
      <c r="A103" t="s">
        <v>3001</v>
      </c>
      <c r="B103" t="s">
        <v>624</v>
      </c>
      <c r="C103" t="s">
        <v>88</v>
      </c>
      <c r="D103" t="s">
        <v>105</v>
      </c>
      <c r="E103" t="s">
        <v>105</v>
      </c>
      <c r="F103" t="s">
        <v>105</v>
      </c>
      <c r="G103" t="s">
        <v>105</v>
      </c>
      <c r="H103" t="s">
        <v>625</v>
      </c>
      <c r="I103">
        <v>8</v>
      </c>
      <c r="J103" t="s">
        <v>626</v>
      </c>
      <c r="K103">
        <v>38</v>
      </c>
      <c r="L103" t="s">
        <v>627</v>
      </c>
      <c r="M103">
        <v>240</v>
      </c>
      <c r="N103" t="s">
        <v>624</v>
      </c>
      <c r="O103">
        <v>1</v>
      </c>
      <c r="P103" t="s">
        <v>628</v>
      </c>
      <c r="Q103">
        <v>56</v>
      </c>
      <c r="R103" t="s">
        <v>629</v>
      </c>
      <c r="S103">
        <v>371</v>
      </c>
      <c r="T103">
        <v>1</v>
      </c>
      <c r="U103">
        <v>286</v>
      </c>
      <c r="V103">
        <v>428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2186</v>
      </c>
      <c r="AC103" t="s">
        <v>105</v>
      </c>
      <c r="AD103" t="s">
        <v>105</v>
      </c>
      <c r="AE103">
        <v>35</v>
      </c>
      <c r="AF103">
        <v>122</v>
      </c>
      <c r="AG103">
        <v>1227</v>
      </c>
      <c r="AH103">
        <v>37</v>
      </c>
      <c r="AI103">
        <v>362</v>
      </c>
      <c r="AJ103">
        <v>10691</v>
      </c>
      <c r="AK103">
        <v>1</v>
      </c>
      <c r="AL103">
        <v>11</v>
      </c>
      <c r="AM103">
        <v>1</v>
      </c>
      <c r="AN103" t="s">
        <v>48</v>
      </c>
    </row>
    <row r="104" spans="1:40" x14ac:dyDescent="0.25">
      <c r="A104" t="s">
        <v>3012</v>
      </c>
      <c r="B104" t="s">
        <v>632</v>
      </c>
      <c r="C104" t="s">
        <v>188</v>
      </c>
      <c r="D104" t="s">
        <v>105</v>
      </c>
      <c r="E104" t="s">
        <v>105</v>
      </c>
      <c r="F104" t="s">
        <v>105</v>
      </c>
      <c r="G104" t="s">
        <v>105</v>
      </c>
      <c r="H104" t="s">
        <v>633</v>
      </c>
      <c r="I104">
        <v>13</v>
      </c>
      <c r="J104" t="s">
        <v>634</v>
      </c>
      <c r="K104">
        <v>100</v>
      </c>
      <c r="L104" t="s">
        <v>43</v>
      </c>
      <c r="M104">
        <v>0</v>
      </c>
      <c r="N104" t="s">
        <v>632</v>
      </c>
      <c r="O104">
        <v>6</v>
      </c>
      <c r="P104" t="s">
        <v>635</v>
      </c>
      <c r="Q104">
        <v>87</v>
      </c>
      <c r="R104" t="s">
        <v>636</v>
      </c>
      <c r="S104">
        <v>78</v>
      </c>
      <c r="T104">
        <v>6</v>
      </c>
      <c r="U104">
        <v>113</v>
      </c>
      <c r="V104">
        <v>171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2185</v>
      </c>
      <c r="AC104" t="s">
        <v>105</v>
      </c>
      <c r="AD104" t="s">
        <v>105</v>
      </c>
      <c r="AE104">
        <v>39</v>
      </c>
      <c r="AF104">
        <v>182</v>
      </c>
      <c r="AG104">
        <v>1925</v>
      </c>
      <c r="AH104">
        <v>35</v>
      </c>
      <c r="AI104">
        <v>512</v>
      </c>
      <c r="AJ104">
        <v>14084</v>
      </c>
      <c r="AK104">
        <v>1</v>
      </c>
      <c r="AL104">
        <v>11</v>
      </c>
      <c r="AM104">
        <v>1</v>
      </c>
      <c r="AN104" t="s">
        <v>48</v>
      </c>
    </row>
    <row r="105" spans="1:40" x14ac:dyDescent="0.25">
      <c r="A105" t="s">
        <v>2993</v>
      </c>
      <c r="B105" t="s">
        <v>43</v>
      </c>
      <c r="C105" t="s">
        <v>44</v>
      </c>
      <c r="D105" t="s">
        <v>105</v>
      </c>
      <c r="E105" t="s">
        <v>105</v>
      </c>
      <c r="F105" t="s">
        <v>105</v>
      </c>
      <c r="G105" t="s">
        <v>105</v>
      </c>
      <c r="H105" t="s">
        <v>43</v>
      </c>
      <c r="I105">
        <v>0</v>
      </c>
      <c r="J105" t="s">
        <v>639</v>
      </c>
      <c r="K105">
        <v>24</v>
      </c>
      <c r="L105" t="s">
        <v>640</v>
      </c>
      <c r="M105">
        <v>364</v>
      </c>
      <c r="N105" t="s">
        <v>43</v>
      </c>
      <c r="O105">
        <v>0</v>
      </c>
      <c r="P105" t="s">
        <v>641</v>
      </c>
      <c r="Q105">
        <v>4</v>
      </c>
      <c r="R105" t="s">
        <v>642</v>
      </c>
      <c r="S105">
        <v>190</v>
      </c>
      <c r="T105">
        <v>0</v>
      </c>
      <c r="U105">
        <v>388</v>
      </c>
      <c r="V105">
        <v>194</v>
      </c>
      <c r="W105" t="b">
        <v>1</v>
      </c>
      <c r="X105" t="b">
        <v>1</v>
      </c>
      <c r="Y105" t="b">
        <v>0</v>
      </c>
      <c r="Z105" t="b">
        <v>1</v>
      </c>
      <c r="AA105" t="b">
        <v>1</v>
      </c>
      <c r="AB105" t="s">
        <v>2184</v>
      </c>
      <c r="AC105" t="s">
        <v>105</v>
      </c>
      <c r="AD105" t="s">
        <v>105</v>
      </c>
      <c r="AE105">
        <v>30</v>
      </c>
      <c r="AF105">
        <v>205</v>
      </c>
      <c r="AG105">
        <v>2938</v>
      </c>
      <c r="AH105">
        <v>27</v>
      </c>
      <c r="AI105">
        <v>289</v>
      </c>
      <c r="AJ105">
        <v>8576</v>
      </c>
      <c r="AK105">
        <v>7</v>
      </c>
      <c r="AL105">
        <v>5</v>
      </c>
      <c r="AM105">
        <v>2</v>
      </c>
      <c r="AN105" t="s">
        <v>48</v>
      </c>
    </row>
    <row r="106" spans="1:40" x14ac:dyDescent="0.25">
      <c r="A106" t="s">
        <v>2994</v>
      </c>
      <c r="B106" t="s">
        <v>43</v>
      </c>
      <c r="C106" t="s">
        <v>44</v>
      </c>
      <c r="D106" t="s">
        <v>105</v>
      </c>
      <c r="E106" t="s">
        <v>105</v>
      </c>
      <c r="F106" t="s">
        <v>105</v>
      </c>
      <c r="G106" t="s">
        <v>105</v>
      </c>
      <c r="H106" t="s">
        <v>645</v>
      </c>
      <c r="I106">
        <v>22</v>
      </c>
      <c r="J106" t="s">
        <v>43</v>
      </c>
      <c r="K106">
        <v>0</v>
      </c>
      <c r="L106" t="s">
        <v>43</v>
      </c>
      <c r="M106">
        <v>0</v>
      </c>
      <c r="N106" t="s">
        <v>645</v>
      </c>
      <c r="O106">
        <v>22</v>
      </c>
      <c r="P106" t="s">
        <v>43</v>
      </c>
      <c r="Q106">
        <v>0</v>
      </c>
      <c r="R106" t="s">
        <v>43</v>
      </c>
      <c r="S106">
        <v>0</v>
      </c>
      <c r="T106">
        <v>0</v>
      </c>
      <c r="U106">
        <v>22</v>
      </c>
      <c r="V106">
        <v>22</v>
      </c>
      <c r="W106" t="b">
        <v>1</v>
      </c>
      <c r="X106" t="b">
        <v>1</v>
      </c>
      <c r="Y106" t="b">
        <v>0</v>
      </c>
      <c r="Z106" t="b">
        <v>1</v>
      </c>
      <c r="AA106" t="b">
        <v>1</v>
      </c>
      <c r="AB106" t="s">
        <v>1388</v>
      </c>
      <c r="AC106" t="s">
        <v>105</v>
      </c>
      <c r="AD106" t="s">
        <v>105</v>
      </c>
      <c r="AE106">
        <v>18</v>
      </c>
      <c r="AF106">
        <v>20</v>
      </c>
      <c r="AG106">
        <v>19</v>
      </c>
      <c r="AH106">
        <v>18</v>
      </c>
      <c r="AI106">
        <v>20</v>
      </c>
      <c r="AJ106">
        <v>21</v>
      </c>
      <c r="AK106">
        <v>1</v>
      </c>
      <c r="AL106">
        <v>1</v>
      </c>
      <c r="AM106">
        <v>1</v>
      </c>
      <c r="AN106" t="s">
        <v>48</v>
      </c>
    </row>
    <row r="107" spans="1:40" x14ac:dyDescent="0.25">
      <c r="A107" t="s">
        <v>2995</v>
      </c>
      <c r="B107" t="s">
        <v>43</v>
      </c>
      <c r="C107" t="s">
        <v>44</v>
      </c>
      <c r="D107" t="s">
        <v>105</v>
      </c>
      <c r="E107" t="s">
        <v>105</v>
      </c>
      <c r="F107" t="s">
        <v>105</v>
      </c>
      <c r="G107" t="s">
        <v>105</v>
      </c>
      <c r="H107" t="s">
        <v>648</v>
      </c>
      <c r="I107">
        <v>23</v>
      </c>
      <c r="J107" t="s">
        <v>43</v>
      </c>
      <c r="K107">
        <v>0</v>
      </c>
      <c r="L107" t="s">
        <v>43</v>
      </c>
      <c r="M107">
        <v>0</v>
      </c>
      <c r="N107" t="s">
        <v>648</v>
      </c>
      <c r="O107">
        <v>23</v>
      </c>
      <c r="P107" t="s">
        <v>43</v>
      </c>
      <c r="Q107">
        <v>0</v>
      </c>
      <c r="R107" t="s">
        <v>43</v>
      </c>
      <c r="S107">
        <v>0</v>
      </c>
      <c r="T107">
        <v>0</v>
      </c>
      <c r="U107">
        <v>23</v>
      </c>
      <c r="V107">
        <v>23</v>
      </c>
      <c r="W107" t="b">
        <v>1</v>
      </c>
      <c r="X107" t="b">
        <v>1</v>
      </c>
      <c r="Y107" t="b">
        <v>0</v>
      </c>
      <c r="Z107" t="b">
        <v>1</v>
      </c>
      <c r="AA107" t="b">
        <v>1</v>
      </c>
      <c r="AB107" t="s">
        <v>2183</v>
      </c>
      <c r="AC107" t="s">
        <v>105</v>
      </c>
      <c r="AD107" t="s">
        <v>105</v>
      </c>
      <c r="AE107">
        <v>20</v>
      </c>
      <c r="AF107">
        <v>22</v>
      </c>
      <c r="AG107">
        <v>21</v>
      </c>
      <c r="AH107">
        <v>21</v>
      </c>
      <c r="AI107">
        <v>17</v>
      </c>
      <c r="AJ107">
        <v>19</v>
      </c>
      <c r="AK107">
        <v>1</v>
      </c>
      <c r="AL107">
        <v>0</v>
      </c>
      <c r="AM107">
        <v>1</v>
      </c>
      <c r="AN107" t="s">
        <v>48</v>
      </c>
    </row>
    <row r="108" spans="1:40" x14ac:dyDescent="0.25">
      <c r="A108" t="s">
        <v>2996</v>
      </c>
      <c r="B108" t="s">
        <v>43</v>
      </c>
      <c r="C108" t="s">
        <v>44</v>
      </c>
      <c r="D108" t="s">
        <v>105</v>
      </c>
      <c r="E108" t="s">
        <v>105</v>
      </c>
      <c r="F108" t="s">
        <v>105</v>
      </c>
      <c r="G108" t="s">
        <v>105</v>
      </c>
      <c r="H108" t="s">
        <v>648</v>
      </c>
      <c r="I108">
        <v>23</v>
      </c>
      <c r="J108" t="s">
        <v>43</v>
      </c>
      <c r="K108">
        <v>0</v>
      </c>
      <c r="L108" t="s">
        <v>43</v>
      </c>
      <c r="M108">
        <v>0</v>
      </c>
      <c r="N108" t="s">
        <v>651</v>
      </c>
      <c r="O108">
        <v>22</v>
      </c>
      <c r="P108" t="s">
        <v>43</v>
      </c>
      <c r="Q108">
        <v>0</v>
      </c>
      <c r="R108" t="s">
        <v>43</v>
      </c>
      <c r="S108">
        <v>0</v>
      </c>
      <c r="T108">
        <v>0</v>
      </c>
      <c r="U108">
        <v>23</v>
      </c>
      <c r="V108">
        <v>22</v>
      </c>
      <c r="W108" t="b">
        <v>1</v>
      </c>
      <c r="X108" t="b">
        <v>1</v>
      </c>
      <c r="Y108" t="b">
        <v>0</v>
      </c>
      <c r="Z108" t="b">
        <v>1</v>
      </c>
      <c r="AA108" t="b">
        <v>1</v>
      </c>
      <c r="AB108" t="s">
        <v>487</v>
      </c>
      <c r="AC108" t="s">
        <v>105</v>
      </c>
      <c r="AD108" t="s">
        <v>105</v>
      </c>
      <c r="AE108">
        <v>17</v>
      </c>
      <c r="AF108">
        <v>19</v>
      </c>
      <c r="AG108">
        <v>19</v>
      </c>
      <c r="AH108">
        <v>19</v>
      </c>
      <c r="AI108">
        <v>20</v>
      </c>
      <c r="AJ108">
        <v>19</v>
      </c>
      <c r="AK108">
        <v>1</v>
      </c>
      <c r="AL108">
        <v>1</v>
      </c>
      <c r="AM108">
        <v>1</v>
      </c>
      <c r="AN108" t="s">
        <v>48</v>
      </c>
    </row>
    <row r="109" spans="1:40" x14ac:dyDescent="0.25">
      <c r="A109" t="s">
        <v>2997</v>
      </c>
      <c r="B109" t="s">
        <v>43</v>
      </c>
      <c r="C109" t="s">
        <v>44</v>
      </c>
      <c r="D109" t="s">
        <v>105</v>
      </c>
      <c r="E109" t="s">
        <v>105</v>
      </c>
      <c r="F109" t="s">
        <v>105</v>
      </c>
      <c r="G109" t="s">
        <v>105</v>
      </c>
      <c r="H109" t="s">
        <v>648</v>
      </c>
      <c r="I109">
        <v>23</v>
      </c>
      <c r="J109" t="s">
        <v>43</v>
      </c>
      <c r="K109">
        <v>0</v>
      </c>
      <c r="L109" t="s">
        <v>43</v>
      </c>
      <c r="M109">
        <v>0</v>
      </c>
      <c r="N109" t="s">
        <v>648</v>
      </c>
      <c r="O109">
        <v>23</v>
      </c>
      <c r="P109" t="s">
        <v>43</v>
      </c>
      <c r="Q109">
        <v>0</v>
      </c>
      <c r="R109" t="s">
        <v>43</v>
      </c>
      <c r="S109">
        <v>0</v>
      </c>
      <c r="T109">
        <v>0</v>
      </c>
      <c r="U109">
        <v>23</v>
      </c>
      <c r="V109">
        <v>23</v>
      </c>
      <c r="W109" t="b">
        <v>1</v>
      </c>
      <c r="X109" t="b">
        <v>1</v>
      </c>
      <c r="Y109" t="b">
        <v>0</v>
      </c>
      <c r="Z109" t="b">
        <v>1</v>
      </c>
      <c r="AA109" t="b">
        <v>1</v>
      </c>
      <c r="AB109" t="s">
        <v>2182</v>
      </c>
      <c r="AC109" t="s">
        <v>105</v>
      </c>
      <c r="AD109" t="s">
        <v>105</v>
      </c>
      <c r="AE109">
        <v>17</v>
      </c>
      <c r="AF109">
        <v>20</v>
      </c>
      <c r="AG109">
        <v>20</v>
      </c>
      <c r="AH109">
        <v>19</v>
      </c>
      <c r="AI109">
        <v>18</v>
      </c>
      <c r="AJ109">
        <v>18</v>
      </c>
      <c r="AK109">
        <v>1</v>
      </c>
      <c r="AL109">
        <v>0</v>
      </c>
      <c r="AM109">
        <v>2</v>
      </c>
      <c r="AN109" t="s">
        <v>48</v>
      </c>
    </row>
    <row r="110" spans="1:40" x14ac:dyDescent="0.25">
      <c r="A110" t="s">
        <v>2998</v>
      </c>
      <c r="B110" t="s">
        <v>43</v>
      </c>
      <c r="C110" t="s">
        <v>44</v>
      </c>
      <c r="D110" t="s">
        <v>105</v>
      </c>
      <c r="E110" t="s">
        <v>105</v>
      </c>
      <c r="F110" t="s">
        <v>105</v>
      </c>
      <c r="G110" t="s">
        <v>105</v>
      </c>
      <c r="H110" t="s">
        <v>648</v>
      </c>
      <c r="I110">
        <v>23</v>
      </c>
      <c r="J110" t="s">
        <v>43</v>
      </c>
      <c r="K110">
        <v>0</v>
      </c>
      <c r="L110" t="s">
        <v>43</v>
      </c>
      <c r="M110">
        <v>0</v>
      </c>
      <c r="N110" t="s">
        <v>648</v>
      </c>
      <c r="O110">
        <v>23</v>
      </c>
      <c r="P110" t="s">
        <v>43</v>
      </c>
      <c r="Q110">
        <v>0</v>
      </c>
      <c r="R110" t="s">
        <v>43</v>
      </c>
      <c r="S110">
        <v>0</v>
      </c>
      <c r="T110">
        <v>0</v>
      </c>
      <c r="U110">
        <v>23</v>
      </c>
      <c r="V110">
        <v>23</v>
      </c>
      <c r="W110" t="b">
        <v>1</v>
      </c>
      <c r="X110" t="b">
        <v>1</v>
      </c>
      <c r="Y110" t="b">
        <v>0</v>
      </c>
      <c r="Z110" t="b">
        <v>1</v>
      </c>
      <c r="AA110" t="b">
        <v>1</v>
      </c>
      <c r="AB110" t="s">
        <v>2181</v>
      </c>
      <c r="AC110" t="s">
        <v>105</v>
      </c>
      <c r="AD110" t="s">
        <v>105</v>
      </c>
      <c r="AE110">
        <v>8</v>
      </c>
      <c r="AF110">
        <v>19</v>
      </c>
      <c r="AG110">
        <v>9</v>
      </c>
      <c r="AH110">
        <v>24</v>
      </c>
      <c r="AI110">
        <v>20</v>
      </c>
      <c r="AJ110">
        <v>19</v>
      </c>
      <c r="AK110">
        <v>1</v>
      </c>
      <c r="AL110">
        <v>0</v>
      </c>
      <c r="AM110">
        <v>2</v>
      </c>
      <c r="AN110" t="s">
        <v>48</v>
      </c>
    </row>
    <row r="111" spans="1:40" x14ac:dyDescent="0.25">
      <c r="A111" t="s">
        <v>2999</v>
      </c>
      <c r="B111" t="s">
        <v>43</v>
      </c>
      <c r="C111" t="s">
        <v>44</v>
      </c>
      <c r="D111" t="s">
        <v>105</v>
      </c>
      <c r="E111" t="s">
        <v>105</v>
      </c>
      <c r="F111" t="s">
        <v>105</v>
      </c>
      <c r="G111" t="s">
        <v>105</v>
      </c>
      <c r="H111" t="s">
        <v>648</v>
      </c>
      <c r="I111">
        <v>23</v>
      </c>
      <c r="J111" t="s">
        <v>43</v>
      </c>
      <c r="K111">
        <v>0</v>
      </c>
      <c r="L111" t="s">
        <v>43</v>
      </c>
      <c r="M111">
        <v>0</v>
      </c>
      <c r="N111" t="s">
        <v>648</v>
      </c>
      <c r="O111">
        <v>23</v>
      </c>
      <c r="P111" t="s">
        <v>43</v>
      </c>
      <c r="Q111">
        <v>0</v>
      </c>
      <c r="R111" t="s">
        <v>43</v>
      </c>
      <c r="S111">
        <v>0</v>
      </c>
      <c r="T111">
        <v>0</v>
      </c>
      <c r="U111">
        <v>23</v>
      </c>
      <c r="V111">
        <v>23</v>
      </c>
      <c r="W111" t="b">
        <v>1</v>
      </c>
      <c r="X111" t="b">
        <v>1</v>
      </c>
      <c r="Y111" t="b">
        <v>0</v>
      </c>
      <c r="Z111" t="b">
        <v>1</v>
      </c>
      <c r="AA111" t="b">
        <v>1</v>
      </c>
      <c r="AB111" t="s">
        <v>2180</v>
      </c>
      <c r="AC111" t="s">
        <v>105</v>
      </c>
      <c r="AD111" t="s">
        <v>105</v>
      </c>
      <c r="AE111">
        <v>8</v>
      </c>
      <c r="AF111">
        <v>8</v>
      </c>
      <c r="AG111">
        <v>10</v>
      </c>
      <c r="AH111">
        <v>22</v>
      </c>
      <c r="AI111">
        <v>19</v>
      </c>
      <c r="AJ111">
        <v>20</v>
      </c>
      <c r="AK111">
        <v>1</v>
      </c>
      <c r="AL111">
        <v>0</v>
      </c>
      <c r="AM111">
        <v>2</v>
      </c>
      <c r="AN111" t="s">
        <v>48</v>
      </c>
    </row>
    <row r="112" spans="1:40" x14ac:dyDescent="0.25">
      <c r="A112" t="s">
        <v>2878</v>
      </c>
      <c r="B112" t="s">
        <v>660</v>
      </c>
      <c r="C112" t="s">
        <v>118</v>
      </c>
      <c r="D112" t="s">
        <v>43</v>
      </c>
      <c r="E112" t="s">
        <v>44</v>
      </c>
      <c r="F112" t="s">
        <v>43</v>
      </c>
      <c r="G112" t="s">
        <v>44</v>
      </c>
      <c r="H112" t="s">
        <v>648</v>
      </c>
      <c r="I112">
        <v>23</v>
      </c>
      <c r="J112" t="s">
        <v>43</v>
      </c>
      <c r="K112">
        <v>0</v>
      </c>
      <c r="L112" t="s">
        <v>43</v>
      </c>
      <c r="M112">
        <v>0</v>
      </c>
      <c r="N112" t="s">
        <v>648</v>
      </c>
      <c r="O112">
        <v>23</v>
      </c>
      <c r="P112" t="s">
        <v>43</v>
      </c>
      <c r="Q112">
        <v>0</v>
      </c>
      <c r="R112" t="s">
        <v>43</v>
      </c>
      <c r="S112">
        <v>0</v>
      </c>
      <c r="T112">
        <v>3</v>
      </c>
      <c r="U112">
        <v>23</v>
      </c>
      <c r="V112">
        <v>23</v>
      </c>
      <c r="W112" t="b">
        <v>1</v>
      </c>
      <c r="X112" t="b">
        <v>1</v>
      </c>
      <c r="Y112" t="b">
        <v>0</v>
      </c>
      <c r="Z112" t="b">
        <v>1</v>
      </c>
      <c r="AA112" t="b">
        <v>1</v>
      </c>
      <c r="AB112" t="s">
        <v>2179</v>
      </c>
      <c r="AC112" t="s">
        <v>686</v>
      </c>
      <c r="AD112" t="s">
        <v>1081</v>
      </c>
      <c r="AE112">
        <v>10</v>
      </c>
      <c r="AF112">
        <v>12</v>
      </c>
      <c r="AG112">
        <v>11</v>
      </c>
      <c r="AH112">
        <v>24</v>
      </c>
      <c r="AI112">
        <v>24</v>
      </c>
      <c r="AJ112">
        <v>23</v>
      </c>
      <c r="AK112">
        <v>1</v>
      </c>
      <c r="AL112">
        <v>0</v>
      </c>
      <c r="AM112">
        <v>3</v>
      </c>
      <c r="AN112" t="s">
        <v>48</v>
      </c>
    </row>
    <row r="113" spans="1:40" x14ac:dyDescent="0.25">
      <c r="A113" t="s">
        <v>2929</v>
      </c>
      <c r="B113" t="s">
        <v>664</v>
      </c>
      <c r="C113" t="s">
        <v>166</v>
      </c>
      <c r="D113" t="s">
        <v>665</v>
      </c>
      <c r="E113" t="s">
        <v>88</v>
      </c>
      <c r="F113" t="s">
        <v>43</v>
      </c>
      <c r="G113" t="s">
        <v>44</v>
      </c>
      <c r="H113" t="s">
        <v>666</v>
      </c>
      <c r="I113">
        <v>13</v>
      </c>
      <c r="J113" t="s">
        <v>43</v>
      </c>
      <c r="K113">
        <v>0</v>
      </c>
      <c r="L113" t="s">
        <v>43</v>
      </c>
      <c r="M113">
        <v>0</v>
      </c>
      <c r="N113" t="s">
        <v>666</v>
      </c>
      <c r="O113">
        <v>13</v>
      </c>
      <c r="P113" t="s">
        <v>43</v>
      </c>
      <c r="Q113">
        <v>0</v>
      </c>
      <c r="R113" t="s">
        <v>43</v>
      </c>
      <c r="S113">
        <v>0</v>
      </c>
      <c r="T113">
        <v>12</v>
      </c>
      <c r="U113">
        <v>13</v>
      </c>
      <c r="V113">
        <v>13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2178</v>
      </c>
      <c r="AC113" t="s">
        <v>57</v>
      </c>
      <c r="AD113" t="s">
        <v>95</v>
      </c>
      <c r="AE113">
        <v>21</v>
      </c>
      <c r="AF113">
        <v>23</v>
      </c>
      <c r="AG113">
        <v>21</v>
      </c>
      <c r="AH113">
        <v>24</v>
      </c>
      <c r="AI113">
        <v>25</v>
      </c>
      <c r="AJ113">
        <v>22</v>
      </c>
      <c r="AK113">
        <v>1</v>
      </c>
      <c r="AL113">
        <v>0</v>
      </c>
      <c r="AM113">
        <v>1</v>
      </c>
      <c r="AN113" t="s">
        <v>48</v>
      </c>
    </row>
    <row r="114" spans="1:40" x14ac:dyDescent="0.25">
      <c r="A114" t="s">
        <v>2860</v>
      </c>
      <c r="B114" t="s">
        <v>671</v>
      </c>
      <c r="C114" t="s">
        <v>88</v>
      </c>
      <c r="D114" t="s">
        <v>43</v>
      </c>
      <c r="E114" t="s">
        <v>44</v>
      </c>
      <c r="F114" t="s">
        <v>43</v>
      </c>
      <c r="G114" t="s">
        <v>44</v>
      </c>
      <c r="H114" t="s">
        <v>672</v>
      </c>
      <c r="I114">
        <v>12</v>
      </c>
      <c r="J114" t="s">
        <v>43</v>
      </c>
      <c r="K114">
        <v>0</v>
      </c>
      <c r="L114" t="s">
        <v>43</v>
      </c>
      <c r="M114">
        <v>0</v>
      </c>
      <c r="N114" t="s">
        <v>672</v>
      </c>
      <c r="O114">
        <v>12</v>
      </c>
      <c r="P114" t="s">
        <v>43</v>
      </c>
      <c r="Q114">
        <v>0</v>
      </c>
      <c r="R114" t="s">
        <v>43</v>
      </c>
      <c r="S114">
        <v>0</v>
      </c>
      <c r="T114">
        <v>1</v>
      </c>
      <c r="U114">
        <v>12</v>
      </c>
      <c r="V114">
        <v>12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580</v>
      </c>
      <c r="AC114" t="s">
        <v>139</v>
      </c>
      <c r="AD114" t="s">
        <v>139</v>
      </c>
      <c r="AE114">
        <v>21</v>
      </c>
      <c r="AF114">
        <v>21</v>
      </c>
      <c r="AG114">
        <v>19</v>
      </c>
      <c r="AH114">
        <v>21</v>
      </c>
      <c r="AI114">
        <v>21</v>
      </c>
      <c r="AJ114">
        <v>22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2861</v>
      </c>
      <c r="B115" t="s">
        <v>671</v>
      </c>
      <c r="C115" t="s">
        <v>88</v>
      </c>
      <c r="D115" t="s">
        <v>43</v>
      </c>
      <c r="E115" t="s">
        <v>44</v>
      </c>
      <c r="F115" t="s">
        <v>43</v>
      </c>
      <c r="G115" t="s">
        <v>44</v>
      </c>
      <c r="H115" t="s">
        <v>666</v>
      </c>
      <c r="I115">
        <v>13</v>
      </c>
      <c r="J115" t="s">
        <v>43</v>
      </c>
      <c r="K115">
        <v>0</v>
      </c>
      <c r="L115" t="s">
        <v>43</v>
      </c>
      <c r="M115">
        <v>0</v>
      </c>
      <c r="N115" t="s">
        <v>672</v>
      </c>
      <c r="O115">
        <v>12</v>
      </c>
      <c r="P115" t="s">
        <v>43</v>
      </c>
      <c r="Q115">
        <v>0</v>
      </c>
      <c r="R115" t="s">
        <v>43</v>
      </c>
      <c r="S115">
        <v>0</v>
      </c>
      <c r="T115">
        <v>1</v>
      </c>
      <c r="U115">
        <v>13</v>
      </c>
      <c r="V115">
        <v>12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46</v>
      </c>
      <c r="AC115" t="s">
        <v>675</v>
      </c>
      <c r="AD115" t="s">
        <v>669</v>
      </c>
      <c r="AE115">
        <v>22</v>
      </c>
      <c r="AF115">
        <v>20</v>
      </c>
      <c r="AG115">
        <v>20</v>
      </c>
      <c r="AH115">
        <v>21</v>
      </c>
      <c r="AI115">
        <v>19</v>
      </c>
      <c r="AJ115">
        <v>19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2968</v>
      </c>
      <c r="B116" t="s">
        <v>678</v>
      </c>
      <c r="C116" t="s">
        <v>142</v>
      </c>
      <c r="D116" t="s">
        <v>679</v>
      </c>
      <c r="E116" t="s">
        <v>680</v>
      </c>
      <c r="F116" t="s">
        <v>43</v>
      </c>
      <c r="G116" t="s">
        <v>44</v>
      </c>
      <c r="H116" t="s">
        <v>666</v>
      </c>
      <c r="I116">
        <v>13</v>
      </c>
      <c r="J116" t="s">
        <v>43</v>
      </c>
      <c r="K116">
        <v>0</v>
      </c>
      <c r="L116" t="s">
        <v>43</v>
      </c>
      <c r="M116">
        <v>0</v>
      </c>
      <c r="N116" t="s">
        <v>666</v>
      </c>
      <c r="O116">
        <v>13</v>
      </c>
      <c r="P116" t="s">
        <v>43</v>
      </c>
      <c r="Q116">
        <v>0</v>
      </c>
      <c r="R116" t="s">
        <v>43</v>
      </c>
      <c r="S116">
        <v>0</v>
      </c>
      <c r="T116">
        <v>36</v>
      </c>
      <c r="U116">
        <v>13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1700</v>
      </c>
      <c r="AC116" t="s">
        <v>2177</v>
      </c>
      <c r="AD116" t="s">
        <v>546</v>
      </c>
      <c r="AE116">
        <v>22</v>
      </c>
      <c r="AF116">
        <v>23</v>
      </c>
      <c r="AG116">
        <v>21</v>
      </c>
      <c r="AH116">
        <v>22</v>
      </c>
      <c r="AI116">
        <v>22</v>
      </c>
      <c r="AJ116">
        <v>23</v>
      </c>
      <c r="AK116">
        <v>1</v>
      </c>
      <c r="AL116">
        <v>0</v>
      </c>
      <c r="AM116">
        <v>2</v>
      </c>
      <c r="AN116" t="s">
        <v>48</v>
      </c>
    </row>
    <row r="117" spans="1:40" x14ac:dyDescent="0.25">
      <c r="A117" t="s">
        <v>2862</v>
      </c>
      <c r="B117" t="s">
        <v>671</v>
      </c>
      <c r="C117" t="s">
        <v>88</v>
      </c>
      <c r="D117" t="s">
        <v>43</v>
      </c>
      <c r="E117" t="s">
        <v>44</v>
      </c>
      <c r="F117" t="s">
        <v>43</v>
      </c>
      <c r="G117" t="s">
        <v>44</v>
      </c>
      <c r="H117" t="s">
        <v>685</v>
      </c>
      <c r="I117">
        <v>12</v>
      </c>
      <c r="J117" t="s">
        <v>43</v>
      </c>
      <c r="K117">
        <v>0</v>
      </c>
      <c r="L117" t="s">
        <v>43</v>
      </c>
      <c r="M117">
        <v>0</v>
      </c>
      <c r="N117" t="s">
        <v>685</v>
      </c>
      <c r="O117">
        <v>12</v>
      </c>
      <c r="P117" t="s">
        <v>43</v>
      </c>
      <c r="Q117">
        <v>0</v>
      </c>
      <c r="R117" t="s">
        <v>43</v>
      </c>
      <c r="S117">
        <v>0</v>
      </c>
      <c r="T117">
        <v>1</v>
      </c>
      <c r="U117">
        <v>12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127</v>
      </c>
      <c r="AC117" t="s">
        <v>1278</v>
      </c>
      <c r="AD117" t="s">
        <v>151</v>
      </c>
      <c r="AE117">
        <v>22</v>
      </c>
      <c r="AF117">
        <v>21</v>
      </c>
      <c r="AG117">
        <v>21</v>
      </c>
      <c r="AH117">
        <v>27</v>
      </c>
      <c r="AI117">
        <v>23</v>
      </c>
      <c r="AJ117">
        <v>22</v>
      </c>
      <c r="AK117">
        <v>1</v>
      </c>
      <c r="AL117">
        <v>1</v>
      </c>
      <c r="AM117">
        <v>2</v>
      </c>
      <c r="AN117" t="s">
        <v>48</v>
      </c>
    </row>
    <row r="118" spans="1:40" x14ac:dyDescent="0.25">
      <c r="A118" t="s">
        <v>2973</v>
      </c>
      <c r="B118" t="s">
        <v>678</v>
      </c>
      <c r="C118" t="s">
        <v>142</v>
      </c>
      <c r="D118" t="s">
        <v>689</v>
      </c>
      <c r="E118" t="s">
        <v>173</v>
      </c>
      <c r="F118" t="s">
        <v>43</v>
      </c>
      <c r="G118" t="s">
        <v>44</v>
      </c>
      <c r="H118" t="s">
        <v>666</v>
      </c>
      <c r="I118">
        <v>13</v>
      </c>
      <c r="J118" t="s">
        <v>43</v>
      </c>
      <c r="K118">
        <v>0</v>
      </c>
      <c r="L118" t="s">
        <v>43</v>
      </c>
      <c r="M118">
        <v>0</v>
      </c>
      <c r="N118" t="s">
        <v>666</v>
      </c>
      <c r="O118">
        <v>13</v>
      </c>
      <c r="P118" t="s">
        <v>43</v>
      </c>
      <c r="Q118">
        <v>0</v>
      </c>
      <c r="R118" t="s">
        <v>43</v>
      </c>
      <c r="S118">
        <v>0</v>
      </c>
      <c r="T118">
        <v>40</v>
      </c>
      <c r="U118">
        <v>13</v>
      </c>
      <c r="V118">
        <v>13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2176</v>
      </c>
      <c r="AC118" t="s">
        <v>2175</v>
      </c>
      <c r="AD118" t="s">
        <v>546</v>
      </c>
      <c r="AE118">
        <v>19</v>
      </c>
      <c r="AF118">
        <v>19</v>
      </c>
      <c r="AG118">
        <v>21</v>
      </c>
      <c r="AH118">
        <v>20</v>
      </c>
      <c r="AI118">
        <v>21</v>
      </c>
      <c r="AJ118">
        <v>21</v>
      </c>
      <c r="AK118">
        <v>1</v>
      </c>
      <c r="AL118">
        <v>0</v>
      </c>
      <c r="AM118">
        <v>2</v>
      </c>
      <c r="AN118" t="s">
        <v>48</v>
      </c>
    </row>
    <row r="119" spans="1:40" x14ac:dyDescent="0.25">
      <c r="A119" t="s">
        <v>2950</v>
      </c>
      <c r="B119" t="s">
        <v>43</v>
      </c>
      <c r="C119" t="s">
        <v>44</v>
      </c>
      <c r="D119" t="s">
        <v>694</v>
      </c>
      <c r="E119" t="s">
        <v>188</v>
      </c>
      <c r="F119" t="s">
        <v>43</v>
      </c>
      <c r="G119" t="s">
        <v>44</v>
      </c>
      <c r="H119" t="s">
        <v>695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696</v>
      </c>
      <c r="O119">
        <v>8</v>
      </c>
      <c r="P119" t="s">
        <v>697</v>
      </c>
      <c r="Q119">
        <v>6</v>
      </c>
      <c r="R119" t="s">
        <v>43</v>
      </c>
      <c r="S119">
        <v>0</v>
      </c>
      <c r="T119">
        <v>6</v>
      </c>
      <c r="U119">
        <v>11</v>
      </c>
      <c r="V119">
        <v>14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835</v>
      </c>
      <c r="AC119" t="s">
        <v>2077</v>
      </c>
      <c r="AD119" t="s">
        <v>2174</v>
      </c>
      <c r="AE119">
        <v>20</v>
      </c>
      <c r="AF119">
        <v>18</v>
      </c>
      <c r="AG119">
        <v>21</v>
      </c>
      <c r="AH119">
        <v>20</v>
      </c>
      <c r="AI119">
        <v>19</v>
      </c>
      <c r="AJ119">
        <v>22</v>
      </c>
      <c r="AK119">
        <v>2</v>
      </c>
      <c r="AL119">
        <v>0</v>
      </c>
      <c r="AM119">
        <v>3</v>
      </c>
      <c r="AN119" t="s">
        <v>48</v>
      </c>
    </row>
    <row r="120" spans="1:40" x14ac:dyDescent="0.25">
      <c r="A120" t="s">
        <v>3003</v>
      </c>
      <c r="B120" t="s">
        <v>702</v>
      </c>
      <c r="C120" t="s">
        <v>126</v>
      </c>
      <c r="D120" t="s">
        <v>105</v>
      </c>
      <c r="E120" t="s">
        <v>105</v>
      </c>
      <c r="F120" t="s">
        <v>105</v>
      </c>
      <c r="G120" t="s">
        <v>105</v>
      </c>
      <c r="H120" t="s">
        <v>703</v>
      </c>
      <c r="I120">
        <v>46</v>
      </c>
      <c r="J120" t="s">
        <v>43</v>
      </c>
      <c r="K120">
        <v>0</v>
      </c>
      <c r="L120" t="s">
        <v>43</v>
      </c>
      <c r="M120">
        <v>0</v>
      </c>
      <c r="N120" t="s">
        <v>702</v>
      </c>
      <c r="O120">
        <v>2</v>
      </c>
      <c r="P120" t="s">
        <v>704</v>
      </c>
      <c r="Q120">
        <v>903</v>
      </c>
      <c r="R120" t="s">
        <v>43</v>
      </c>
      <c r="S120">
        <v>0</v>
      </c>
      <c r="T120">
        <v>2</v>
      </c>
      <c r="U120">
        <v>46</v>
      </c>
      <c r="V120">
        <v>905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2173</v>
      </c>
      <c r="AC120" t="s">
        <v>105</v>
      </c>
      <c r="AD120" t="s">
        <v>105</v>
      </c>
      <c r="AE120">
        <v>18</v>
      </c>
      <c r="AF120">
        <v>29</v>
      </c>
      <c r="AG120">
        <v>30</v>
      </c>
      <c r="AH120">
        <v>19</v>
      </c>
      <c r="AI120">
        <v>73</v>
      </c>
      <c r="AJ120">
        <v>355</v>
      </c>
      <c r="AK120">
        <v>1</v>
      </c>
      <c r="AL120">
        <v>1</v>
      </c>
      <c r="AM120">
        <v>1</v>
      </c>
      <c r="AN120" t="s">
        <v>48</v>
      </c>
    </row>
    <row r="121" spans="1:40" x14ac:dyDescent="0.25">
      <c r="A121" t="s">
        <v>3024</v>
      </c>
      <c r="B121" t="s">
        <v>105</v>
      </c>
      <c r="C121" t="s">
        <v>105</v>
      </c>
      <c r="D121" t="s">
        <v>105</v>
      </c>
      <c r="E121" t="s">
        <v>105</v>
      </c>
      <c r="F121" t="s">
        <v>105</v>
      </c>
      <c r="G121" t="s">
        <v>105</v>
      </c>
      <c r="H121" t="s">
        <v>703</v>
      </c>
      <c r="I121">
        <v>46</v>
      </c>
      <c r="J121" t="s">
        <v>43</v>
      </c>
      <c r="K121">
        <v>0</v>
      </c>
      <c r="L121" t="s">
        <v>43</v>
      </c>
      <c r="M121">
        <v>0</v>
      </c>
      <c r="N121" t="s">
        <v>703</v>
      </c>
      <c r="O121">
        <v>46</v>
      </c>
      <c r="P121" t="s">
        <v>43</v>
      </c>
      <c r="Q121">
        <v>0</v>
      </c>
      <c r="R121" t="s">
        <v>43</v>
      </c>
      <c r="S121">
        <v>0</v>
      </c>
      <c r="T121">
        <v>0</v>
      </c>
      <c r="U121">
        <v>46</v>
      </c>
      <c r="V121">
        <v>46</v>
      </c>
      <c r="W121" t="b">
        <v>1</v>
      </c>
      <c r="X121" t="b">
        <v>1</v>
      </c>
      <c r="Y121" t="b">
        <v>0</v>
      </c>
      <c r="Z121" t="b">
        <v>1</v>
      </c>
      <c r="AA121" t="b">
        <v>1</v>
      </c>
      <c r="AB121" t="s">
        <v>105</v>
      </c>
      <c r="AC121" t="s">
        <v>105</v>
      </c>
      <c r="AD121" t="s">
        <v>105</v>
      </c>
      <c r="AE121">
        <v>16</v>
      </c>
      <c r="AF121">
        <v>33</v>
      </c>
      <c r="AG121">
        <v>30</v>
      </c>
      <c r="AH121">
        <v>17</v>
      </c>
      <c r="AI121">
        <v>31</v>
      </c>
      <c r="AJ121">
        <v>31</v>
      </c>
      <c r="AK121">
        <v>1</v>
      </c>
      <c r="AL121">
        <v>0</v>
      </c>
      <c r="AM121">
        <v>1</v>
      </c>
      <c r="AN121" t="s">
        <v>48</v>
      </c>
    </row>
    <row r="122" spans="1:40" x14ac:dyDescent="0.25">
      <c r="A122" t="s">
        <v>3004</v>
      </c>
      <c r="B122" t="s">
        <v>702</v>
      </c>
      <c r="C122" t="s">
        <v>126</v>
      </c>
      <c r="D122" t="s">
        <v>105</v>
      </c>
      <c r="E122" t="s">
        <v>105</v>
      </c>
      <c r="F122" t="s">
        <v>105</v>
      </c>
      <c r="G122" t="s">
        <v>105</v>
      </c>
      <c r="H122" t="s">
        <v>708</v>
      </c>
      <c r="I122">
        <v>40</v>
      </c>
      <c r="J122" t="s">
        <v>709</v>
      </c>
      <c r="K122">
        <v>9</v>
      </c>
      <c r="L122" t="s">
        <v>43</v>
      </c>
      <c r="M122">
        <v>0</v>
      </c>
      <c r="N122" t="s">
        <v>702</v>
      </c>
      <c r="O122">
        <v>2</v>
      </c>
      <c r="P122" t="s">
        <v>704</v>
      </c>
      <c r="Q122">
        <v>903</v>
      </c>
      <c r="R122" t="s">
        <v>43</v>
      </c>
      <c r="S122">
        <v>0</v>
      </c>
      <c r="T122">
        <v>2</v>
      </c>
      <c r="U122">
        <v>49</v>
      </c>
      <c r="V122">
        <v>905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 t="s">
        <v>1165</v>
      </c>
      <c r="AC122" t="s">
        <v>105</v>
      </c>
      <c r="AD122" t="s">
        <v>105</v>
      </c>
      <c r="AE122">
        <v>22</v>
      </c>
      <c r="AF122">
        <v>29</v>
      </c>
      <c r="AG122">
        <v>35</v>
      </c>
      <c r="AH122">
        <v>23</v>
      </c>
      <c r="AI122">
        <v>71</v>
      </c>
      <c r="AJ122">
        <v>361</v>
      </c>
      <c r="AK122">
        <v>1</v>
      </c>
      <c r="AL122">
        <v>1</v>
      </c>
      <c r="AM122">
        <v>1</v>
      </c>
      <c r="AN122" t="s">
        <v>48</v>
      </c>
    </row>
    <row r="123" spans="1:40" x14ac:dyDescent="0.25">
      <c r="A123" t="s">
        <v>3000</v>
      </c>
      <c r="B123" t="s">
        <v>43</v>
      </c>
      <c r="C123" t="s">
        <v>44</v>
      </c>
      <c r="D123" t="s">
        <v>105</v>
      </c>
      <c r="E123" t="s">
        <v>105</v>
      </c>
      <c r="F123" t="s">
        <v>105</v>
      </c>
      <c r="G123" t="s">
        <v>105</v>
      </c>
      <c r="H123" t="s">
        <v>703</v>
      </c>
      <c r="I123">
        <v>46</v>
      </c>
      <c r="J123" t="s">
        <v>43</v>
      </c>
      <c r="K123">
        <v>0</v>
      </c>
      <c r="L123" t="s">
        <v>43</v>
      </c>
      <c r="M123">
        <v>0</v>
      </c>
      <c r="N123" t="s">
        <v>712</v>
      </c>
      <c r="O123">
        <v>40</v>
      </c>
      <c r="P123" t="s">
        <v>713</v>
      </c>
      <c r="Q123">
        <v>6</v>
      </c>
      <c r="R123" t="s">
        <v>43</v>
      </c>
      <c r="S123">
        <v>0</v>
      </c>
      <c r="T123">
        <v>0</v>
      </c>
      <c r="U123">
        <v>46</v>
      </c>
      <c r="V123">
        <v>46</v>
      </c>
      <c r="W123" t="b">
        <v>1</v>
      </c>
      <c r="X123" t="b">
        <v>1</v>
      </c>
      <c r="Y123" t="b">
        <v>0</v>
      </c>
      <c r="Z123" t="b">
        <v>1</v>
      </c>
      <c r="AA123" t="b">
        <v>1</v>
      </c>
      <c r="AB123" t="s">
        <v>2172</v>
      </c>
      <c r="AC123" t="s">
        <v>105</v>
      </c>
      <c r="AD123" t="s">
        <v>105</v>
      </c>
      <c r="AE123">
        <v>17</v>
      </c>
      <c r="AF123">
        <v>29</v>
      </c>
      <c r="AG123">
        <v>31</v>
      </c>
      <c r="AH123">
        <v>19</v>
      </c>
      <c r="AI123">
        <v>28</v>
      </c>
      <c r="AJ123">
        <v>37</v>
      </c>
      <c r="AK123">
        <v>2</v>
      </c>
      <c r="AL123">
        <v>1</v>
      </c>
      <c r="AM123">
        <v>2</v>
      </c>
      <c r="AN123" t="s">
        <v>48</v>
      </c>
    </row>
    <row r="124" spans="1:40" x14ac:dyDescent="0.25">
      <c r="A124" t="s">
        <v>2881</v>
      </c>
      <c r="B124" t="s">
        <v>716</v>
      </c>
      <c r="C124" t="s">
        <v>124</v>
      </c>
      <c r="D124" t="s">
        <v>43</v>
      </c>
      <c r="E124" t="s">
        <v>44</v>
      </c>
      <c r="F124" t="s">
        <v>43</v>
      </c>
      <c r="G124" t="s">
        <v>44</v>
      </c>
      <c r="H124" t="s">
        <v>717</v>
      </c>
      <c r="I124">
        <v>40</v>
      </c>
      <c r="J124" t="s">
        <v>718</v>
      </c>
      <c r="K124">
        <v>6</v>
      </c>
      <c r="L124" t="s">
        <v>43</v>
      </c>
      <c r="M124">
        <v>0</v>
      </c>
      <c r="N124" t="s">
        <v>719</v>
      </c>
      <c r="O124">
        <v>8</v>
      </c>
      <c r="P124" t="s">
        <v>720</v>
      </c>
      <c r="Q124">
        <v>631</v>
      </c>
      <c r="R124" t="s">
        <v>43</v>
      </c>
      <c r="S124">
        <v>0</v>
      </c>
      <c r="T124">
        <v>5</v>
      </c>
      <c r="U124">
        <v>46</v>
      </c>
      <c r="V124">
        <v>639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1816</v>
      </c>
      <c r="AC124" t="s">
        <v>161</v>
      </c>
      <c r="AD124" t="s">
        <v>161</v>
      </c>
      <c r="AE124">
        <v>20</v>
      </c>
      <c r="AF124">
        <v>34</v>
      </c>
      <c r="AG124">
        <v>36</v>
      </c>
      <c r="AH124">
        <v>21</v>
      </c>
      <c r="AI124">
        <v>77</v>
      </c>
      <c r="AJ124">
        <v>258</v>
      </c>
      <c r="AK124">
        <v>1</v>
      </c>
      <c r="AL124">
        <v>1</v>
      </c>
      <c r="AM124">
        <v>2</v>
      </c>
      <c r="AN124" t="s">
        <v>48</v>
      </c>
    </row>
    <row r="125" spans="1:40" x14ac:dyDescent="0.25">
      <c r="A125" t="s">
        <v>2885</v>
      </c>
      <c r="B125" t="s">
        <v>724</v>
      </c>
      <c r="C125" t="s">
        <v>188</v>
      </c>
      <c r="D125" t="s">
        <v>43</v>
      </c>
      <c r="E125" t="s">
        <v>44</v>
      </c>
      <c r="F125" t="s">
        <v>43</v>
      </c>
      <c r="G125" t="s">
        <v>44</v>
      </c>
      <c r="H125" t="s">
        <v>725</v>
      </c>
      <c r="I125">
        <v>12</v>
      </c>
      <c r="J125" t="s">
        <v>43</v>
      </c>
      <c r="K125">
        <v>0</v>
      </c>
      <c r="L125" t="s">
        <v>43</v>
      </c>
      <c r="M125">
        <v>0</v>
      </c>
      <c r="N125" t="s">
        <v>725</v>
      </c>
      <c r="O125">
        <v>12</v>
      </c>
      <c r="P125" t="s">
        <v>43</v>
      </c>
      <c r="Q125">
        <v>0</v>
      </c>
      <c r="R125" t="s">
        <v>43</v>
      </c>
      <c r="S125">
        <v>0</v>
      </c>
      <c r="T125">
        <v>6</v>
      </c>
      <c r="U125">
        <v>12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789</v>
      </c>
      <c r="AC125" t="s">
        <v>1346</v>
      </c>
      <c r="AD125" t="s">
        <v>2171</v>
      </c>
      <c r="AE125">
        <v>20</v>
      </c>
      <c r="AF125">
        <v>20</v>
      </c>
      <c r="AG125">
        <v>21</v>
      </c>
      <c r="AH125">
        <v>23</v>
      </c>
      <c r="AI125">
        <v>19</v>
      </c>
      <c r="AJ125">
        <v>21</v>
      </c>
      <c r="AK125">
        <v>1</v>
      </c>
      <c r="AL125">
        <v>1</v>
      </c>
      <c r="AM125">
        <v>1</v>
      </c>
      <c r="AN125" t="s">
        <v>48</v>
      </c>
    </row>
    <row r="126" spans="1:40" x14ac:dyDescent="0.25">
      <c r="A126" t="s">
        <v>2890</v>
      </c>
      <c r="B126" t="s">
        <v>730</v>
      </c>
      <c r="C126" t="s">
        <v>111</v>
      </c>
      <c r="D126" t="s">
        <v>43</v>
      </c>
      <c r="E126" t="s">
        <v>44</v>
      </c>
      <c r="F126" t="s">
        <v>43</v>
      </c>
      <c r="G126" t="s">
        <v>44</v>
      </c>
      <c r="H126" t="s">
        <v>731</v>
      </c>
      <c r="I126">
        <v>13</v>
      </c>
      <c r="J126" t="s">
        <v>43</v>
      </c>
      <c r="K126">
        <v>0</v>
      </c>
      <c r="L126" t="s">
        <v>43</v>
      </c>
      <c r="M126">
        <v>0</v>
      </c>
      <c r="N126" t="s">
        <v>731</v>
      </c>
      <c r="O126">
        <v>13</v>
      </c>
      <c r="P126" t="s">
        <v>43</v>
      </c>
      <c r="Q126">
        <v>0</v>
      </c>
      <c r="R126" t="s">
        <v>43</v>
      </c>
      <c r="S126">
        <v>0</v>
      </c>
      <c r="T126">
        <v>7</v>
      </c>
      <c r="U126">
        <v>13</v>
      </c>
      <c r="V126">
        <v>13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1318</v>
      </c>
      <c r="AC126" t="s">
        <v>555</v>
      </c>
      <c r="AD126" t="s">
        <v>2170</v>
      </c>
      <c r="AE126">
        <v>21</v>
      </c>
      <c r="AF126">
        <v>22</v>
      </c>
      <c r="AG126">
        <v>22</v>
      </c>
      <c r="AH126">
        <v>24</v>
      </c>
      <c r="AI126">
        <v>20</v>
      </c>
      <c r="AJ126">
        <v>23</v>
      </c>
      <c r="AK126">
        <v>1</v>
      </c>
      <c r="AL126">
        <v>0</v>
      </c>
      <c r="AM126">
        <v>1</v>
      </c>
      <c r="AN126" t="s">
        <v>48</v>
      </c>
    </row>
    <row r="127" spans="1:40" x14ac:dyDescent="0.25">
      <c r="A127" t="s">
        <v>2966</v>
      </c>
      <c r="B127" t="s">
        <v>736</v>
      </c>
      <c r="C127" t="s">
        <v>88</v>
      </c>
      <c r="D127" t="s">
        <v>737</v>
      </c>
      <c r="E127" t="s">
        <v>78</v>
      </c>
      <c r="F127" t="s">
        <v>43</v>
      </c>
      <c r="G127" t="s">
        <v>44</v>
      </c>
      <c r="H127" t="s">
        <v>725</v>
      </c>
      <c r="I127">
        <v>12</v>
      </c>
      <c r="J127" t="s">
        <v>43</v>
      </c>
      <c r="K127">
        <v>0</v>
      </c>
      <c r="L127" t="s">
        <v>43</v>
      </c>
      <c r="M127">
        <v>0</v>
      </c>
      <c r="N127" t="s">
        <v>725</v>
      </c>
      <c r="O127">
        <v>12</v>
      </c>
      <c r="P127" t="s">
        <v>43</v>
      </c>
      <c r="Q127">
        <v>0</v>
      </c>
      <c r="R127" t="s">
        <v>43</v>
      </c>
      <c r="S127">
        <v>0</v>
      </c>
      <c r="T127">
        <v>31</v>
      </c>
      <c r="U127">
        <v>12</v>
      </c>
      <c r="V127">
        <v>12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583</v>
      </c>
      <c r="AC127" t="s">
        <v>1040</v>
      </c>
      <c r="AD127" t="s">
        <v>2169</v>
      </c>
      <c r="AE127">
        <v>25</v>
      </c>
      <c r="AF127">
        <v>25</v>
      </c>
      <c r="AG127">
        <v>22</v>
      </c>
      <c r="AH127">
        <v>23</v>
      </c>
      <c r="AI127">
        <v>20</v>
      </c>
      <c r="AJ127">
        <v>23</v>
      </c>
      <c r="AK127">
        <v>1</v>
      </c>
      <c r="AL127">
        <v>1</v>
      </c>
      <c r="AM127">
        <v>2</v>
      </c>
      <c r="AN127" t="s">
        <v>48</v>
      </c>
    </row>
    <row r="128" spans="1:40" x14ac:dyDescent="0.25">
      <c r="A128" t="s">
        <v>2967</v>
      </c>
      <c r="B128" t="s">
        <v>736</v>
      </c>
      <c r="C128" t="s">
        <v>88</v>
      </c>
      <c r="D128" t="s">
        <v>742</v>
      </c>
      <c r="E128" t="s">
        <v>78</v>
      </c>
      <c r="F128" t="s">
        <v>43</v>
      </c>
      <c r="G128" t="s">
        <v>44</v>
      </c>
      <c r="H128" t="s">
        <v>743</v>
      </c>
      <c r="I128">
        <v>12</v>
      </c>
      <c r="J128" t="s">
        <v>43</v>
      </c>
      <c r="K128">
        <v>0</v>
      </c>
      <c r="L128" t="s">
        <v>43</v>
      </c>
      <c r="M128">
        <v>0</v>
      </c>
      <c r="N128" t="s">
        <v>743</v>
      </c>
      <c r="O128">
        <v>12</v>
      </c>
      <c r="P128" t="s">
        <v>43</v>
      </c>
      <c r="Q128">
        <v>0</v>
      </c>
      <c r="R128" t="s">
        <v>43</v>
      </c>
      <c r="S128">
        <v>0</v>
      </c>
      <c r="T128">
        <v>31</v>
      </c>
      <c r="U128">
        <v>12</v>
      </c>
      <c r="V128">
        <v>12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529</v>
      </c>
      <c r="AC128" t="s">
        <v>332</v>
      </c>
      <c r="AD128" t="s">
        <v>2168</v>
      </c>
      <c r="AE128">
        <v>28</v>
      </c>
      <c r="AF128">
        <v>27</v>
      </c>
      <c r="AG128">
        <v>27</v>
      </c>
      <c r="AH128">
        <v>21</v>
      </c>
      <c r="AI128">
        <v>19</v>
      </c>
      <c r="AJ128">
        <v>20</v>
      </c>
      <c r="AK128">
        <v>1</v>
      </c>
      <c r="AL128">
        <v>1</v>
      </c>
      <c r="AM128">
        <v>2</v>
      </c>
      <c r="AN128" t="s">
        <v>48</v>
      </c>
    </row>
    <row r="129" spans="1:40" x14ac:dyDescent="0.25">
      <c r="A129" t="s">
        <v>2886</v>
      </c>
      <c r="B129" t="s">
        <v>747</v>
      </c>
      <c r="C129" t="s">
        <v>188</v>
      </c>
      <c r="D129" t="s">
        <v>43</v>
      </c>
      <c r="E129" t="s">
        <v>44</v>
      </c>
      <c r="F129" t="s">
        <v>43</v>
      </c>
      <c r="G129" t="s">
        <v>44</v>
      </c>
      <c r="H129" t="s">
        <v>748</v>
      </c>
      <c r="I129">
        <v>12</v>
      </c>
      <c r="J129" t="s">
        <v>43</v>
      </c>
      <c r="K129">
        <v>0</v>
      </c>
      <c r="L129" t="s">
        <v>43</v>
      </c>
      <c r="M129">
        <v>0</v>
      </c>
      <c r="N129" t="s">
        <v>748</v>
      </c>
      <c r="O129">
        <v>12</v>
      </c>
      <c r="P129" t="s">
        <v>43</v>
      </c>
      <c r="Q129">
        <v>0</v>
      </c>
      <c r="R129" t="s">
        <v>43</v>
      </c>
      <c r="S129">
        <v>0</v>
      </c>
      <c r="T129">
        <v>6</v>
      </c>
      <c r="U129">
        <v>12</v>
      </c>
      <c r="V129">
        <v>12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1023</v>
      </c>
      <c r="AC129" t="s">
        <v>1355</v>
      </c>
      <c r="AD129" t="s">
        <v>765</v>
      </c>
      <c r="AE129">
        <v>30</v>
      </c>
      <c r="AF129">
        <v>28</v>
      </c>
      <c r="AG129">
        <v>29</v>
      </c>
      <c r="AH129">
        <v>25</v>
      </c>
      <c r="AI129">
        <v>26</v>
      </c>
      <c r="AJ129">
        <v>24</v>
      </c>
      <c r="AK129">
        <v>1</v>
      </c>
      <c r="AL129">
        <v>1</v>
      </c>
      <c r="AM129">
        <v>2</v>
      </c>
      <c r="AN129" t="s">
        <v>48</v>
      </c>
    </row>
    <row r="130" spans="1:40" x14ac:dyDescent="0.25">
      <c r="A130" t="s">
        <v>2971</v>
      </c>
      <c r="B130" t="s">
        <v>736</v>
      </c>
      <c r="C130" t="s">
        <v>88</v>
      </c>
      <c r="D130" t="s">
        <v>752</v>
      </c>
      <c r="E130" t="s">
        <v>173</v>
      </c>
      <c r="F130" t="s">
        <v>43</v>
      </c>
      <c r="G130" t="s">
        <v>44</v>
      </c>
      <c r="H130" t="s">
        <v>731</v>
      </c>
      <c r="I130">
        <v>13</v>
      </c>
      <c r="J130" t="s">
        <v>43</v>
      </c>
      <c r="K130">
        <v>0</v>
      </c>
      <c r="L130" t="s">
        <v>43</v>
      </c>
      <c r="M130">
        <v>0</v>
      </c>
      <c r="N130" t="s">
        <v>731</v>
      </c>
      <c r="O130">
        <v>13</v>
      </c>
      <c r="P130" t="s">
        <v>43</v>
      </c>
      <c r="Q130">
        <v>0</v>
      </c>
      <c r="R130" t="s">
        <v>43</v>
      </c>
      <c r="S130">
        <v>0</v>
      </c>
      <c r="T130">
        <v>37</v>
      </c>
      <c r="U130">
        <v>13</v>
      </c>
      <c r="V130">
        <v>13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738</v>
      </c>
      <c r="AC130" t="s">
        <v>1989</v>
      </c>
      <c r="AD130" t="s">
        <v>2167</v>
      </c>
      <c r="AE130">
        <v>22</v>
      </c>
      <c r="AF130">
        <v>23</v>
      </c>
      <c r="AG130">
        <v>22</v>
      </c>
      <c r="AH130">
        <v>23</v>
      </c>
      <c r="AI130">
        <v>21</v>
      </c>
      <c r="AJ130">
        <v>20</v>
      </c>
      <c r="AK130">
        <v>1</v>
      </c>
      <c r="AL130">
        <v>0</v>
      </c>
      <c r="AM130">
        <v>3</v>
      </c>
      <c r="AN130" t="s">
        <v>48</v>
      </c>
    </row>
    <row r="131" spans="1:40" x14ac:dyDescent="0.25">
      <c r="A131" t="s">
        <v>2972</v>
      </c>
      <c r="B131" t="s">
        <v>756</v>
      </c>
      <c r="C131" t="s">
        <v>126</v>
      </c>
      <c r="D131" t="s">
        <v>757</v>
      </c>
      <c r="E131" t="s">
        <v>173</v>
      </c>
      <c r="F131" t="s">
        <v>43</v>
      </c>
      <c r="G131" t="s">
        <v>44</v>
      </c>
      <c r="H131" t="s">
        <v>758</v>
      </c>
      <c r="I131">
        <v>11</v>
      </c>
      <c r="J131" t="s">
        <v>43</v>
      </c>
      <c r="K131">
        <v>0</v>
      </c>
      <c r="L131" t="s">
        <v>43</v>
      </c>
      <c r="M131">
        <v>0</v>
      </c>
      <c r="N131" t="s">
        <v>758</v>
      </c>
      <c r="O131">
        <v>11</v>
      </c>
      <c r="P131" t="s">
        <v>43</v>
      </c>
      <c r="Q131">
        <v>0</v>
      </c>
      <c r="R131" t="s">
        <v>43</v>
      </c>
      <c r="S131">
        <v>0</v>
      </c>
      <c r="T131">
        <v>38</v>
      </c>
      <c r="U131">
        <v>11</v>
      </c>
      <c r="V131">
        <v>11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2166</v>
      </c>
      <c r="AC131" t="s">
        <v>1825</v>
      </c>
      <c r="AD131" t="s">
        <v>2165</v>
      </c>
      <c r="AE131">
        <v>21</v>
      </c>
      <c r="AF131">
        <v>24</v>
      </c>
      <c r="AG131">
        <v>23</v>
      </c>
      <c r="AH131">
        <v>18</v>
      </c>
      <c r="AI131">
        <v>19</v>
      </c>
      <c r="AJ131">
        <v>21</v>
      </c>
      <c r="AK131">
        <v>1</v>
      </c>
      <c r="AL131">
        <v>1</v>
      </c>
      <c r="AM131">
        <v>1</v>
      </c>
      <c r="AN131" t="s">
        <v>48</v>
      </c>
    </row>
    <row r="132" spans="1:40" x14ac:dyDescent="0.25">
      <c r="A132" t="s">
        <v>2895</v>
      </c>
      <c r="B132" t="s">
        <v>763</v>
      </c>
      <c r="C132" t="s">
        <v>61</v>
      </c>
      <c r="D132" t="s">
        <v>43</v>
      </c>
      <c r="E132" t="s">
        <v>44</v>
      </c>
      <c r="F132" t="s">
        <v>43</v>
      </c>
      <c r="G132" t="s">
        <v>44</v>
      </c>
      <c r="H132" t="s">
        <v>763</v>
      </c>
      <c r="I132">
        <v>10</v>
      </c>
      <c r="J132" t="s">
        <v>43</v>
      </c>
      <c r="K132">
        <v>0</v>
      </c>
      <c r="L132" t="s">
        <v>43</v>
      </c>
      <c r="M132">
        <v>0</v>
      </c>
      <c r="N132" t="s">
        <v>763</v>
      </c>
      <c r="O132">
        <v>10</v>
      </c>
      <c r="P132" t="s">
        <v>43</v>
      </c>
      <c r="Q132">
        <v>0</v>
      </c>
      <c r="R132" t="s">
        <v>43</v>
      </c>
      <c r="S132">
        <v>0</v>
      </c>
      <c r="T132">
        <v>10</v>
      </c>
      <c r="U132">
        <v>10</v>
      </c>
      <c r="V132">
        <v>10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2164</v>
      </c>
      <c r="AC132" t="s">
        <v>722</v>
      </c>
      <c r="AD132" t="s">
        <v>1355</v>
      </c>
      <c r="AE132">
        <v>22</v>
      </c>
      <c r="AF132">
        <v>22</v>
      </c>
      <c r="AG132">
        <v>31</v>
      </c>
      <c r="AH132">
        <v>20</v>
      </c>
      <c r="AI132">
        <v>21</v>
      </c>
      <c r="AJ132">
        <v>21</v>
      </c>
      <c r="AK132">
        <v>1</v>
      </c>
      <c r="AL132">
        <v>2</v>
      </c>
      <c r="AM132">
        <v>1</v>
      </c>
      <c r="AN132" t="s">
        <v>48</v>
      </c>
    </row>
    <row r="133" spans="1:40" x14ac:dyDescent="0.25">
      <c r="A133" t="s">
        <v>2863</v>
      </c>
      <c r="B133" t="s">
        <v>767</v>
      </c>
      <c r="C133" t="s">
        <v>88</v>
      </c>
      <c r="D133" t="s">
        <v>43</v>
      </c>
      <c r="E133" t="s">
        <v>44</v>
      </c>
      <c r="F133" t="s">
        <v>768</v>
      </c>
      <c r="G133" t="s">
        <v>58</v>
      </c>
      <c r="H133" t="s">
        <v>769</v>
      </c>
      <c r="I133">
        <v>11</v>
      </c>
      <c r="J133" t="s">
        <v>43</v>
      </c>
      <c r="K133">
        <v>0</v>
      </c>
      <c r="L133" t="s">
        <v>43</v>
      </c>
      <c r="M133">
        <v>0</v>
      </c>
      <c r="N133" t="s">
        <v>769</v>
      </c>
      <c r="O133">
        <v>11</v>
      </c>
      <c r="P133" t="s">
        <v>43</v>
      </c>
      <c r="Q133">
        <v>0</v>
      </c>
      <c r="R133" t="s">
        <v>43</v>
      </c>
      <c r="S133">
        <v>0</v>
      </c>
      <c r="T133">
        <v>58</v>
      </c>
      <c r="U133">
        <v>11</v>
      </c>
      <c r="V133">
        <v>11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2163</v>
      </c>
      <c r="AC133" t="s">
        <v>2162</v>
      </c>
      <c r="AD133" t="s">
        <v>2161</v>
      </c>
      <c r="AE133">
        <v>22</v>
      </c>
      <c r="AF133">
        <v>22</v>
      </c>
      <c r="AG133">
        <v>25</v>
      </c>
      <c r="AH133">
        <v>20</v>
      </c>
      <c r="AI133">
        <v>20</v>
      </c>
      <c r="AJ133">
        <v>23</v>
      </c>
      <c r="AK133">
        <v>1</v>
      </c>
      <c r="AL133">
        <v>1</v>
      </c>
      <c r="AM133">
        <v>1</v>
      </c>
      <c r="AN133" t="s">
        <v>48</v>
      </c>
    </row>
    <row r="134" spans="1:40" x14ac:dyDescent="0.25">
      <c r="A134" t="s">
        <v>2864</v>
      </c>
      <c r="B134" t="s">
        <v>767</v>
      </c>
      <c r="C134" t="s">
        <v>88</v>
      </c>
      <c r="D134" t="s">
        <v>43</v>
      </c>
      <c r="E134" t="s">
        <v>44</v>
      </c>
      <c r="F134" t="s">
        <v>774</v>
      </c>
      <c r="G134" t="s">
        <v>139</v>
      </c>
      <c r="H134" t="s">
        <v>769</v>
      </c>
      <c r="I134">
        <v>11</v>
      </c>
      <c r="J134" t="s">
        <v>43</v>
      </c>
      <c r="K134">
        <v>0</v>
      </c>
      <c r="L134" t="s">
        <v>43</v>
      </c>
      <c r="M134">
        <v>0</v>
      </c>
      <c r="N134" t="s">
        <v>769</v>
      </c>
      <c r="O134">
        <v>11</v>
      </c>
      <c r="P134" t="s">
        <v>43</v>
      </c>
      <c r="Q134">
        <v>0</v>
      </c>
      <c r="R134" t="s">
        <v>43</v>
      </c>
      <c r="S134">
        <v>0</v>
      </c>
      <c r="T134">
        <v>49</v>
      </c>
      <c r="U134">
        <v>11</v>
      </c>
      <c r="V134">
        <v>11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2160</v>
      </c>
      <c r="AC134" t="s">
        <v>2159</v>
      </c>
      <c r="AD134" t="s">
        <v>2158</v>
      </c>
      <c r="AE134">
        <v>9</v>
      </c>
      <c r="AF134">
        <v>12</v>
      </c>
      <c r="AG134">
        <v>11</v>
      </c>
      <c r="AH134">
        <v>21</v>
      </c>
      <c r="AI134">
        <v>21</v>
      </c>
      <c r="AJ134">
        <v>20</v>
      </c>
      <c r="AK134">
        <v>1</v>
      </c>
      <c r="AL134">
        <v>1</v>
      </c>
      <c r="AM134">
        <v>2</v>
      </c>
      <c r="AN134" t="s">
        <v>48</v>
      </c>
    </row>
    <row r="135" spans="1:40" x14ac:dyDescent="0.25">
      <c r="A135" t="s">
        <v>3025</v>
      </c>
      <c r="B135" t="s">
        <v>105</v>
      </c>
      <c r="C135" t="s">
        <v>105</v>
      </c>
      <c r="D135" t="s">
        <v>105</v>
      </c>
      <c r="E135" t="s">
        <v>105</v>
      </c>
      <c r="F135" t="s">
        <v>105</v>
      </c>
      <c r="G135" t="s">
        <v>105</v>
      </c>
      <c r="H135" t="s">
        <v>779</v>
      </c>
      <c r="I135">
        <v>60</v>
      </c>
      <c r="J135" t="s">
        <v>43</v>
      </c>
      <c r="K135">
        <v>0</v>
      </c>
      <c r="L135" t="s">
        <v>43</v>
      </c>
      <c r="M135">
        <v>0</v>
      </c>
      <c r="N135" t="s">
        <v>780</v>
      </c>
      <c r="O135">
        <v>55</v>
      </c>
      <c r="P135" t="s">
        <v>781</v>
      </c>
      <c r="Q135">
        <v>60</v>
      </c>
      <c r="R135" t="s">
        <v>43</v>
      </c>
      <c r="S135">
        <v>0</v>
      </c>
      <c r="T135">
        <v>0</v>
      </c>
      <c r="U135">
        <v>60</v>
      </c>
      <c r="V135">
        <v>115</v>
      </c>
      <c r="W135" t="b">
        <v>1</v>
      </c>
      <c r="X135" t="b">
        <v>1</v>
      </c>
      <c r="Y135" t="b">
        <v>0</v>
      </c>
      <c r="Z135" t="b">
        <v>1</v>
      </c>
      <c r="AA135" t="b">
        <v>1</v>
      </c>
      <c r="AB135" t="s">
        <v>105</v>
      </c>
      <c r="AC135" t="s">
        <v>105</v>
      </c>
      <c r="AD135" t="s">
        <v>105</v>
      </c>
      <c r="AE135">
        <v>48</v>
      </c>
      <c r="AF135">
        <v>55</v>
      </c>
      <c r="AG135">
        <v>52</v>
      </c>
      <c r="AH135">
        <v>244</v>
      </c>
      <c r="AI135">
        <v>392</v>
      </c>
      <c r="AJ135">
        <v>81</v>
      </c>
      <c r="AK135">
        <v>1</v>
      </c>
      <c r="AL135">
        <v>1</v>
      </c>
      <c r="AM135">
        <v>1</v>
      </c>
      <c r="AN135" t="s">
        <v>48</v>
      </c>
    </row>
    <row r="136" spans="1:40" x14ac:dyDescent="0.25">
      <c r="A136" t="s">
        <v>3026</v>
      </c>
      <c r="B136" t="s">
        <v>105</v>
      </c>
      <c r="C136" t="s">
        <v>105</v>
      </c>
      <c r="D136" t="s">
        <v>105</v>
      </c>
      <c r="E136" t="s">
        <v>105</v>
      </c>
      <c r="F136" t="s">
        <v>105</v>
      </c>
      <c r="G136" t="s">
        <v>105</v>
      </c>
      <c r="H136" t="s">
        <v>779</v>
      </c>
      <c r="I136">
        <v>60</v>
      </c>
      <c r="J136" t="s">
        <v>43</v>
      </c>
      <c r="K136">
        <v>0</v>
      </c>
      <c r="L136" t="s">
        <v>43</v>
      </c>
      <c r="M136">
        <v>0</v>
      </c>
      <c r="N136" t="s">
        <v>780</v>
      </c>
      <c r="O136">
        <v>55</v>
      </c>
      <c r="P136" t="s">
        <v>781</v>
      </c>
      <c r="Q136">
        <v>60</v>
      </c>
      <c r="R136" t="s">
        <v>43</v>
      </c>
      <c r="S136">
        <v>0</v>
      </c>
      <c r="T136">
        <v>0</v>
      </c>
      <c r="U136">
        <v>60</v>
      </c>
      <c r="V136">
        <v>115</v>
      </c>
      <c r="W136" t="b">
        <v>1</v>
      </c>
      <c r="X136" t="b">
        <v>1</v>
      </c>
      <c r="Y136" t="b">
        <v>0</v>
      </c>
      <c r="Z136" t="b">
        <v>1</v>
      </c>
      <c r="AA136" t="b">
        <v>1</v>
      </c>
      <c r="AB136" t="s">
        <v>105</v>
      </c>
      <c r="AC136" t="s">
        <v>105</v>
      </c>
      <c r="AD136" t="s">
        <v>105</v>
      </c>
      <c r="AE136">
        <v>35</v>
      </c>
      <c r="AF136">
        <v>44</v>
      </c>
      <c r="AG136">
        <v>42</v>
      </c>
      <c r="AH136">
        <v>251</v>
      </c>
      <c r="AI136">
        <v>373</v>
      </c>
      <c r="AJ136">
        <v>78</v>
      </c>
      <c r="AK136">
        <v>1</v>
      </c>
      <c r="AL136">
        <v>1</v>
      </c>
      <c r="AM136">
        <v>2</v>
      </c>
      <c r="AN136" t="s">
        <v>48</v>
      </c>
    </row>
    <row r="137" spans="1:40" x14ac:dyDescent="0.25">
      <c r="A137" t="s">
        <v>3027</v>
      </c>
      <c r="B137" t="s">
        <v>105</v>
      </c>
      <c r="C137" t="s">
        <v>105</v>
      </c>
      <c r="D137" t="s">
        <v>105</v>
      </c>
      <c r="E137" t="s">
        <v>105</v>
      </c>
      <c r="F137" t="s">
        <v>105</v>
      </c>
      <c r="G137" t="s">
        <v>105</v>
      </c>
      <c r="H137" t="s">
        <v>779</v>
      </c>
      <c r="I137">
        <v>60</v>
      </c>
      <c r="J137" t="s">
        <v>43</v>
      </c>
      <c r="K137">
        <v>0</v>
      </c>
      <c r="L137" t="s">
        <v>43</v>
      </c>
      <c r="M137">
        <v>0</v>
      </c>
      <c r="N137" t="s">
        <v>780</v>
      </c>
      <c r="O137">
        <v>55</v>
      </c>
      <c r="P137" t="s">
        <v>781</v>
      </c>
      <c r="Q137">
        <v>60</v>
      </c>
      <c r="R137" t="s">
        <v>43</v>
      </c>
      <c r="S137">
        <v>0</v>
      </c>
      <c r="T137">
        <v>0</v>
      </c>
      <c r="U137">
        <v>60</v>
      </c>
      <c r="V137">
        <v>115</v>
      </c>
      <c r="W137" t="b">
        <v>1</v>
      </c>
      <c r="X137" t="b">
        <v>1</v>
      </c>
      <c r="Y137" t="b">
        <v>0</v>
      </c>
      <c r="Z137" t="b">
        <v>1</v>
      </c>
      <c r="AA137" t="b">
        <v>1</v>
      </c>
      <c r="AB137" t="s">
        <v>105</v>
      </c>
      <c r="AC137" t="s">
        <v>105</v>
      </c>
      <c r="AD137" t="s">
        <v>105</v>
      </c>
      <c r="AE137">
        <v>34</v>
      </c>
      <c r="AF137">
        <v>42</v>
      </c>
      <c r="AG137">
        <v>46</v>
      </c>
      <c r="AH137">
        <v>440</v>
      </c>
      <c r="AI137">
        <v>571</v>
      </c>
      <c r="AJ137">
        <v>75</v>
      </c>
      <c r="AK137">
        <v>1</v>
      </c>
      <c r="AL137">
        <v>1</v>
      </c>
      <c r="AM137">
        <v>2</v>
      </c>
      <c r="AN137" t="s">
        <v>48</v>
      </c>
    </row>
    <row r="138" spans="1:40" x14ac:dyDescent="0.25">
      <c r="A138" t="s">
        <v>3028</v>
      </c>
      <c r="B138" t="s">
        <v>105</v>
      </c>
      <c r="C138" t="s">
        <v>105</v>
      </c>
      <c r="D138" t="s">
        <v>105</v>
      </c>
      <c r="E138" t="s">
        <v>105</v>
      </c>
      <c r="F138" t="s">
        <v>105</v>
      </c>
      <c r="G138" t="s">
        <v>105</v>
      </c>
      <c r="H138" t="s">
        <v>779</v>
      </c>
      <c r="I138">
        <v>60</v>
      </c>
      <c r="J138" t="s">
        <v>43</v>
      </c>
      <c r="K138">
        <v>0</v>
      </c>
      <c r="L138" t="s">
        <v>43</v>
      </c>
      <c r="M138">
        <v>0</v>
      </c>
      <c r="N138" t="s">
        <v>780</v>
      </c>
      <c r="O138">
        <v>55</v>
      </c>
      <c r="P138" t="s">
        <v>781</v>
      </c>
      <c r="Q138">
        <v>60</v>
      </c>
      <c r="R138" t="s">
        <v>43</v>
      </c>
      <c r="S138">
        <v>0</v>
      </c>
      <c r="T138">
        <v>0</v>
      </c>
      <c r="U138">
        <v>60</v>
      </c>
      <c r="V138">
        <v>115</v>
      </c>
      <c r="W138" t="b">
        <v>1</v>
      </c>
      <c r="X138" t="b">
        <v>1</v>
      </c>
      <c r="Y138" t="b">
        <v>0</v>
      </c>
      <c r="Z138" t="b">
        <v>1</v>
      </c>
      <c r="AA138" t="b">
        <v>1</v>
      </c>
      <c r="AB138" t="s">
        <v>105</v>
      </c>
      <c r="AC138" t="s">
        <v>105</v>
      </c>
      <c r="AD138" t="s">
        <v>105</v>
      </c>
      <c r="AE138">
        <v>39</v>
      </c>
      <c r="AF138">
        <v>49</v>
      </c>
      <c r="AG138">
        <v>45</v>
      </c>
      <c r="AH138">
        <v>283</v>
      </c>
      <c r="AI138">
        <v>438</v>
      </c>
      <c r="AJ138">
        <v>83</v>
      </c>
      <c r="AK138">
        <v>1</v>
      </c>
      <c r="AL138">
        <v>1</v>
      </c>
      <c r="AM138">
        <v>2</v>
      </c>
      <c r="AN138" t="s">
        <v>48</v>
      </c>
    </row>
    <row r="139" spans="1:40" x14ac:dyDescent="0.25">
      <c r="A139" t="s">
        <v>3029</v>
      </c>
      <c r="B139" t="s">
        <v>105</v>
      </c>
      <c r="C139" t="s">
        <v>105</v>
      </c>
      <c r="D139" t="s">
        <v>105</v>
      </c>
      <c r="E139" t="s">
        <v>105</v>
      </c>
      <c r="F139" t="s">
        <v>105</v>
      </c>
      <c r="G139" t="s">
        <v>105</v>
      </c>
      <c r="H139" t="s">
        <v>779</v>
      </c>
      <c r="I139">
        <v>60</v>
      </c>
      <c r="J139" t="s">
        <v>43</v>
      </c>
      <c r="K139">
        <v>0</v>
      </c>
      <c r="L139" t="s">
        <v>43</v>
      </c>
      <c r="M139">
        <v>0</v>
      </c>
      <c r="N139" t="s">
        <v>780</v>
      </c>
      <c r="O139">
        <v>55</v>
      </c>
      <c r="P139" t="s">
        <v>781</v>
      </c>
      <c r="Q139">
        <v>60</v>
      </c>
      <c r="R139" t="s">
        <v>43</v>
      </c>
      <c r="S139">
        <v>0</v>
      </c>
      <c r="T139">
        <v>0</v>
      </c>
      <c r="U139">
        <v>60</v>
      </c>
      <c r="V139">
        <v>115</v>
      </c>
      <c r="W139" t="b">
        <v>1</v>
      </c>
      <c r="X139" t="b">
        <v>1</v>
      </c>
      <c r="Y139" t="b">
        <v>0</v>
      </c>
      <c r="Z139" t="b">
        <v>1</v>
      </c>
      <c r="AA139" t="b">
        <v>1</v>
      </c>
      <c r="AB139" t="s">
        <v>105</v>
      </c>
      <c r="AC139" t="s">
        <v>105</v>
      </c>
      <c r="AD139" t="s">
        <v>105</v>
      </c>
      <c r="AE139">
        <v>34</v>
      </c>
      <c r="AF139">
        <v>46</v>
      </c>
      <c r="AG139">
        <v>43</v>
      </c>
      <c r="AH139">
        <v>235</v>
      </c>
      <c r="AI139">
        <v>361</v>
      </c>
      <c r="AJ139">
        <v>83</v>
      </c>
      <c r="AK139">
        <v>1</v>
      </c>
      <c r="AL139">
        <v>1</v>
      </c>
      <c r="AM139">
        <v>3</v>
      </c>
      <c r="AN139" t="s">
        <v>48</v>
      </c>
    </row>
    <row r="140" spans="1:40" x14ac:dyDescent="0.25">
      <c r="A140" t="s">
        <v>2904</v>
      </c>
      <c r="B140" t="s">
        <v>787</v>
      </c>
      <c r="C140" t="s">
        <v>51</v>
      </c>
      <c r="D140" t="s">
        <v>43</v>
      </c>
      <c r="E140" t="s">
        <v>44</v>
      </c>
      <c r="F140" t="s">
        <v>43</v>
      </c>
      <c r="G140" t="s">
        <v>44</v>
      </c>
      <c r="H140" t="s">
        <v>788</v>
      </c>
      <c r="I140">
        <v>14</v>
      </c>
      <c r="J140" t="s">
        <v>43</v>
      </c>
      <c r="K140">
        <v>0</v>
      </c>
      <c r="L140" t="s">
        <v>43</v>
      </c>
      <c r="M140">
        <v>0</v>
      </c>
      <c r="N140" t="s">
        <v>787</v>
      </c>
      <c r="O140">
        <v>13</v>
      </c>
      <c r="P140" t="s">
        <v>43</v>
      </c>
      <c r="Q140">
        <v>0</v>
      </c>
      <c r="R140" t="s">
        <v>43</v>
      </c>
      <c r="S140">
        <v>0</v>
      </c>
      <c r="T140">
        <v>13</v>
      </c>
      <c r="U140">
        <v>14</v>
      </c>
      <c r="V140">
        <v>13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1346</v>
      </c>
      <c r="AC140" t="s">
        <v>803</v>
      </c>
      <c r="AD140" t="s">
        <v>54</v>
      </c>
      <c r="AE140">
        <v>14</v>
      </c>
      <c r="AF140">
        <v>17</v>
      </c>
      <c r="AG140">
        <v>16</v>
      </c>
      <c r="AH140">
        <v>15</v>
      </c>
      <c r="AI140">
        <v>14</v>
      </c>
      <c r="AJ140">
        <v>14</v>
      </c>
      <c r="AK140">
        <v>1</v>
      </c>
      <c r="AL140">
        <v>1</v>
      </c>
      <c r="AM140">
        <v>1</v>
      </c>
      <c r="AN140" t="s">
        <v>48</v>
      </c>
    </row>
    <row r="141" spans="1:40" x14ac:dyDescent="0.25">
      <c r="A141" t="s">
        <v>2905</v>
      </c>
      <c r="B141" t="s">
        <v>791</v>
      </c>
      <c r="C141" t="s">
        <v>51</v>
      </c>
      <c r="D141" t="s">
        <v>43</v>
      </c>
      <c r="E141" t="s">
        <v>44</v>
      </c>
      <c r="F141" t="s">
        <v>43</v>
      </c>
      <c r="G141" t="s">
        <v>44</v>
      </c>
      <c r="H141" t="s">
        <v>788</v>
      </c>
      <c r="I141">
        <v>14</v>
      </c>
      <c r="J141" t="s">
        <v>43</v>
      </c>
      <c r="K141">
        <v>0</v>
      </c>
      <c r="L141" t="s">
        <v>43</v>
      </c>
      <c r="M141">
        <v>0</v>
      </c>
      <c r="N141" t="s">
        <v>791</v>
      </c>
      <c r="O141">
        <v>13</v>
      </c>
      <c r="P141" t="s">
        <v>43</v>
      </c>
      <c r="Q141">
        <v>0</v>
      </c>
      <c r="R141" t="s">
        <v>43</v>
      </c>
      <c r="S141">
        <v>0</v>
      </c>
      <c r="T141">
        <v>13</v>
      </c>
      <c r="U141">
        <v>14</v>
      </c>
      <c r="V141">
        <v>13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750</v>
      </c>
      <c r="AC141" t="s">
        <v>1081</v>
      </c>
      <c r="AD141" t="s">
        <v>1081</v>
      </c>
      <c r="AE141">
        <v>14</v>
      </c>
      <c r="AF141">
        <v>17</v>
      </c>
      <c r="AG141">
        <v>16</v>
      </c>
      <c r="AH141">
        <v>16</v>
      </c>
      <c r="AI141">
        <v>15</v>
      </c>
      <c r="AJ141">
        <v>16</v>
      </c>
      <c r="AK141">
        <v>1</v>
      </c>
      <c r="AL141">
        <v>1</v>
      </c>
      <c r="AM141">
        <v>2</v>
      </c>
      <c r="AN141" t="s">
        <v>48</v>
      </c>
    </row>
    <row r="142" spans="1:40" x14ac:dyDescent="0.25">
      <c r="A142" t="s">
        <v>2906</v>
      </c>
      <c r="B142" t="s">
        <v>787</v>
      </c>
      <c r="C142" t="s">
        <v>51</v>
      </c>
      <c r="D142" t="s">
        <v>43</v>
      </c>
      <c r="E142" t="s">
        <v>44</v>
      </c>
      <c r="F142" t="s">
        <v>43</v>
      </c>
      <c r="G142" t="s">
        <v>44</v>
      </c>
      <c r="H142" t="s">
        <v>788</v>
      </c>
      <c r="I142">
        <v>14</v>
      </c>
      <c r="J142" t="s">
        <v>43</v>
      </c>
      <c r="K142">
        <v>0</v>
      </c>
      <c r="L142" t="s">
        <v>43</v>
      </c>
      <c r="M142">
        <v>0</v>
      </c>
      <c r="N142" t="s">
        <v>787</v>
      </c>
      <c r="O142">
        <v>13</v>
      </c>
      <c r="P142" t="s">
        <v>43</v>
      </c>
      <c r="Q142">
        <v>0</v>
      </c>
      <c r="R142" t="s">
        <v>43</v>
      </c>
      <c r="S142">
        <v>0</v>
      </c>
      <c r="T142">
        <v>13</v>
      </c>
      <c r="U142">
        <v>14</v>
      </c>
      <c r="V142">
        <v>13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750</v>
      </c>
      <c r="AC142" t="s">
        <v>795</v>
      </c>
      <c r="AD142" t="s">
        <v>57</v>
      </c>
      <c r="AE142">
        <v>15</v>
      </c>
      <c r="AF142">
        <v>18</v>
      </c>
      <c r="AG142">
        <v>16</v>
      </c>
      <c r="AH142">
        <v>16</v>
      </c>
      <c r="AI142">
        <v>15</v>
      </c>
      <c r="AJ142">
        <v>15</v>
      </c>
      <c r="AK142">
        <v>1</v>
      </c>
      <c r="AL142">
        <v>1</v>
      </c>
      <c r="AM142">
        <v>2</v>
      </c>
      <c r="AN142" t="s">
        <v>48</v>
      </c>
    </row>
    <row r="143" spans="1:40" x14ac:dyDescent="0.25">
      <c r="A143" t="s">
        <v>2907</v>
      </c>
      <c r="B143" t="s">
        <v>787</v>
      </c>
      <c r="C143" t="s">
        <v>51</v>
      </c>
      <c r="D143" t="s">
        <v>43</v>
      </c>
      <c r="E143" t="s">
        <v>44</v>
      </c>
      <c r="F143" t="s">
        <v>43</v>
      </c>
      <c r="G143" t="s">
        <v>44</v>
      </c>
      <c r="H143" t="s">
        <v>788</v>
      </c>
      <c r="I143">
        <v>14</v>
      </c>
      <c r="J143" t="s">
        <v>43</v>
      </c>
      <c r="K143">
        <v>0</v>
      </c>
      <c r="L143" t="s">
        <v>43</v>
      </c>
      <c r="M143">
        <v>0</v>
      </c>
      <c r="N143" t="s">
        <v>787</v>
      </c>
      <c r="O143">
        <v>13</v>
      </c>
      <c r="P143" t="s">
        <v>43</v>
      </c>
      <c r="Q143">
        <v>0</v>
      </c>
      <c r="R143" t="s">
        <v>43</v>
      </c>
      <c r="S143">
        <v>0</v>
      </c>
      <c r="T143">
        <v>13</v>
      </c>
      <c r="U143">
        <v>14</v>
      </c>
      <c r="V143">
        <v>13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722</v>
      </c>
      <c r="AC143" t="s">
        <v>795</v>
      </c>
      <c r="AD143" t="s">
        <v>53</v>
      </c>
      <c r="AE143">
        <v>15</v>
      </c>
      <c r="AF143">
        <v>18</v>
      </c>
      <c r="AG143">
        <v>17</v>
      </c>
      <c r="AH143">
        <v>18</v>
      </c>
      <c r="AI143">
        <v>16</v>
      </c>
      <c r="AJ143">
        <v>17</v>
      </c>
      <c r="AK143">
        <v>1</v>
      </c>
      <c r="AL143">
        <v>1</v>
      </c>
      <c r="AM143">
        <v>2</v>
      </c>
      <c r="AN143" t="s">
        <v>48</v>
      </c>
    </row>
    <row r="144" spans="1:40" x14ac:dyDescent="0.25">
      <c r="A144" t="s">
        <v>2938</v>
      </c>
      <c r="B144" t="s">
        <v>801</v>
      </c>
      <c r="C144" t="s">
        <v>61</v>
      </c>
      <c r="D144" t="s">
        <v>802</v>
      </c>
      <c r="E144" t="s">
        <v>118</v>
      </c>
      <c r="F144" t="s">
        <v>43</v>
      </c>
      <c r="G144" t="s">
        <v>44</v>
      </c>
      <c r="H144" t="s">
        <v>788</v>
      </c>
      <c r="I144">
        <v>14</v>
      </c>
      <c r="J144" t="s">
        <v>43</v>
      </c>
      <c r="K144">
        <v>0</v>
      </c>
      <c r="L144" t="s">
        <v>43</v>
      </c>
      <c r="M144">
        <v>0</v>
      </c>
      <c r="N144" t="s">
        <v>787</v>
      </c>
      <c r="O144">
        <v>13</v>
      </c>
      <c r="P144" t="s">
        <v>43</v>
      </c>
      <c r="Q144">
        <v>0</v>
      </c>
      <c r="R144" t="s">
        <v>43</v>
      </c>
      <c r="S144">
        <v>0</v>
      </c>
      <c r="T144">
        <v>13</v>
      </c>
      <c r="U144">
        <v>14</v>
      </c>
      <c r="V144">
        <v>13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814</v>
      </c>
      <c r="AC144" t="s">
        <v>795</v>
      </c>
      <c r="AD144" t="s">
        <v>803</v>
      </c>
      <c r="AE144">
        <v>18</v>
      </c>
      <c r="AF144">
        <v>18</v>
      </c>
      <c r="AG144">
        <v>17</v>
      </c>
      <c r="AH144">
        <v>18</v>
      </c>
      <c r="AI144">
        <v>20</v>
      </c>
      <c r="AJ144">
        <v>18</v>
      </c>
      <c r="AK144">
        <v>1</v>
      </c>
      <c r="AL144">
        <v>1</v>
      </c>
      <c r="AM144">
        <v>3</v>
      </c>
      <c r="AN144" t="s">
        <v>48</v>
      </c>
    </row>
    <row r="145" spans="1:40" x14ac:dyDescent="0.25">
      <c r="A145" t="s">
        <v>2865</v>
      </c>
      <c r="B145" t="s">
        <v>805</v>
      </c>
      <c r="C145" t="s">
        <v>88</v>
      </c>
      <c r="D145" t="s">
        <v>43</v>
      </c>
      <c r="E145" t="s">
        <v>44</v>
      </c>
      <c r="F145" t="s">
        <v>43</v>
      </c>
      <c r="G145" t="s">
        <v>44</v>
      </c>
      <c r="H145" t="s">
        <v>806</v>
      </c>
      <c r="I145">
        <v>30</v>
      </c>
      <c r="J145" t="s">
        <v>43</v>
      </c>
      <c r="K145">
        <v>0</v>
      </c>
      <c r="L145" t="s">
        <v>43</v>
      </c>
      <c r="M145">
        <v>0</v>
      </c>
      <c r="N145" t="s">
        <v>805</v>
      </c>
      <c r="O145">
        <v>1</v>
      </c>
      <c r="P145" t="s">
        <v>43</v>
      </c>
      <c r="Q145">
        <v>0</v>
      </c>
      <c r="R145" t="s">
        <v>43</v>
      </c>
      <c r="S145">
        <v>0</v>
      </c>
      <c r="T145">
        <v>1</v>
      </c>
      <c r="U145">
        <v>30</v>
      </c>
      <c r="V145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 t="s">
        <v>588</v>
      </c>
      <c r="AC145" t="s">
        <v>799</v>
      </c>
      <c r="AD145" t="s">
        <v>1076</v>
      </c>
      <c r="AE145">
        <v>26</v>
      </c>
      <c r="AF145">
        <v>27</v>
      </c>
      <c r="AG145">
        <v>29</v>
      </c>
      <c r="AH145">
        <v>21</v>
      </c>
      <c r="AI145">
        <v>21</v>
      </c>
      <c r="AJ145">
        <v>20</v>
      </c>
      <c r="AK145">
        <v>1</v>
      </c>
      <c r="AL145">
        <v>1</v>
      </c>
      <c r="AM145">
        <v>1</v>
      </c>
      <c r="AN145" t="s">
        <v>48</v>
      </c>
    </row>
    <row r="146" spans="1:40" x14ac:dyDescent="0.25">
      <c r="A146" t="s">
        <v>2866</v>
      </c>
      <c r="B146" t="s">
        <v>809</v>
      </c>
      <c r="C146" t="s">
        <v>88</v>
      </c>
      <c r="D146" t="s">
        <v>43</v>
      </c>
      <c r="E146" t="s">
        <v>44</v>
      </c>
      <c r="F146" t="s">
        <v>43</v>
      </c>
      <c r="G146" t="s">
        <v>44</v>
      </c>
      <c r="H146" t="s">
        <v>810</v>
      </c>
      <c r="I146">
        <v>4</v>
      </c>
      <c r="J146" t="s">
        <v>43</v>
      </c>
      <c r="K146">
        <v>0</v>
      </c>
      <c r="L146" t="s">
        <v>43</v>
      </c>
      <c r="M146">
        <v>0</v>
      </c>
      <c r="N146" t="s">
        <v>809</v>
      </c>
      <c r="O146">
        <v>1</v>
      </c>
      <c r="P146" t="s">
        <v>811</v>
      </c>
      <c r="Q146">
        <v>1</v>
      </c>
      <c r="R146" t="s">
        <v>812</v>
      </c>
      <c r="S146">
        <v>2</v>
      </c>
      <c r="T146">
        <v>1</v>
      </c>
      <c r="U146">
        <v>4</v>
      </c>
      <c r="V146">
        <v>4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 t="s">
        <v>1347</v>
      </c>
      <c r="AC146" t="s">
        <v>662</v>
      </c>
      <c r="AD146" t="s">
        <v>143</v>
      </c>
      <c r="AE146">
        <v>22</v>
      </c>
      <c r="AF146">
        <v>21</v>
      </c>
      <c r="AG146">
        <v>20</v>
      </c>
      <c r="AH146">
        <v>24</v>
      </c>
      <c r="AI146">
        <v>24</v>
      </c>
      <c r="AJ146">
        <v>26</v>
      </c>
      <c r="AK146">
        <v>1</v>
      </c>
      <c r="AL146">
        <v>11</v>
      </c>
      <c r="AM146">
        <v>1</v>
      </c>
      <c r="AN146" t="s">
        <v>48</v>
      </c>
    </row>
    <row r="147" spans="1:40" x14ac:dyDescent="0.25">
      <c r="A147" t="s">
        <v>2867</v>
      </c>
      <c r="B147" t="s">
        <v>816</v>
      </c>
      <c r="C147" t="s">
        <v>88</v>
      </c>
      <c r="D147" t="s">
        <v>43</v>
      </c>
      <c r="E147" t="s">
        <v>44</v>
      </c>
      <c r="F147" t="s">
        <v>43</v>
      </c>
      <c r="G147" t="s">
        <v>44</v>
      </c>
      <c r="H147" t="s">
        <v>816</v>
      </c>
      <c r="I147">
        <v>1</v>
      </c>
      <c r="J147" t="s">
        <v>43</v>
      </c>
      <c r="K147">
        <v>0</v>
      </c>
      <c r="L147" t="s">
        <v>43</v>
      </c>
      <c r="M147">
        <v>0</v>
      </c>
      <c r="N147" t="s">
        <v>816</v>
      </c>
      <c r="O147">
        <v>1</v>
      </c>
      <c r="P147" t="s">
        <v>43</v>
      </c>
      <c r="Q147">
        <v>0</v>
      </c>
      <c r="R147" t="s">
        <v>43</v>
      </c>
      <c r="S147">
        <v>0</v>
      </c>
      <c r="T147">
        <v>1</v>
      </c>
      <c r="U147">
        <v>1</v>
      </c>
      <c r="V147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 t="s">
        <v>588</v>
      </c>
      <c r="AC147" t="s">
        <v>765</v>
      </c>
      <c r="AD147" t="s">
        <v>652</v>
      </c>
      <c r="AE147">
        <v>23</v>
      </c>
      <c r="AF147">
        <v>21</v>
      </c>
      <c r="AG147">
        <v>20</v>
      </c>
      <c r="AH147">
        <v>19</v>
      </c>
      <c r="AI147">
        <v>20</v>
      </c>
      <c r="AJ147">
        <v>20</v>
      </c>
      <c r="AK147">
        <v>1</v>
      </c>
      <c r="AL147">
        <v>11</v>
      </c>
      <c r="AM147">
        <v>1</v>
      </c>
      <c r="AN147" t="s">
        <v>48</v>
      </c>
    </row>
    <row r="148" spans="1:40" x14ac:dyDescent="0.25">
      <c r="A148" t="s">
        <v>2927</v>
      </c>
      <c r="B148" t="s">
        <v>820</v>
      </c>
      <c r="C148" t="s">
        <v>88</v>
      </c>
      <c r="D148" t="s">
        <v>821</v>
      </c>
      <c r="E148" t="s">
        <v>88</v>
      </c>
      <c r="F148" t="s">
        <v>822</v>
      </c>
      <c r="G148" t="s">
        <v>126</v>
      </c>
      <c r="H148" t="s">
        <v>823</v>
      </c>
      <c r="I148">
        <v>9</v>
      </c>
      <c r="J148" t="s">
        <v>43</v>
      </c>
      <c r="K148">
        <v>0</v>
      </c>
      <c r="L148" t="s">
        <v>43</v>
      </c>
      <c r="M148">
        <v>0</v>
      </c>
      <c r="N148" t="s">
        <v>820</v>
      </c>
      <c r="O148">
        <v>1</v>
      </c>
      <c r="P148" t="s">
        <v>821</v>
      </c>
      <c r="Q148">
        <v>1</v>
      </c>
      <c r="R148" t="s">
        <v>822</v>
      </c>
      <c r="S148">
        <v>2</v>
      </c>
      <c r="T148">
        <v>4</v>
      </c>
      <c r="U148">
        <v>9</v>
      </c>
      <c r="V148">
        <v>4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t="s">
        <v>533</v>
      </c>
      <c r="AC148" t="s">
        <v>2157</v>
      </c>
      <c r="AD148" t="s">
        <v>2156</v>
      </c>
      <c r="AE148">
        <v>22</v>
      </c>
      <c r="AF148">
        <v>28</v>
      </c>
      <c r="AG148">
        <v>28</v>
      </c>
      <c r="AH148">
        <v>19</v>
      </c>
      <c r="AI148">
        <v>27</v>
      </c>
      <c r="AJ148">
        <v>24</v>
      </c>
      <c r="AK148">
        <v>1</v>
      </c>
      <c r="AL148">
        <v>11</v>
      </c>
      <c r="AM148">
        <v>1</v>
      </c>
      <c r="AN148" t="s">
        <v>48</v>
      </c>
    </row>
    <row r="149" spans="1:40" x14ac:dyDescent="0.25">
      <c r="A149" t="s">
        <v>2928</v>
      </c>
      <c r="B149" t="s">
        <v>816</v>
      </c>
      <c r="C149" t="s">
        <v>88</v>
      </c>
      <c r="D149" t="s">
        <v>828</v>
      </c>
      <c r="E149" t="s">
        <v>88</v>
      </c>
      <c r="F149" t="s">
        <v>829</v>
      </c>
      <c r="G149" t="s">
        <v>126</v>
      </c>
      <c r="H149" t="s">
        <v>830</v>
      </c>
      <c r="I149">
        <v>5</v>
      </c>
      <c r="J149" t="s">
        <v>43</v>
      </c>
      <c r="K149">
        <v>0</v>
      </c>
      <c r="L149" t="s">
        <v>43</v>
      </c>
      <c r="M149">
        <v>0</v>
      </c>
      <c r="N149" t="s">
        <v>816</v>
      </c>
      <c r="O149">
        <v>1</v>
      </c>
      <c r="P149" t="s">
        <v>828</v>
      </c>
      <c r="Q149">
        <v>1</v>
      </c>
      <c r="R149" t="s">
        <v>829</v>
      </c>
      <c r="S149">
        <v>2</v>
      </c>
      <c r="T149">
        <v>4</v>
      </c>
      <c r="U149">
        <v>5</v>
      </c>
      <c r="V149">
        <v>4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s">
        <v>770</v>
      </c>
      <c r="AC149" t="s">
        <v>2155</v>
      </c>
      <c r="AD149" t="s">
        <v>2154</v>
      </c>
      <c r="AE149">
        <v>20</v>
      </c>
      <c r="AF149">
        <v>21</v>
      </c>
      <c r="AG149">
        <v>22</v>
      </c>
      <c r="AH149">
        <v>22</v>
      </c>
      <c r="AI149">
        <v>22</v>
      </c>
      <c r="AJ149">
        <v>23</v>
      </c>
      <c r="AK149">
        <v>1</v>
      </c>
      <c r="AL149">
        <v>11</v>
      </c>
      <c r="AM149">
        <v>1</v>
      </c>
      <c r="AN149" t="s">
        <v>48</v>
      </c>
    </row>
    <row r="150" spans="1:40" x14ac:dyDescent="0.25">
      <c r="A150" t="s">
        <v>2868</v>
      </c>
      <c r="B150" t="s">
        <v>816</v>
      </c>
      <c r="C150" t="s">
        <v>88</v>
      </c>
      <c r="D150" t="s">
        <v>43</v>
      </c>
      <c r="E150" t="s">
        <v>44</v>
      </c>
      <c r="F150" t="s">
        <v>43</v>
      </c>
      <c r="G150" t="s">
        <v>44</v>
      </c>
      <c r="H150" t="s">
        <v>816</v>
      </c>
      <c r="I150">
        <v>1</v>
      </c>
      <c r="J150" t="s">
        <v>43</v>
      </c>
      <c r="K150">
        <v>0</v>
      </c>
      <c r="L150" t="s">
        <v>43</v>
      </c>
      <c r="M150">
        <v>0</v>
      </c>
      <c r="N150" t="s">
        <v>816</v>
      </c>
      <c r="O150">
        <v>1</v>
      </c>
      <c r="P150" t="s">
        <v>43</v>
      </c>
      <c r="Q150">
        <v>0</v>
      </c>
      <c r="R150" t="s">
        <v>43</v>
      </c>
      <c r="S150">
        <v>0</v>
      </c>
      <c r="T150">
        <v>1</v>
      </c>
      <c r="U150">
        <v>1</v>
      </c>
      <c r="V150">
        <v>1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t="s">
        <v>588</v>
      </c>
      <c r="AC150" t="s">
        <v>870</v>
      </c>
      <c r="AD150" t="s">
        <v>1077</v>
      </c>
      <c r="AE150">
        <v>22</v>
      </c>
      <c r="AF150">
        <v>23</v>
      </c>
      <c r="AG150">
        <v>21</v>
      </c>
      <c r="AH150">
        <v>21</v>
      </c>
      <c r="AI150">
        <v>20</v>
      </c>
      <c r="AJ150">
        <v>20</v>
      </c>
      <c r="AK150">
        <v>1</v>
      </c>
      <c r="AL150">
        <v>11</v>
      </c>
      <c r="AM150">
        <v>1</v>
      </c>
      <c r="AN150" t="s">
        <v>48</v>
      </c>
    </row>
    <row r="151" spans="1:40" x14ac:dyDescent="0.25">
      <c r="A151" t="s">
        <v>2961</v>
      </c>
      <c r="B151" t="s">
        <v>43</v>
      </c>
      <c r="C151" t="s">
        <v>44</v>
      </c>
      <c r="D151" t="s">
        <v>837</v>
      </c>
      <c r="E151" t="s">
        <v>102</v>
      </c>
      <c r="F151" t="s">
        <v>105</v>
      </c>
      <c r="G151" t="s">
        <v>105</v>
      </c>
      <c r="H151" t="s">
        <v>838</v>
      </c>
      <c r="I151">
        <v>3</v>
      </c>
      <c r="J151" t="s">
        <v>839</v>
      </c>
      <c r="K151">
        <v>25</v>
      </c>
      <c r="L151" t="s">
        <v>43</v>
      </c>
      <c r="M151">
        <v>0</v>
      </c>
      <c r="N151" t="s">
        <v>43</v>
      </c>
      <c r="O151">
        <v>0</v>
      </c>
      <c r="P151" t="s">
        <v>840</v>
      </c>
      <c r="Q151">
        <v>17</v>
      </c>
      <c r="R151" t="s">
        <v>841</v>
      </c>
      <c r="S151">
        <v>18</v>
      </c>
      <c r="T151">
        <v>16</v>
      </c>
      <c r="U151">
        <v>28</v>
      </c>
      <c r="V151">
        <v>35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s">
        <v>1145</v>
      </c>
      <c r="AC151" t="s">
        <v>2153</v>
      </c>
      <c r="AD151" t="s">
        <v>105</v>
      </c>
      <c r="AE151">
        <v>20</v>
      </c>
      <c r="AF151">
        <v>17</v>
      </c>
      <c r="AG151">
        <v>31</v>
      </c>
      <c r="AH151">
        <v>15</v>
      </c>
      <c r="AI151">
        <v>18</v>
      </c>
      <c r="AJ151">
        <v>27</v>
      </c>
      <c r="AK151">
        <v>2</v>
      </c>
      <c r="AL151">
        <v>10</v>
      </c>
      <c r="AM151">
        <v>2</v>
      </c>
      <c r="AN151" t="s">
        <v>48</v>
      </c>
    </row>
    <row r="152" spans="1:40" x14ac:dyDescent="0.25">
      <c r="A152" t="s">
        <v>2924</v>
      </c>
      <c r="B152" t="s">
        <v>43</v>
      </c>
      <c r="C152" t="s">
        <v>44</v>
      </c>
      <c r="D152" t="s">
        <v>845</v>
      </c>
      <c r="E152" t="s">
        <v>88</v>
      </c>
      <c r="F152" t="s">
        <v>846</v>
      </c>
      <c r="G152" t="s">
        <v>126</v>
      </c>
      <c r="H152" t="s">
        <v>847</v>
      </c>
      <c r="I152">
        <v>1</v>
      </c>
      <c r="J152" t="s">
        <v>848</v>
      </c>
      <c r="K152">
        <v>5</v>
      </c>
      <c r="L152" t="s">
        <v>849</v>
      </c>
      <c r="M152">
        <v>1</v>
      </c>
      <c r="N152" t="s">
        <v>43</v>
      </c>
      <c r="O152">
        <v>0</v>
      </c>
      <c r="P152" t="s">
        <v>845</v>
      </c>
      <c r="Q152">
        <v>1</v>
      </c>
      <c r="R152" t="s">
        <v>850</v>
      </c>
      <c r="S152">
        <v>3</v>
      </c>
      <c r="T152">
        <v>3</v>
      </c>
      <c r="U152">
        <v>7</v>
      </c>
      <c r="V152">
        <v>4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s">
        <v>143</v>
      </c>
      <c r="AC152" t="s">
        <v>2152</v>
      </c>
      <c r="AD152" t="s">
        <v>2151</v>
      </c>
      <c r="AE152">
        <v>20</v>
      </c>
      <c r="AF152">
        <v>20</v>
      </c>
      <c r="AG152">
        <v>26</v>
      </c>
      <c r="AH152">
        <v>22</v>
      </c>
      <c r="AI152">
        <v>20</v>
      </c>
      <c r="AJ152">
        <v>26</v>
      </c>
      <c r="AK152">
        <v>8</v>
      </c>
      <c r="AL152">
        <v>4</v>
      </c>
      <c r="AM152">
        <v>2</v>
      </c>
      <c r="AN152" t="s">
        <v>48</v>
      </c>
    </row>
    <row r="153" spans="1:40" x14ac:dyDescent="0.25">
      <c r="A153" t="s">
        <v>2963</v>
      </c>
      <c r="B153" t="s">
        <v>43</v>
      </c>
      <c r="C153" t="s">
        <v>44</v>
      </c>
      <c r="D153" t="s">
        <v>855</v>
      </c>
      <c r="E153" t="s">
        <v>147</v>
      </c>
      <c r="F153" t="s">
        <v>856</v>
      </c>
      <c r="G153" t="s">
        <v>88</v>
      </c>
      <c r="H153" t="s">
        <v>43</v>
      </c>
      <c r="I153">
        <v>0</v>
      </c>
      <c r="J153" t="s">
        <v>857</v>
      </c>
      <c r="K153">
        <v>28</v>
      </c>
      <c r="L153" t="s">
        <v>43</v>
      </c>
      <c r="M153">
        <v>0</v>
      </c>
      <c r="N153" t="s">
        <v>43</v>
      </c>
      <c r="O153">
        <v>0</v>
      </c>
      <c r="P153" t="s">
        <v>855</v>
      </c>
      <c r="Q153">
        <v>17</v>
      </c>
      <c r="R153" t="s">
        <v>856</v>
      </c>
      <c r="S153">
        <v>1</v>
      </c>
      <c r="T153">
        <v>18</v>
      </c>
      <c r="U153">
        <v>28</v>
      </c>
      <c r="V153">
        <v>18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t="s">
        <v>950</v>
      </c>
      <c r="AC153" t="s">
        <v>2150</v>
      </c>
      <c r="AD153" t="s">
        <v>2149</v>
      </c>
      <c r="AE153">
        <v>21</v>
      </c>
      <c r="AF153">
        <v>25</v>
      </c>
      <c r="AG153">
        <v>42</v>
      </c>
      <c r="AH153">
        <v>25</v>
      </c>
      <c r="AI153">
        <v>24</v>
      </c>
      <c r="AJ153">
        <v>34</v>
      </c>
      <c r="AK153">
        <v>2</v>
      </c>
      <c r="AL153">
        <v>10</v>
      </c>
      <c r="AM153">
        <v>2</v>
      </c>
      <c r="AN153" t="s">
        <v>48</v>
      </c>
    </row>
    <row r="154" spans="1:40" x14ac:dyDescent="0.25">
      <c r="A154" t="s">
        <v>2845</v>
      </c>
      <c r="B154" t="s">
        <v>43</v>
      </c>
      <c r="C154" t="s">
        <v>44</v>
      </c>
      <c r="D154" t="s">
        <v>43</v>
      </c>
      <c r="E154" t="s">
        <v>44</v>
      </c>
      <c r="F154" t="s">
        <v>862</v>
      </c>
      <c r="G154" t="s">
        <v>102</v>
      </c>
      <c r="H154" t="s">
        <v>847</v>
      </c>
      <c r="I154">
        <v>1</v>
      </c>
      <c r="J154" t="s">
        <v>848</v>
      </c>
      <c r="K154">
        <v>5</v>
      </c>
      <c r="L154" t="s">
        <v>863</v>
      </c>
      <c r="M154">
        <v>22</v>
      </c>
      <c r="N154" t="s">
        <v>43</v>
      </c>
      <c r="O154">
        <v>0</v>
      </c>
      <c r="P154" t="s">
        <v>43</v>
      </c>
      <c r="Q154">
        <v>0</v>
      </c>
      <c r="R154" t="s">
        <v>864</v>
      </c>
      <c r="S154">
        <v>17</v>
      </c>
      <c r="T154">
        <v>16</v>
      </c>
      <c r="U154">
        <v>28</v>
      </c>
      <c r="V154">
        <v>17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 t="s">
        <v>1346</v>
      </c>
      <c r="AC154" t="s">
        <v>879</v>
      </c>
      <c r="AD154" t="s">
        <v>2148</v>
      </c>
      <c r="AE154">
        <v>25</v>
      </c>
      <c r="AF154">
        <v>22</v>
      </c>
      <c r="AG154">
        <v>31</v>
      </c>
      <c r="AH154">
        <v>25</v>
      </c>
      <c r="AI154">
        <v>23</v>
      </c>
      <c r="AJ154">
        <v>28</v>
      </c>
      <c r="AK154">
        <v>3</v>
      </c>
      <c r="AL154">
        <v>9</v>
      </c>
      <c r="AM154">
        <v>3</v>
      </c>
      <c r="AN154" t="s">
        <v>48</v>
      </c>
    </row>
    <row r="155" spans="1:40" x14ac:dyDescent="0.25">
      <c r="A155" t="s">
        <v>2909</v>
      </c>
      <c r="B155" t="s">
        <v>868</v>
      </c>
      <c r="C155" t="s">
        <v>42</v>
      </c>
      <c r="D155" t="s">
        <v>43</v>
      </c>
      <c r="E155" t="s">
        <v>44</v>
      </c>
      <c r="F155" t="s">
        <v>43</v>
      </c>
      <c r="G155" t="s">
        <v>44</v>
      </c>
      <c r="H155" t="s">
        <v>868</v>
      </c>
      <c r="I155">
        <v>15</v>
      </c>
      <c r="J155" t="s">
        <v>43</v>
      </c>
      <c r="K155">
        <v>0</v>
      </c>
      <c r="L155" t="s">
        <v>43</v>
      </c>
      <c r="M155">
        <v>0</v>
      </c>
      <c r="N155" t="s">
        <v>868</v>
      </c>
      <c r="O155">
        <v>15</v>
      </c>
      <c r="P155" t="s">
        <v>43</v>
      </c>
      <c r="Q155">
        <v>0</v>
      </c>
      <c r="R155" t="s">
        <v>43</v>
      </c>
      <c r="S155">
        <v>0</v>
      </c>
      <c r="T155">
        <v>15</v>
      </c>
      <c r="U155">
        <v>15</v>
      </c>
      <c r="V155">
        <v>15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 t="s">
        <v>1563</v>
      </c>
      <c r="AC155" t="s">
        <v>813</v>
      </c>
      <c r="AD155" t="s">
        <v>609</v>
      </c>
      <c r="AE155">
        <v>24</v>
      </c>
      <c r="AF155">
        <v>26</v>
      </c>
      <c r="AG155">
        <v>26</v>
      </c>
      <c r="AH155">
        <v>30</v>
      </c>
      <c r="AI155">
        <v>25</v>
      </c>
      <c r="AJ155">
        <v>23</v>
      </c>
      <c r="AK155">
        <v>1</v>
      </c>
      <c r="AL155">
        <v>2</v>
      </c>
      <c r="AM155">
        <v>1</v>
      </c>
      <c r="AN155" t="s">
        <v>48</v>
      </c>
    </row>
    <row r="156" spans="1:40" x14ac:dyDescent="0.25">
      <c r="A156" t="s">
        <v>2910</v>
      </c>
      <c r="B156" t="s">
        <v>872</v>
      </c>
      <c r="C156" t="s">
        <v>42</v>
      </c>
      <c r="D156" t="s">
        <v>43</v>
      </c>
      <c r="E156" t="s">
        <v>44</v>
      </c>
      <c r="F156" t="s">
        <v>43</v>
      </c>
      <c r="G156" t="s">
        <v>44</v>
      </c>
      <c r="H156" t="s">
        <v>872</v>
      </c>
      <c r="I156">
        <v>15</v>
      </c>
      <c r="J156" t="s">
        <v>43</v>
      </c>
      <c r="K156">
        <v>0</v>
      </c>
      <c r="L156" t="s">
        <v>43</v>
      </c>
      <c r="M156">
        <v>0</v>
      </c>
      <c r="N156" t="s">
        <v>872</v>
      </c>
      <c r="O156">
        <v>15</v>
      </c>
      <c r="P156" t="s">
        <v>43</v>
      </c>
      <c r="Q156">
        <v>0</v>
      </c>
      <c r="R156" t="s">
        <v>43</v>
      </c>
      <c r="S156">
        <v>0</v>
      </c>
      <c r="T156">
        <v>15</v>
      </c>
      <c r="U156">
        <v>15</v>
      </c>
      <c r="V156">
        <v>15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t="s">
        <v>2147</v>
      </c>
      <c r="AC156" t="s">
        <v>614</v>
      </c>
      <c r="AD156" t="s">
        <v>1346</v>
      </c>
      <c r="AE156">
        <v>27</v>
      </c>
      <c r="AF156">
        <v>28</v>
      </c>
      <c r="AG156">
        <v>26</v>
      </c>
      <c r="AH156">
        <v>23</v>
      </c>
      <c r="AI156">
        <v>25</v>
      </c>
      <c r="AJ156">
        <v>25</v>
      </c>
      <c r="AK156">
        <v>1</v>
      </c>
      <c r="AL156">
        <v>2</v>
      </c>
      <c r="AM156">
        <v>1</v>
      </c>
      <c r="AN156" t="s">
        <v>48</v>
      </c>
    </row>
    <row r="157" spans="1:40" x14ac:dyDescent="0.25">
      <c r="A157" t="s">
        <v>2911</v>
      </c>
      <c r="B157" t="s">
        <v>868</v>
      </c>
      <c r="C157" t="s">
        <v>42</v>
      </c>
      <c r="D157" t="s">
        <v>43</v>
      </c>
      <c r="E157" t="s">
        <v>44</v>
      </c>
      <c r="F157" t="s">
        <v>43</v>
      </c>
      <c r="G157" t="s">
        <v>44</v>
      </c>
      <c r="H157" t="s">
        <v>868</v>
      </c>
      <c r="I157">
        <v>15</v>
      </c>
      <c r="J157" t="s">
        <v>43</v>
      </c>
      <c r="K157">
        <v>0</v>
      </c>
      <c r="L157" t="s">
        <v>43</v>
      </c>
      <c r="M157">
        <v>0</v>
      </c>
      <c r="N157" t="s">
        <v>868</v>
      </c>
      <c r="O157">
        <v>15</v>
      </c>
      <c r="P157" t="s">
        <v>43</v>
      </c>
      <c r="Q157">
        <v>0</v>
      </c>
      <c r="R157" t="s">
        <v>43</v>
      </c>
      <c r="S157">
        <v>0</v>
      </c>
      <c r="T157">
        <v>15</v>
      </c>
      <c r="U157">
        <v>15</v>
      </c>
      <c r="V157">
        <v>15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s">
        <v>2146</v>
      </c>
      <c r="AC157" t="s">
        <v>361</v>
      </c>
      <c r="AD157" t="s">
        <v>750</v>
      </c>
      <c r="AE157">
        <v>24</v>
      </c>
      <c r="AF157">
        <v>25</v>
      </c>
      <c r="AG157">
        <v>27</v>
      </c>
      <c r="AH157">
        <v>23</v>
      </c>
      <c r="AI157">
        <v>25</v>
      </c>
      <c r="AJ157">
        <v>24</v>
      </c>
      <c r="AK157">
        <v>1</v>
      </c>
      <c r="AL157">
        <v>2</v>
      </c>
      <c r="AM157">
        <v>2</v>
      </c>
      <c r="AN157" t="s">
        <v>48</v>
      </c>
    </row>
    <row r="158" spans="1:40" x14ac:dyDescent="0.25">
      <c r="A158" t="s">
        <v>2912</v>
      </c>
      <c r="B158" t="s">
        <v>872</v>
      </c>
      <c r="C158" t="s">
        <v>42</v>
      </c>
      <c r="D158" t="s">
        <v>43</v>
      </c>
      <c r="E158" t="s">
        <v>44</v>
      </c>
      <c r="F158" t="s">
        <v>43</v>
      </c>
      <c r="G158" t="s">
        <v>44</v>
      </c>
      <c r="H158" t="s">
        <v>872</v>
      </c>
      <c r="I158">
        <v>15</v>
      </c>
      <c r="J158" t="s">
        <v>43</v>
      </c>
      <c r="K158">
        <v>0</v>
      </c>
      <c r="L158" t="s">
        <v>43</v>
      </c>
      <c r="M158">
        <v>0</v>
      </c>
      <c r="N158" t="s">
        <v>872</v>
      </c>
      <c r="O158">
        <v>15</v>
      </c>
      <c r="P158" t="s">
        <v>43</v>
      </c>
      <c r="Q158">
        <v>0</v>
      </c>
      <c r="R158" t="s">
        <v>43</v>
      </c>
      <c r="S158">
        <v>0</v>
      </c>
      <c r="T158">
        <v>15</v>
      </c>
      <c r="U158">
        <v>15</v>
      </c>
      <c r="V158">
        <v>15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s">
        <v>2145</v>
      </c>
      <c r="AC158" t="s">
        <v>588</v>
      </c>
      <c r="AD158" t="s">
        <v>428</v>
      </c>
      <c r="AE158">
        <v>28</v>
      </c>
      <c r="AF158">
        <v>32</v>
      </c>
      <c r="AG158">
        <v>29</v>
      </c>
      <c r="AH158">
        <v>29</v>
      </c>
      <c r="AI158">
        <v>34</v>
      </c>
      <c r="AJ158">
        <v>29</v>
      </c>
      <c r="AK158">
        <v>1</v>
      </c>
      <c r="AL158">
        <v>2</v>
      </c>
      <c r="AM158">
        <v>2</v>
      </c>
      <c r="AN158" t="s">
        <v>48</v>
      </c>
    </row>
    <row r="159" spans="1:40" x14ac:dyDescent="0.25">
      <c r="A159" t="s">
        <v>2915</v>
      </c>
      <c r="B159" t="s">
        <v>881</v>
      </c>
      <c r="C159" t="s">
        <v>102</v>
      </c>
      <c r="D159" t="s">
        <v>43</v>
      </c>
      <c r="E159" t="s">
        <v>44</v>
      </c>
      <c r="F159" t="s">
        <v>43</v>
      </c>
      <c r="G159" t="s">
        <v>44</v>
      </c>
      <c r="H159" t="s">
        <v>881</v>
      </c>
      <c r="I159">
        <v>16</v>
      </c>
      <c r="J159" t="s">
        <v>43</v>
      </c>
      <c r="K159">
        <v>0</v>
      </c>
      <c r="L159" t="s">
        <v>43</v>
      </c>
      <c r="M159">
        <v>0</v>
      </c>
      <c r="N159" t="s">
        <v>881</v>
      </c>
      <c r="O159">
        <v>16</v>
      </c>
      <c r="P159" t="s">
        <v>43</v>
      </c>
      <c r="Q159">
        <v>0</v>
      </c>
      <c r="R159" t="s">
        <v>43</v>
      </c>
      <c r="S159">
        <v>0</v>
      </c>
      <c r="T159">
        <v>16</v>
      </c>
      <c r="U159">
        <v>16</v>
      </c>
      <c r="V159">
        <v>16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s">
        <v>1054</v>
      </c>
      <c r="AC159" t="s">
        <v>1140</v>
      </c>
      <c r="AD159" t="s">
        <v>597</v>
      </c>
      <c r="AE159">
        <v>25</v>
      </c>
      <c r="AF159">
        <v>30</v>
      </c>
      <c r="AG159">
        <v>30</v>
      </c>
      <c r="AH159">
        <v>24</v>
      </c>
      <c r="AI159">
        <v>29</v>
      </c>
      <c r="AJ159">
        <v>29</v>
      </c>
      <c r="AK159">
        <v>1</v>
      </c>
      <c r="AL159">
        <v>2</v>
      </c>
      <c r="AM159">
        <v>2</v>
      </c>
      <c r="AN159" t="s">
        <v>48</v>
      </c>
    </row>
    <row r="160" spans="1:40" x14ac:dyDescent="0.25">
      <c r="A160" t="s">
        <v>2985</v>
      </c>
      <c r="B160" t="s">
        <v>43</v>
      </c>
      <c r="C160" t="s">
        <v>44</v>
      </c>
      <c r="D160" t="s">
        <v>885</v>
      </c>
      <c r="E160" t="s">
        <v>886</v>
      </c>
      <c r="F160" t="s">
        <v>43</v>
      </c>
      <c r="G160" t="s">
        <v>44</v>
      </c>
      <c r="H160" t="s">
        <v>43</v>
      </c>
      <c r="I160">
        <v>0</v>
      </c>
      <c r="J160" t="s">
        <v>885</v>
      </c>
      <c r="K160">
        <v>240</v>
      </c>
      <c r="L160" t="s">
        <v>43</v>
      </c>
      <c r="M160">
        <v>0</v>
      </c>
      <c r="N160" t="s">
        <v>43</v>
      </c>
      <c r="O160">
        <v>0</v>
      </c>
      <c r="P160" t="s">
        <v>885</v>
      </c>
      <c r="Q160">
        <v>240</v>
      </c>
      <c r="R160" t="s">
        <v>43</v>
      </c>
      <c r="S160">
        <v>0</v>
      </c>
      <c r="T160">
        <v>240</v>
      </c>
      <c r="U160">
        <v>240</v>
      </c>
      <c r="V160">
        <v>240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831</v>
      </c>
      <c r="AC160" t="s">
        <v>2144</v>
      </c>
      <c r="AD160" t="s">
        <v>203</v>
      </c>
      <c r="AE160">
        <v>23</v>
      </c>
      <c r="AF160">
        <v>36</v>
      </c>
      <c r="AG160">
        <v>115</v>
      </c>
      <c r="AH160">
        <v>22</v>
      </c>
      <c r="AI160">
        <v>47</v>
      </c>
      <c r="AJ160">
        <v>123</v>
      </c>
      <c r="AK160">
        <v>2</v>
      </c>
      <c r="AL160">
        <v>1</v>
      </c>
      <c r="AM160">
        <v>3</v>
      </c>
      <c r="AN160" t="s">
        <v>48</v>
      </c>
    </row>
    <row r="161" spans="1:40" x14ac:dyDescent="0.25">
      <c r="A161" t="s">
        <v>2959</v>
      </c>
      <c r="B161" t="s">
        <v>891</v>
      </c>
      <c r="C161" t="s">
        <v>88</v>
      </c>
      <c r="D161" t="s">
        <v>892</v>
      </c>
      <c r="E161" t="s">
        <v>42</v>
      </c>
      <c r="F161" t="s">
        <v>43</v>
      </c>
      <c r="G161" t="s">
        <v>44</v>
      </c>
      <c r="H161" t="s">
        <v>891</v>
      </c>
      <c r="I161">
        <v>1</v>
      </c>
      <c r="J161" t="s">
        <v>892</v>
      </c>
      <c r="K161">
        <v>15</v>
      </c>
      <c r="L161" t="s">
        <v>43</v>
      </c>
      <c r="M161">
        <v>0</v>
      </c>
      <c r="N161" t="s">
        <v>891</v>
      </c>
      <c r="O161">
        <v>1</v>
      </c>
      <c r="P161" t="s">
        <v>892</v>
      </c>
      <c r="Q161">
        <v>15</v>
      </c>
      <c r="R161" t="s">
        <v>43</v>
      </c>
      <c r="S161">
        <v>0</v>
      </c>
      <c r="T161">
        <v>16</v>
      </c>
      <c r="U161">
        <v>16</v>
      </c>
      <c r="V161">
        <v>16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2143</v>
      </c>
      <c r="AC161" t="s">
        <v>2142</v>
      </c>
      <c r="AD161" t="s">
        <v>2001</v>
      </c>
      <c r="AE161">
        <v>27</v>
      </c>
      <c r="AF161">
        <v>32</v>
      </c>
      <c r="AG161">
        <v>35</v>
      </c>
      <c r="AH161">
        <v>29</v>
      </c>
      <c r="AI161">
        <v>39</v>
      </c>
      <c r="AJ161">
        <v>38</v>
      </c>
      <c r="AK161">
        <v>1</v>
      </c>
      <c r="AL161">
        <v>4</v>
      </c>
      <c r="AM161">
        <v>1</v>
      </c>
      <c r="AN161" t="s">
        <v>48</v>
      </c>
    </row>
    <row r="162" spans="1:40" x14ac:dyDescent="0.25">
      <c r="A162" t="s">
        <v>2869</v>
      </c>
      <c r="B162" t="s">
        <v>897</v>
      </c>
      <c r="C162" t="s">
        <v>88</v>
      </c>
      <c r="D162" t="s">
        <v>43</v>
      </c>
      <c r="E162" t="s">
        <v>44</v>
      </c>
      <c r="F162" t="s">
        <v>43</v>
      </c>
      <c r="G162" t="s">
        <v>44</v>
      </c>
      <c r="H162" t="s">
        <v>898</v>
      </c>
      <c r="I162">
        <v>64</v>
      </c>
      <c r="J162" t="s">
        <v>43</v>
      </c>
      <c r="K162">
        <v>0</v>
      </c>
      <c r="L162" t="s">
        <v>43</v>
      </c>
      <c r="M162">
        <v>0</v>
      </c>
      <c r="N162" t="s">
        <v>897</v>
      </c>
      <c r="O162">
        <v>1</v>
      </c>
      <c r="P162" t="s">
        <v>43</v>
      </c>
      <c r="Q162">
        <v>0</v>
      </c>
      <c r="R162" t="s">
        <v>43</v>
      </c>
      <c r="S162">
        <v>0</v>
      </c>
      <c r="T162">
        <v>1</v>
      </c>
      <c r="U162">
        <v>64</v>
      </c>
      <c r="V162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2141</v>
      </c>
      <c r="AC162" t="s">
        <v>56</v>
      </c>
      <c r="AD162" t="s">
        <v>332</v>
      </c>
      <c r="AE162">
        <v>44</v>
      </c>
      <c r="AF162">
        <v>56</v>
      </c>
      <c r="AG162">
        <v>54</v>
      </c>
      <c r="AH162">
        <v>31</v>
      </c>
      <c r="AI162">
        <v>36</v>
      </c>
      <c r="AJ162">
        <v>32</v>
      </c>
      <c r="AK162">
        <v>1</v>
      </c>
      <c r="AL162">
        <v>4</v>
      </c>
      <c r="AM162">
        <v>1</v>
      </c>
      <c r="AN162" t="s">
        <v>48</v>
      </c>
    </row>
    <row r="163" spans="1:40" x14ac:dyDescent="0.25">
      <c r="A163" t="s">
        <v>2913</v>
      </c>
      <c r="B163" t="s">
        <v>868</v>
      </c>
      <c r="C163" t="s">
        <v>42</v>
      </c>
      <c r="D163" t="s">
        <v>43</v>
      </c>
      <c r="E163" t="s">
        <v>44</v>
      </c>
      <c r="F163" t="s">
        <v>43</v>
      </c>
      <c r="G163" t="s">
        <v>44</v>
      </c>
      <c r="H163" t="s">
        <v>868</v>
      </c>
      <c r="I163">
        <v>15</v>
      </c>
      <c r="J163" t="s">
        <v>43</v>
      </c>
      <c r="K163">
        <v>0</v>
      </c>
      <c r="L163" t="s">
        <v>43</v>
      </c>
      <c r="M163">
        <v>0</v>
      </c>
      <c r="N163" t="s">
        <v>868</v>
      </c>
      <c r="O163">
        <v>15</v>
      </c>
      <c r="P163" t="s">
        <v>43</v>
      </c>
      <c r="Q163">
        <v>0</v>
      </c>
      <c r="R163" t="s">
        <v>43</v>
      </c>
      <c r="S163">
        <v>0</v>
      </c>
      <c r="T163">
        <v>15</v>
      </c>
      <c r="U163">
        <v>15</v>
      </c>
      <c r="V163">
        <v>15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s">
        <v>2140</v>
      </c>
      <c r="AC163" t="s">
        <v>2139</v>
      </c>
      <c r="AD163" t="s">
        <v>1363</v>
      </c>
      <c r="AE163">
        <v>39</v>
      </c>
      <c r="AF163">
        <v>38</v>
      </c>
      <c r="AG163">
        <v>35</v>
      </c>
      <c r="AH163">
        <v>37</v>
      </c>
      <c r="AI163">
        <v>35</v>
      </c>
      <c r="AJ163">
        <v>41</v>
      </c>
      <c r="AK163">
        <v>1</v>
      </c>
      <c r="AL163">
        <v>4</v>
      </c>
      <c r="AM163">
        <v>1</v>
      </c>
      <c r="AN163" t="s">
        <v>48</v>
      </c>
    </row>
    <row r="164" spans="1:40" x14ac:dyDescent="0.25">
      <c r="A164" t="s">
        <v>2914</v>
      </c>
      <c r="B164" t="s">
        <v>872</v>
      </c>
      <c r="C164" t="s">
        <v>42</v>
      </c>
      <c r="D164" t="s">
        <v>43</v>
      </c>
      <c r="E164" t="s">
        <v>44</v>
      </c>
      <c r="F164" t="s">
        <v>43</v>
      </c>
      <c r="G164" t="s">
        <v>44</v>
      </c>
      <c r="H164" t="s">
        <v>872</v>
      </c>
      <c r="I164">
        <v>15</v>
      </c>
      <c r="J164" t="s">
        <v>43</v>
      </c>
      <c r="K164">
        <v>0</v>
      </c>
      <c r="L164" t="s">
        <v>43</v>
      </c>
      <c r="M164">
        <v>0</v>
      </c>
      <c r="N164" t="s">
        <v>872</v>
      </c>
      <c r="O164">
        <v>15</v>
      </c>
      <c r="P164" t="s">
        <v>43</v>
      </c>
      <c r="Q164">
        <v>0</v>
      </c>
      <c r="R164" t="s">
        <v>43</v>
      </c>
      <c r="S164">
        <v>0</v>
      </c>
      <c r="T164">
        <v>15</v>
      </c>
      <c r="U164">
        <v>15</v>
      </c>
      <c r="V164">
        <v>15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2138</v>
      </c>
      <c r="AC164" t="s">
        <v>1309</v>
      </c>
      <c r="AD164" t="s">
        <v>2137</v>
      </c>
      <c r="AE164">
        <v>34</v>
      </c>
      <c r="AF164">
        <v>39</v>
      </c>
      <c r="AG164">
        <v>41</v>
      </c>
      <c r="AH164">
        <v>37</v>
      </c>
      <c r="AI164">
        <v>35</v>
      </c>
      <c r="AJ164">
        <v>37</v>
      </c>
      <c r="AK164">
        <v>1</v>
      </c>
      <c r="AL164">
        <v>4</v>
      </c>
      <c r="AM164">
        <v>1</v>
      </c>
      <c r="AN164" t="s">
        <v>48</v>
      </c>
    </row>
    <row r="165" spans="1:40" x14ac:dyDescent="0.25">
      <c r="A165" t="s">
        <v>2916</v>
      </c>
      <c r="B165" t="s">
        <v>910</v>
      </c>
      <c r="C165" t="s">
        <v>102</v>
      </c>
      <c r="D165" t="s">
        <v>43</v>
      </c>
      <c r="E165" t="s">
        <v>44</v>
      </c>
      <c r="F165" t="s">
        <v>43</v>
      </c>
      <c r="G165" t="s">
        <v>44</v>
      </c>
      <c r="H165" t="s">
        <v>910</v>
      </c>
      <c r="I165">
        <v>16</v>
      </c>
      <c r="J165" t="s">
        <v>43</v>
      </c>
      <c r="K165">
        <v>0</v>
      </c>
      <c r="L165" t="s">
        <v>43</v>
      </c>
      <c r="M165">
        <v>0</v>
      </c>
      <c r="N165" t="s">
        <v>910</v>
      </c>
      <c r="O165">
        <v>16</v>
      </c>
      <c r="P165" t="s">
        <v>43</v>
      </c>
      <c r="Q165">
        <v>0</v>
      </c>
      <c r="R165" t="s">
        <v>43</v>
      </c>
      <c r="S165">
        <v>0</v>
      </c>
      <c r="T165">
        <v>16</v>
      </c>
      <c r="U165">
        <v>16</v>
      </c>
      <c r="V165">
        <v>16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2136</v>
      </c>
      <c r="AC165" t="s">
        <v>338</v>
      </c>
      <c r="AD165" t="s">
        <v>1138</v>
      </c>
      <c r="AE165">
        <v>37</v>
      </c>
      <c r="AF165">
        <v>37</v>
      </c>
      <c r="AG165">
        <v>42</v>
      </c>
      <c r="AH165">
        <v>38</v>
      </c>
      <c r="AI165">
        <v>36</v>
      </c>
      <c r="AJ165">
        <v>35</v>
      </c>
      <c r="AK165">
        <v>1</v>
      </c>
      <c r="AL165">
        <v>4</v>
      </c>
      <c r="AM165">
        <v>2</v>
      </c>
      <c r="AN165" t="s">
        <v>48</v>
      </c>
    </row>
    <row r="166" spans="1:40" x14ac:dyDescent="0.25">
      <c r="A166" t="s">
        <v>2984</v>
      </c>
      <c r="B166" t="s">
        <v>43</v>
      </c>
      <c r="C166" t="s">
        <v>44</v>
      </c>
      <c r="D166" t="s">
        <v>915</v>
      </c>
      <c r="E166" t="s">
        <v>789</v>
      </c>
      <c r="F166" t="s">
        <v>43</v>
      </c>
      <c r="G166" t="s">
        <v>44</v>
      </c>
      <c r="H166" t="s">
        <v>43</v>
      </c>
      <c r="I166">
        <v>0</v>
      </c>
      <c r="J166" t="s">
        <v>915</v>
      </c>
      <c r="K166">
        <v>225</v>
      </c>
      <c r="L166" t="s">
        <v>43</v>
      </c>
      <c r="M166">
        <v>0</v>
      </c>
      <c r="N166" t="s">
        <v>43</v>
      </c>
      <c r="O166">
        <v>0</v>
      </c>
      <c r="P166" t="s">
        <v>915</v>
      </c>
      <c r="Q166">
        <v>225</v>
      </c>
      <c r="R166" t="s">
        <v>43</v>
      </c>
      <c r="S166">
        <v>0</v>
      </c>
      <c r="T166">
        <v>225</v>
      </c>
      <c r="U166">
        <v>225</v>
      </c>
      <c r="V166">
        <v>225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s">
        <v>2135</v>
      </c>
      <c r="AC166" t="s">
        <v>2134</v>
      </c>
      <c r="AD166" t="s">
        <v>2133</v>
      </c>
      <c r="AE166">
        <v>33</v>
      </c>
      <c r="AF166">
        <v>96</v>
      </c>
      <c r="AG166">
        <v>385</v>
      </c>
      <c r="AH166">
        <v>41</v>
      </c>
      <c r="AI166">
        <v>168</v>
      </c>
      <c r="AJ166">
        <v>590</v>
      </c>
      <c r="AK166">
        <v>2</v>
      </c>
      <c r="AL166">
        <v>4</v>
      </c>
      <c r="AM166">
        <v>2</v>
      </c>
      <c r="AN166" t="s">
        <v>48</v>
      </c>
    </row>
    <row r="167" spans="1:40" x14ac:dyDescent="0.25">
      <c r="A167" t="s">
        <v>2870</v>
      </c>
      <c r="B167" t="s">
        <v>920</v>
      </c>
      <c r="C167" t="s">
        <v>88</v>
      </c>
      <c r="D167" t="s">
        <v>43</v>
      </c>
      <c r="E167" t="s">
        <v>44</v>
      </c>
      <c r="F167" t="s">
        <v>43</v>
      </c>
      <c r="G167" t="s">
        <v>44</v>
      </c>
      <c r="H167" t="s">
        <v>921</v>
      </c>
      <c r="I167">
        <v>53</v>
      </c>
      <c r="J167" t="s">
        <v>43</v>
      </c>
      <c r="K167">
        <v>0</v>
      </c>
      <c r="L167" t="s">
        <v>43</v>
      </c>
      <c r="M167">
        <v>0</v>
      </c>
      <c r="N167" t="s">
        <v>920</v>
      </c>
      <c r="O167">
        <v>1</v>
      </c>
      <c r="P167" t="s">
        <v>43</v>
      </c>
      <c r="Q167">
        <v>0</v>
      </c>
      <c r="R167" t="s">
        <v>43</v>
      </c>
      <c r="S167">
        <v>0</v>
      </c>
      <c r="T167">
        <v>1</v>
      </c>
      <c r="U167">
        <v>53</v>
      </c>
      <c r="V167">
        <v>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t="s">
        <v>1731</v>
      </c>
      <c r="AC167" t="s">
        <v>1147</v>
      </c>
      <c r="AD167" t="s">
        <v>377</v>
      </c>
      <c r="AE167">
        <v>30</v>
      </c>
      <c r="AF167">
        <v>41</v>
      </c>
      <c r="AG167">
        <v>47</v>
      </c>
      <c r="AH167">
        <v>22</v>
      </c>
      <c r="AI167">
        <v>23</v>
      </c>
      <c r="AJ167">
        <v>23</v>
      </c>
      <c r="AK167">
        <v>1</v>
      </c>
      <c r="AL167">
        <v>3</v>
      </c>
      <c r="AM167">
        <v>1</v>
      </c>
      <c r="AN167" t="s">
        <v>48</v>
      </c>
    </row>
    <row r="168" spans="1:40" x14ac:dyDescent="0.25">
      <c r="A168" t="s">
        <v>2897</v>
      </c>
      <c r="B168" t="s">
        <v>926</v>
      </c>
      <c r="C168" t="s">
        <v>200</v>
      </c>
      <c r="D168" t="s">
        <v>43</v>
      </c>
      <c r="E168" t="s">
        <v>44</v>
      </c>
      <c r="F168" t="s">
        <v>43</v>
      </c>
      <c r="G168" t="s">
        <v>44</v>
      </c>
      <c r="H168" t="s">
        <v>926</v>
      </c>
      <c r="I168">
        <v>12</v>
      </c>
      <c r="J168" t="s">
        <v>43</v>
      </c>
      <c r="K168">
        <v>0</v>
      </c>
      <c r="L168" t="s">
        <v>43</v>
      </c>
      <c r="M168">
        <v>0</v>
      </c>
      <c r="N168" t="s">
        <v>926</v>
      </c>
      <c r="O168">
        <v>12</v>
      </c>
      <c r="P168" t="s">
        <v>43</v>
      </c>
      <c r="Q168">
        <v>0</v>
      </c>
      <c r="R168" t="s">
        <v>43</v>
      </c>
      <c r="S168">
        <v>0</v>
      </c>
      <c r="T168">
        <v>12</v>
      </c>
      <c r="U168">
        <v>12</v>
      </c>
      <c r="V168">
        <v>12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t="s">
        <v>2132</v>
      </c>
      <c r="AC168" t="s">
        <v>342</v>
      </c>
      <c r="AD168" t="s">
        <v>540</v>
      </c>
      <c r="AE168">
        <v>32</v>
      </c>
      <c r="AF168">
        <v>27</v>
      </c>
      <c r="AG168">
        <v>28</v>
      </c>
      <c r="AH168">
        <v>30</v>
      </c>
      <c r="AI168">
        <v>27</v>
      </c>
      <c r="AJ168">
        <v>26</v>
      </c>
      <c r="AK168">
        <v>1</v>
      </c>
      <c r="AL168">
        <v>2</v>
      </c>
      <c r="AM168">
        <v>1</v>
      </c>
      <c r="AN168" t="s">
        <v>48</v>
      </c>
    </row>
    <row r="169" spans="1:40" x14ac:dyDescent="0.25">
      <c r="A169" t="s">
        <v>2954</v>
      </c>
      <c r="B169" t="s">
        <v>930</v>
      </c>
      <c r="C169" t="s">
        <v>88</v>
      </c>
      <c r="D169" t="s">
        <v>931</v>
      </c>
      <c r="E169" t="s">
        <v>61</v>
      </c>
      <c r="F169" t="s">
        <v>43</v>
      </c>
      <c r="G169" t="s">
        <v>44</v>
      </c>
      <c r="H169" t="s">
        <v>930</v>
      </c>
      <c r="I169">
        <v>1</v>
      </c>
      <c r="J169" t="s">
        <v>931</v>
      </c>
      <c r="K169">
        <v>10</v>
      </c>
      <c r="L169" t="s">
        <v>43</v>
      </c>
      <c r="M169">
        <v>0</v>
      </c>
      <c r="N169" t="s">
        <v>930</v>
      </c>
      <c r="O169">
        <v>1</v>
      </c>
      <c r="P169" t="s">
        <v>931</v>
      </c>
      <c r="Q169">
        <v>10</v>
      </c>
      <c r="R169" t="s">
        <v>43</v>
      </c>
      <c r="S169">
        <v>0</v>
      </c>
      <c r="T169">
        <v>11</v>
      </c>
      <c r="U169">
        <v>11</v>
      </c>
      <c r="V169">
        <v>11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t="s">
        <v>2131</v>
      </c>
      <c r="AC169" t="s">
        <v>2130</v>
      </c>
      <c r="AD169" t="s">
        <v>1147</v>
      </c>
      <c r="AE169">
        <v>24</v>
      </c>
      <c r="AF169">
        <v>24</v>
      </c>
      <c r="AG169">
        <v>38</v>
      </c>
      <c r="AH169">
        <v>22</v>
      </c>
      <c r="AI169">
        <v>27</v>
      </c>
      <c r="AJ169">
        <v>31</v>
      </c>
      <c r="AK169">
        <v>1</v>
      </c>
      <c r="AL169">
        <v>3</v>
      </c>
      <c r="AM169">
        <v>1</v>
      </c>
      <c r="AN169" t="s">
        <v>48</v>
      </c>
    </row>
    <row r="170" spans="1:40" x14ac:dyDescent="0.25">
      <c r="A170" t="s">
        <v>2898</v>
      </c>
      <c r="B170" t="s">
        <v>926</v>
      </c>
      <c r="C170" t="s">
        <v>200</v>
      </c>
      <c r="D170" t="s">
        <v>43</v>
      </c>
      <c r="E170" t="s">
        <v>44</v>
      </c>
      <c r="F170" t="s">
        <v>43</v>
      </c>
      <c r="G170" t="s">
        <v>44</v>
      </c>
      <c r="H170" t="s">
        <v>926</v>
      </c>
      <c r="I170">
        <v>12</v>
      </c>
      <c r="J170" t="s">
        <v>43</v>
      </c>
      <c r="K170">
        <v>0</v>
      </c>
      <c r="L170" t="s">
        <v>43</v>
      </c>
      <c r="M170">
        <v>0</v>
      </c>
      <c r="N170" t="s">
        <v>926</v>
      </c>
      <c r="O170">
        <v>12</v>
      </c>
      <c r="P170" t="s">
        <v>43</v>
      </c>
      <c r="Q170">
        <v>0</v>
      </c>
      <c r="R170" t="s">
        <v>43</v>
      </c>
      <c r="S170">
        <v>0</v>
      </c>
      <c r="T170">
        <v>12</v>
      </c>
      <c r="U170">
        <v>12</v>
      </c>
      <c r="V170">
        <v>12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t="s">
        <v>1191</v>
      </c>
      <c r="AC170" t="s">
        <v>934</v>
      </c>
      <c r="AD170" t="s">
        <v>789</v>
      </c>
      <c r="AE170">
        <v>25</v>
      </c>
      <c r="AF170">
        <v>26</v>
      </c>
      <c r="AG170">
        <v>27</v>
      </c>
      <c r="AH170">
        <v>29</v>
      </c>
      <c r="AI170">
        <v>29</v>
      </c>
      <c r="AJ170">
        <v>27</v>
      </c>
      <c r="AK170">
        <v>1</v>
      </c>
      <c r="AL170">
        <v>2</v>
      </c>
      <c r="AM170">
        <v>1</v>
      </c>
      <c r="AN170" t="s">
        <v>48</v>
      </c>
    </row>
    <row r="171" spans="1:40" x14ac:dyDescent="0.25">
      <c r="A171" t="s">
        <v>2956</v>
      </c>
      <c r="B171" t="s">
        <v>43</v>
      </c>
      <c r="C171" t="s">
        <v>44</v>
      </c>
      <c r="D171" t="s">
        <v>939</v>
      </c>
      <c r="E171" t="s">
        <v>200</v>
      </c>
      <c r="F171" t="s">
        <v>43</v>
      </c>
      <c r="G171" t="s">
        <v>44</v>
      </c>
      <c r="H171" t="s">
        <v>43</v>
      </c>
      <c r="I171">
        <v>0</v>
      </c>
      <c r="J171" t="s">
        <v>939</v>
      </c>
      <c r="K171">
        <v>12</v>
      </c>
      <c r="L171" t="s">
        <v>43</v>
      </c>
      <c r="M171">
        <v>0</v>
      </c>
      <c r="N171" t="s">
        <v>43</v>
      </c>
      <c r="O171">
        <v>0</v>
      </c>
      <c r="P171" t="s">
        <v>939</v>
      </c>
      <c r="Q171">
        <v>12</v>
      </c>
      <c r="R171" t="s">
        <v>43</v>
      </c>
      <c r="S171">
        <v>0</v>
      </c>
      <c r="T171">
        <v>12</v>
      </c>
      <c r="U171">
        <v>12</v>
      </c>
      <c r="V171">
        <v>12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t="s">
        <v>2129</v>
      </c>
      <c r="AC171" t="s">
        <v>2128</v>
      </c>
      <c r="AD171" t="s">
        <v>563</v>
      </c>
      <c r="AE171">
        <v>28</v>
      </c>
      <c r="AF171">
        <v>32</v>
      </c>
      <c r="AG171">
        <v>47</v>
      </c>
      <c r="AH171">
        <v>26</v>
      </c>
      <c r="AI171">
        <v>31</v>
      </c>
      <c r="AJ171">
        <v>37</v>
      </c>
      <c r="AK171">
        <v>2</v>
      </c>
      <c r="AL171">
        <v>2</v>
      </c>
      <c r="AM171">
        <v>2</v>
      </c>
      <c r="AN171" t="s">
        <v>48</v>
      </c>
    </row>
    <row r="172" spans="1:40" x14ac:dyDescent="0.25">
      <c r="A172" t="s">
        <v>2871</v>
      </c>
      <c r="B172" t="s">
        <v>930</v>
      </c>
      <c r="C172" t="s">
        <v>88</v>
      </c>
      <c r="D172" t="s">
        <v>43</v>
      </c>
      <c r="E172" t="s">
        <v>44</v>
      </c>
      <c r="F172" t="s">
        <v>43</v>
      </c>
      <c r="G172" t="s">
        <v>44</v>
      </c>
      <c r="H172" t="s">
        <v>930</v>
      </c>
      <c r="I172">
        <v>1</v>
      </c>
      <c r="J172" t="s">
        <v>43</v>
      </c>
      <c r="K172">
        <v>0</v>
      </c>
      <c r="L172" t="s">
        <v>43</v>
      </c>
      <c r="M172">
        <v>0</v>
      </c>
      <c r="N172" t="s">
        <v>930</v>
      </c>
      <c r="O172">
        <v>1</v>
      </c>
      <c r="P172" t="s">
        <v>43</v>
      </c>
      <c r="Q172">
        <v>0</v>
      </c>
      <c r="R172" t="s">
        <v>43</v>
      </c>
      <c r="S172">
        <v>0</v>
      </c>
      <c r="T172">
        <v>1</v>
      </c>
      <c r="U172">
        <v>1</v>
      </c>
      <c r="V172">
        <v>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s">
        <v>904</v>
      </c>
      <c r="AC172" t="s">
        <v>949</v>
      </c>
      <c r="AD172" t="s">
        <v>886</v>
      </c>
      <c r="AE172">
        <v>30</v>
      </c>
      <c r="AF172">
        <v>29</v>
      </c>
      <c r="AG172">
        <v>27</v>
      </c>
      <c r="AH172">
        <v>30</v>
      </c>
      <c r="AI172">
        <v>32</v>
      </c>
      <c r="AJ172">
        <v>30</v>
      </c>
      <c r="AK172">
        <v>1</v>
      </c>
      <c r="AL172">
        <v>3</v>
      </c>
      <c r="AM172">
        <v>2</v>
      </c>
      <c r="AN172" t="s">
        <v>48</v>
      </c>
    </row>
    <row r="173" spans="1:40" x14ac:dyDescent="0.25">
      <c r="A173" t="s">
        <v>2899</v>
      </c>
      <c r="B173" t="s">
        <v>926</v>
      </c>
      <c r="C173" t="s">
        <v>200</v>
      </c>
      <c r="D173" t="s">
        <v>43</v>
      </c>
      <c r="E173" t="s">
        <v>44</v>
      </c>
      <c r="F173" t="s">
        <v>43</v>
      </c>
      <c r="G173" t="s">
        <v>44</v>
      </c>
      <c r="H173" t="s">
        <v>926</v>
      </c>
      <c r="I173">
        <v>12</v>
      </c>
      <c r="J173" t="s">
        <v>43</v>
      </c>
      <c r="K173">
        <v>0</v>
      </c>
      <c r="L173" t="s">
        <v>43</v>
      </c>
      <c r="M173">
        <v>0</v>
      </c>
      <c r="N173" t="s">
        <v>926</v>
      </c>
      <c r="O173">
        <v>12</v>
      </c>
      <c r="P173" t="s">
        <v>43</v>
      </c>
      <c r="Q173">
        <v>0</v>
      </c>
      <c r="R173" t="s">
        <v>43</v>
      </c>
      <c r="S173">
        <v>0</v>
      </c>
      <c r="T173">
        <v>12</v>
      </c>
      <c r="U173">
        <v>12</v>
      </c>
      <c r="V173">
        <v>12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2127</v>
      </c>
      <c r="AC173" t="s">
        <v>1139</v>
      </c>
      <c r="AD173" t="s">
        <v>504</v>
      </c>
      <c r="AE173">
        <v>27</v>
      </c>
      <c r="AF173">
        <v>27</v>
      </c>
      <c r="AG173">
        <v>27</v>
      </c>
      <c r="AH173">
        <v>33</v>
      </c>
      <c r="AI173">
        <v>30</v>
      </c>
      <c r="AJ173">
        <v>31</v>
      </c>
      <c r="AK173">
        <v>1</v>
      </c>
      <c r="AL173">
        <v>2</v>
      </c>
      <c r="AM173">
        <v>2</v>
      </c>
      <c r="AN173" t="s">
        <v>48</v>
      </c>
    </row>
    <row r="174" spans="1:40" x14ac:dyDescent="0.25">
      <c r="A174" t="s">
        <v>2872</v>
      </c>
      <c r="B174" t="s">
        <v>948</v>
      </c>
      <c r="C174" t="s">
        <v>88</v>
      </c>
      <c r="D174" t="s">
        <v>43</v>
      </c>
      <c r="E174" t="s">
        <v>44</v>
      </c>
      <c r="F174" t="s">
        <v>43</v>
      </c>
      <c r="G174" t="s">
        <v>44</v>
      </c>
      <c r="H174" t="s">
        <v>948</v>
      </c>
      <c r="I174">
        <v>1</v>
      </c>
      <c r="J174" t="s">
        <v>43</v>
      </c>
      <c r="K174">
        <v>0</v>
      </c>
      <c r="L174" t="s">
        <v>43</v>
      </c>
      <c r="M174">
        <v>0</v>
      </c>
      <c r="N174" t="s">
        <v>948</v>
      </c>
      <c r="O174">
        <v>1</v>
      </c>
      <c r="P174" t="s">
        <v>43</v>
      </c>
      <c r="Q174">
        <v>0</v>
      </c>
      <c r="R174" t="s">
        <v>43</v>
      </c>
      <c r="S174">
        <v>0</v>
      </c>
      <c r="T174">
        <v>1</v>
      </c>
      <c r="U174">
        <v>1</v>
      </c>
      <c r="V174">
        <v>1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t="s">
        <v>943</v>
      </c>
      <c r="AC174" t="s">
        <v>824</v>
      </c>
      <c r="AD174" t="s">
        <v>946</v>
      </c>
      <c r="AE174">
        <v>25</v>
      </c>
      <c r="AF174">
        <v>24</v>
      </c>
      <c r="AG174">
        <v>24</v>
      </c>
      <c r="AH174">
        <v>25</v>
      </c>
      <c r="AI174">
        <v>24</v>
      </c>
      <c r="AJ174">
        <v>25</v>
      </c>
      <c r="AK174">
        <v>1</v>
      </c>
      <c r="AL174">
        <v>4</v>
      </c>
      <c r="AM174">
        <v>1</v>
      </c>
      <c r="AN174" t="s">
        <v>48</v>
      </c>
    </row>
    <row r="175" spans="1:40" x14ac:dyDescent="0.25">
      <c r="A175" t="s">
        <v>2873</v>
      </c>
      <c r="B175" t="s">
        <v>953</v>
      </c>
      <c r="C175" t="s">
        <v>88</v>
      </c>
      <c r="D175" t="s">
        <v>43</v>
      </c>
      <c r="E175" t="s">
        <v>44</v>
      </c>
      <c r="F175" t="s">
        <v>43</v>
      </c>
      <c r="G175" t="s">
        <v>44</v>
      </c>
      <c r="H175" t="s">
        <v>953</v>
      </c>
      <c r="I175">
        <v>1</v>
      </c>
      <c r="J175" t="s">
        <v>43</v>
      </c>
      <c r="K175">
        <v>0</v>
      </c>
      <c r="L175" t="s">
        <v>43</v>
      </c>
      <c r="M175">
        <v>0</v>
      </c>
      <c r="N175" t="s">
        <v>953</v>
      </c>
      <c r="O175">
        <v>1</v>
      </c>
      <c r="P175" t="s">
        <v>43</v>
      </c>
      <c r="Q175">
        <v>0</v>
      </c>
      <c r="R175" t="s">
        <v>43</v>
      </c>
      <c r="S175">
        <v>0</v>
      </c>
      <c r="T175">
        <v>1</v>
      </c>
      <c r="U175">
        <v>1</v>
      </c>
      <c r="V175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1023</v>
      </c>
      <c r="AC175" t="s">
        <v>556</v>
      </c>
      <c r="AD175" t="s">
        <v>874</v>
      </c>
      <c r="AE175">
        <v>25</v>
      </c>
      <c r="AF175">
        <v>25</v>
      </c>
      <c r="AG175">
        <v>25</v>
      </c>
      <c r="AH175">
        <v>28</v>
      </c>
      <c r="AI175">
        <v>33</v>
      </c>
      <c r="AJ175">
        <v>30</v>
      </c>
      <c r="AK175">
        <v>1</v>
      </c>
      <c r="AL175">
        <v>4</v>
      </c>
      <c r="AM175">
        <v>1</v>
      </c>
      <c r="AN175" t="s">
        <v>48</v>
      </c>
    </row>
    <row r="176" spans="1:40" x14ac:dyDescent="0.25">
      <c r="A176" t="s">
        <v>2874</v>
      </c>
      <c r="B176" t="s">
        <v>920</v>
      </c>
      <c r="C176" t="s">
        <v>88</v>
      </c>
      <c r="D176" t="s">
        <v>43</v>
      </c>
      <c r="E176" t="s">
        <v>44</v>
      </c>
      <c r="F176" t="s">
        <v>43</v>
      </c>
      <c r="G176" t="s">
        <v>44</v>
      </c>
      <c r="H176" t="s">
        <v>920</v>
      </c>
      <c r="I176">
        <v>1</v>
      </c>
      <c r="J176" t="s">
        <v>43</v>
      </c>
      <c r="K176">
        <v>0</v>
      </c>
      <c r="L176" t="s">
        <v>43</v>
      </c>
      <c r="M176">
        <v>0</v>
      </c>
      <c r="N176" t="s">
        <v>920</v>
      </c>
      <c r="O176">
        <v>1</v>
      </c>
      <c r="P176" t="s">
        <v>43</v>
      </c>
      <c r="Q176">
        <v>0</v>
      </c>
      <c r="R176" t="s">
        <v>43</v>
      </c>
      <c r="S176">
        <v>0</v>
      </c>
      <c r="T176">
        <v>1</v>
      </c>
      <c r="U176">
        <v>1</v>
      </c>
      <c r="V176">
        <v>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s">
        <v>1148</v>
      </c>
      <c r="AC176" t="s">
        <v>1139</v>
      </c>
      <c r="AD176" t="s">
        <v>978</v>
      </c>
      <c r="AE176">
        <v>35</v>
      </c>
      <c r="AF176">
        <v>31</v>
      </c>
      <c r="AG176">
        <v>33</v>
      </c>
      <c r="AH176">
        <v>31</v>
      </c>
      <c r="AI176">
        <v>33</v>
      </c>
      <c r="AJ176">
        <v>37</v>
      </c>
      <c r="AK176">
        <v>1</v>
      </c>
      <c r="AL176">
        <v>4</v>
      </c>
      <c r="AM176">
        <v>1</v>
      </c>
      <c r="AN176" t="s">
        <v>48</v>
      </c>
    </row>
    <row r="177" spans="1:40" x14ac:dyDescent="0.25">
      <c r="A177" t="s">
        <v>2875</v>
      </c>
      <c r="B177" t="s">
        <v>957</v>
      </c>
      <c r="C177" t="s">
        <v>88</v>
      </c>
      <c r="D177" t="s">
        <v>43</v>
      </c>
      <c r="E177" t="s">
        <v>44</v>
      </c>
      <c r="F177" t="s">
        <v>43</v>
      </c>
      <c r="G177" t="s">
        <v>44</v>
      </c>
      <c r="H177" t="s">
        <v>957</v>
      </c>
      <c r="I177">
        <v>1</v>
      </c>
      <c r="J177" t="s">
        <v>43</v>
      </c>
      <c r="K177">
        <v>0</v>
      </c>
      <c r="L177" t="s">
        <v>43</v>
      </c>
      <c r="M177">
        <v>0</v>
      </c>
      <c r="N177" t="s">
        <v>957</v>
      </c>
      <c r="O177">
        <v>1</v>
      </c>
      <c r="P177" t="s">
        <v>43</v>
      </c>
      <c r="Q177">
        <v>0</v>
      </c>
      <c r="R177" t="s">
        <v>43</v>
      </c>
      <c r="S177">
        <v>0</v>
      </c>
      <c r="T177">
        <v>1</v>
      </c>
      <c r="U177">
        <v>1</v>
      </c>
      <c r="V177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s">
        <v>498</v>
      </c>
      <c r="AC177" t="s">
        <v>333</v>
      </c>
      <c r="AD177" t="s">
        <v>1450</v>
      </c>
      <c r="AE177">
        <v>31</v>
      </c>
      <c r="AF177">
        <v>27</v>
      </c>
      <c r="AG177">
        <v>27</v>
      </c>
      <c r="AH177">
        <v>35</v>
      </c>
      <c r="AI177">
        <v>31</v>
      </c>
      <c r="AJ177">
        <v>32</v>
      </c>
      <c r="AK177">
        <v>1</v>
      </c>
      <c r="AL177">
        <v>4</v>
      </c>
      <c r="AM177">
        <v>1</v>
      </c>
      <c r="AN177" t="s">
        <v>48</v>
      </c>
    </row>
    <row r="178" spans="1:40" x14ac:dyDescent="0.25">
      <c r="A178" t="s">
        <v>2917</v>
      </c>
      <c r="B178" t="s">
        <v>961</v>
      </c>
      <c r="C178" t="s">
        <v>962</v>
      </c>
      <c r="D178" t="s">
        <v>43</v>
      </c>
      <c r="E178" t="s">
        <v>44</v>
      </c>
      <c r="F178" t="s">
        <v>43</v>
      </c>
      <c r="G178" t="s">
        <v>44</v>
      </c>
      <c r="H178" t="s">
        <v>963</v>
      </c>
      <c r="I178">
        <v>34</v>
      </c>
      <c r="J178" t="s">
        <v>43</v>
      </c>
      <c r="K178">
        <v>0</v>
      </c>
      <c r="L178" t="s">
        <v>43</v>
      </c>
      <c r="M178">
        <v>0</v>
      </c>
      <c r="N178" t="s">
        <v>963</v>
      </c>
      <c r="O178">
        <v>34</v>
      </c>
      <c r="P178" t="s">
        <v>43</v>
      </c>
      <c r="Q178">
        <v>0</v>
      </c>
      <c r="R178" t="s">
        <v>43</v>
      </c>
      <c r="S178">
        <v>0</v>
      </c>
      <c r="T178">
        <v>18</v>
      </c>
      <c r="U178">
        <v>34</v>
      </c>
      <c r="V178">
        <v>34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t="s">
        <v>2126</v>
      </c>
      <c r="AC178" t="s">
        <v>2125</v>
      </c>
      <c r="AD178" t="s">
        <v>2124</v>
      </c>
      <c r="AE178">
        <v>36</v>
      </c>
      <c r="AF178">
        <v>43</v>
      </c>
      <c r="AG178">
        <v>42</v>
      </c>
      <c r="AH178">
        <v>41</v>
      </c>
      <c r="AI178">
        <v>43</v>
      </c>
      <c r="AJ178">
        <v>43</v>
      </c>
      <c r="AK178">
        <v>1</v>
      </c>
      <c r="AL178">
        <v>5</v>
      </c>
      <c r="AM178">
        <v>2</v>
      </c>
      <c r="AN178" t="s">
        <v>48</v>
      </c>
    </row>
    <row r="179" spans="1:40" x14ac:dyDescent="0.25">
      <c r="A179" t="s">
        <v>2876</v>
      </c>
      <c r="B179" t="s">
        <v>948</v>
      </c>
      <c r="C179" t="s">
        <v>88</v>
      </c>
      <c r="D179" t="s">
        <v>43</v>
      </c>
      <c r="E179" t="s">
        <v>44</v>
      </c>
      <c r="F179" t="s">
        <v>43</v>
      </c>
      <c r="G179" t="s">
        <v>44</v>
      </c>
      <c r="H179" t="s">
        <v>948</v>
      </c>
      <c r="I179">
        <v>1</v>
      </c>
      <c r="J179" t="s">
        <v>43</v>
      </c>
      <c r="K179">
        <v>0</v>
      </c>
      <c r="L179" t="s">
        <v>43</v>
      </c>
      <c r="M179">
        <v>0</v>
      </c>
      <c r="N179" t="s">
        <v>948</v>
      </c>
      <c r="O179">
        <v>1</v>
      </c>
      <c r="P179" t="s">
        <v>43</v>
      </c>
      <c r="Q179">
        <v>0</v>
      </c>
      <c r="R179" t="s">
        <v>43</v>
      </c>
      <c r="S179">
        <v>0</v>
      </c>
      <c r="T179">
        <v>1</v>
      </c>
      <c r="U179">
        <v>1</v>
      </c>
      <c r="V179">
        <v>1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s">
        <v>733</v>
      </c>
      <c r="AC179" t="s">
        <v>333</v>
      </c>
      <c r="AD179" t="s">
        <v>504</v>
      </c>
      <c r="AE179">
        <v>24</v>
      </c>
      <c r="AF179">
        <v>27</v>
      </c>
      <c r="AG179">
        <v>24</v>
      </c>
      <c r="AH179">
        <v>31</v>
      </c>
      <c r="AI179">
        <v>30</v>
      </c>
      <c r="AJ179">
        <v>29</v>
      </c>
      <c r="AK179">
        <v>1</v>
      </c>
      <c r="AL179">
        <v>4</v>
      </c>
      <c r="AM179">
        <v>2</v>
      </c>
      <c r="AN179" t="s">
        <v>48</v>
      </c>
    </row>
    <row r="180" spans="1:40" x14ac:dyDescent="0.25">
      <c r="A180" t="s">
        <v>2918</v>
      </c>
      <c r="B180" t="s">
        <v>970</v>
      </c>
      <c r="C180" t="s">
        <v>971</v>
      </c>
      <c r="D180" t="s">
        <v>43</v>
      </c>
      <c r="E180" t="s">
        <v>44</v>
      </c>
      <c r="F180" t="s">
        <v>43</v>
      </c>
      <c r="G180" t="s">
        <v>44</v>
      </c>
      <c r="H180" t="s">
        <v>972</v>
      </c>
      <c r="I180">
        <v>37</v>
      </c>
      <c r="J180" t="s">
        <v>43</v>
      </c>
      <c r="K180">
        <v>0</v>
      </c>
      <c r="L180" t="s">
        <v>43</v>
      </c>
      <c r="M180">
        <v>0</v>
      </c>
      <c r="N180" t="s">
        <v>972</v>
      </c>
      <c r="O180">
        <v>37</v>
      </c>
      <c r="P180" t="s">
        <v>43</v>
      </c>
      <c r="Q180">
        <v>0</v>
      </c>
      <c r="R180" t="s">
        <v>43</v>
      </c>
      <c r="S180">
        <v>0</v>
      </c>
      <c r="T180">
        <v>19</v>
      </c>
      <c r="U180">
        <v>37</v>
      </c>
      <c r="V180">
        <v>37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s">
        <v>1371</v>
      </c>
      <c r="AC180" t="s">
        <v>2123</v>
      </c>
      <c r="AD180" t="s">
        <v>2122</v>
      </c>
      <c r="AE180">
        <v>31</v>
      </c>
      <c r="AF180">
        <v>40</v>
      </c>
      <c r="AG180">
        <v>37</v>
      </c>
      <c r="AH180">
        <v>40</v>
      </c>
      <c r="AI180">
        <v>43</v>
      </c>
      <c r="AJ180">
        <v>41</v>
      </c>
      <c r="AK180">
        <v>1</v>
      </c>
      <c r="AL180">
        <v>4</v>
      </c>
      <c r="AM180">
        <v>2</v>
      </c>
      <c r="AN180" t="s">
        <v>48</v>
      </c>
    </row>
    <row r="181" spans="1:40" x14ac:dyDescent="0.25">
      <c r="A181" t="s">
        <v>2877</v>
      </c>
      <c r="B181" t="s">
        <v>953</v>
      </c>
      <c r="C181" t="s">
        <v>88</v>
      </c>
      <c r="D181" t="s">
        <v>43</v>
      </c>
      <c r="E181" t="s">
        <v>44</v>
      </c>
      <c r="F181" t="s">
        <v>43</v>
      </c>
      <c r="G181" t="s">
        <v>44</v>
      </c>
      <c r="H181" t="s">
        <v>953</v>
      </c>
      <c r="I181">
        <v>1</v>
      </c>
      <c r="J181" t="s">
        <v>43</v>
      </c>
      <c r="K181">
        <v>0</v>
      </c>
      <c r="L181" t="s">
        <v>43</v>
      </c>
      <c r="M181">
        <v>0</v>
      </c>
      <c r="N181" t="s">
        <v>953</v>
      </c>
      <c r="O181">
        <v>1</v>
      </c>
      <c r="P181" t="s">
        <v>43</v>
      </c>
      <c r="Q181">
        <v>0</v>
      </c>
      <c r="R181" t="s">
        <v>43</v>
      </c>
      <c r="S181">
        <v>0</v>
      </c>
      <c r="T181">
        <v>1</v>
      </c>
      <c r="U181">
        <v>1</v>
      </c>
      <c r="V181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s">
        <v>1095</v>
      </c>
      <c r="AC181" t="s">
        <v>937</v>
      </c>
      <c r="AD181" t="s">
        <v>1083</v>
      </c>
      <c r="AE181">
        <v>24</v>
      </c>
      <c r="AF181">
        <v>25</v>
      </c>
      <c r="AG181">
        <v>24</v>
      </c>
      <c r="AH181">
        <v>27</v>
      </c>
      <c r="AI181">
        <v>23</v>
      </c>
      <c r="AJ181">
        <v>25</v>
      </c>
      <c r="AK181">
        <v>1</v>
      </c>
      <c r="AL181">
        <v>4</v>
      </c>
      <c r="AM181">
        <v>3</v>
      </c>
      <c r="AN181" t="s">
        <v>48</v>
      </c>
    </row>
    <row r="182" spans="1:40" x14ac:dyDescent="0.25">
      <c r="A182" t="s">
        <v>2946</v>
      </c>
      <c r="B182" t="s">
        <v>980</v>
      </c>
      <c r="C182" t="s">
        <v>118</v>
      </c>
      <c r="D182" t="s">
        <v>981</v>
      </c>
      <c r="E182" t="s">
        <v>124</v>
      </c>
      <c r="F182" t="s">
        <v>105</v>
      </c>
      <c r="G182" t="s">
        <v>105</v>
      </c>
      <c r="H182" t="s">
        <v>982</v>
      </c>
      <c r="I182">
        <v>49</v>
      </c>
      <c r="J182" t="s">
        <v>43</v>
      </c>
      <c r="K182">
        <v>0</v>
      </c>
      <c r="L182" t="s">
        <v>43</v>
      </c>
      <c r="M182">
        <v>0</v>
      </c>
      <c r="N182" t="s">
        <v>982</v>
      </c>
      <c r="O182">
        <v>49</v>
      </c>
      <c r="P182" t="s">
        <v>43</v>
      </c>
      <c r="Q182">
        <v>0</v>
      </c>
      <c r="R182" t="s">
        <v>43</v>
      </c>
      <c r="S182">
        <v>0</v>
      </c>
      <c r="T182">
        <v>8</v>
      </c>
      <c r="U182">
        <v>49</v>
      </c>
      <c r="V182">
        <v>49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 t="s">
        <v>2121</v>
      </c>
      <c r="AC182" t="s">
        <v>2120</v>
      </c>
      <c r="AD182" t="s">
        <v>105</v>
      </c>
      <c r="AE182">
        <v>32</v>
      </c>
      <c r="AF182">
        <v>39</v>
      </c>
      <c r="AG182">
        <v>37</v>
      </c>
      <c r="AH182">
        <v>43</v>
      </c>
      <c r="AI182">
        <v>40</v>
      </c>
      <c r="AJ182">
        <v>35</v>
      </c>
      <c r="AK182">
        <v>1</v>
      </c>
      <c r="AL182">
        <v>0</v>
      </c>
      <c r="AM182">
        <v>1</v>
      </c>
      <c r="AN182" t="s">
        <v>48</v>
      </c>
    </row>
    <row r="183" spans="1:40" x14ac:dyDescent="0.25">
      <c r="A183" t="s">
        <v>3010</v>
      </c>
      <c r="B183" t="s">
        <v>986</v>
      </c>
      <c r="C183" t="s">
        <v>124</v>
      </c>
      <c r="D183" t="s">
        <v>105</v>
      </c>
      <c r="E183" t="s">
        <v>105</v>
      </c>
      <c r="F183" t="s">
        <v>105</v>
      </c>
      <c r="G183" t="s">
        <v>105</v>
      </c>
      <c r="H183" t="s">
        <v>982</v>
      </c>
      <c r="I183">
        <v>49</v>
      </c>
      <c r="J183" t="s">
        <v>43</v>
      </c>
      <c r="K183">
        <v>0</v>
      </c>
      <c r="L183" t="s">
        <v>43</v>
      </c>
      <c r="M183">
        <v>0</v>
      </c>
      <c r="N183" t="s">
        <v>982</v>
      </c>
      <c r="O183">
        <v>49</v>
      </c>
      <c r="P183" t="s">
        <v>43</v>
      </c>
      <c r="Q183">
        <v>0</v>
      </c>
      <c r="R183" t="s">
        <v>43</v>
      </c>
      <c r="S183">
        <v>0</v>
      </c>
      <c r="T183">
        <v>5</v>
      </c>
      <c r="U183">
        <v>49</v>
      </c>
      <c r="V183">
        <v>49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t="s">
        <v>2119</v>
      </c>
      <c r="AC183" t="s">
        <v>105</v>
      </c>
      <c r="AD183" t="s">
        <v>105</v>
      </c>
      <c r="AE183">
        <v>29</v>
      </c>
      <c r="AF183">
        <v>33</v>
      </c>
      <c r="AG183">
        <v>32</v>
      </c>
      <c r="AH183">
        <v>41</v>
      </c>
      <c r="AI183">
        <v>41</v>
      </c>
      <c r="AJ183">
        <v>40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3005</v>
      </c>
      <c r="B184" t="s">
        <v>989</v>
      </c>
      <c r="C184" t="s">
        <v>126</v>
      </c>
      <c r="D184" t="s">
        <v>105</v>
      </c>
      <c r="E184" t="s">
        <v>105</v>
      </c>
      <c r="F184" t="s">
        <v>105</v>
      </c>
      <c r="G184" t="s">
        <v>105</v>
      </c>
      <c r="H184" t="s">
        <v>990</v>
      </c>
      <c r="I184">
        <v>48</v>
      </c>
      <c r="J184" t="s">
        <v>43</v>
      </c>
      <c r="K184">
        <v>0</v>
      </c>
      <c r="L184" t="s">
        <v>43</v>
      </c>
      <c r="M184">
        <v>0</v>
      </c>
      <c r="N184" t="s">
        <v>990</v>
      </c>
      <c r="O184">
        <v>48</v>
      </c>
      <c r="P184" t="s">
        <v>43</v>
      </c>
      <c r="Q184">
        <v>0</v>
      </c>
      <c r="R184" t="s">
        <v>43</v>
      </c>
      <c r="S184">
        <v>0</v>
      </c>
      <c r="T184">
        <v>2</v>
      </c>
      <c r="U184">
        <v>48</v>
      </c>
      <c r="V184">
        <v>48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s">
        <v>2118</v>
      </c>
      <c r="AC184" t="s">
        <v>105</v>
      </c>
      <c r="AD184" t="s">
        <v>105</v>
      </c>
      <c r="AE184">
        <v>27</v>
      </c>
      <c r="AF184">
        <v>32</v>
      </c>
      <c r="AG184">
        <v>33</v>
      </c>
      <c r="AH184">
        <v>41</v>
      </c>
      <c r="AI184">
        <v>42</v>
      </c>
      <c r="AJ184">
        <v>40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3011</v>
      </c>
      <c r="B185" t="s">
        <v>986</v>
      </c>
      <c r="C185" t="s">
        <v>124</v>
      </c>
      <c r="D185" t="s">
        <v>105</v>
      </c>
      <c r="E185" t="s">
        <v>105</v>
      </c>
      <c r="F185" t="s">
        <v>105</v>
      </c>
      <c r="G185" t="s">
        <v>105</v>
      </c>
      <c r="H185" t="s">
        <v>982</v>
      </c>
      <c r="I185">
        <v>49</v>
      </c>
      <c r="J185" t="s">
        <v>43</v>
      </c>
      <c r="K185">
        <v>0</v>
      </c>
      <c r="L185" t="s">
        <v>43</v>
      </c>
      <c r="M185">
        <v>0</v>
      </c>
      <c r="N185" t="s">
        <v>982</v>
      </c>
      <c r="O185">
        <v>49</v>
      </c>
      <c r="P185" t="s">
        <v>43</v>
      </c>
      <c r="Q185">
        <v>0</v>
      </c>
      <c r="R185" t="s">
        <v>43</v>
      </c>
      <c r="S185">
        <v>0</v>
      </c>
      <c r="T185">
        <v>5</v>
      </c>
      <c r="U185">
        <v>49</v>
      </c>
      <c r="V185">
        <v>49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s">
        <v>2117</v>
      </c>
      <c r="AC185" t="s">
        <v>105</v>
      </c>
      <c r="AD185" t="s">
        <v>105</v>
      </c>
      <c r="AE185">
        <v>31</v>
      </c>
      <c r="AF185">
        <v>33</v>
      </c>
      <c r="AG185">
        <v>35</v>
      </c>
      <c r="AH185">
        <v>43</v>
      </c>
      <c r="AI185">
        <v>40</v>
      </c>
      <c r="AJ185">
        <v>37</v>
      </c>
      <c r="AK185">
        <v>1</v>
      </c>
      <c r="AL185">
        <v>0</v>
      </c>
      <c r="AM185">
        <v>2</v>
      </c>
      <c r="AN185" t="s">
        <v>48</v>
      </c>
    </row>
    <row r="186" spans="1:40" x14ac:dyDescent="0.25">
      <c r="A186" t="s">
        <v>3002</v>
      </c>
      <c r="B186" t="s">
        <v>995</v>
      </c>
      <c r="C186" t="s">
        <v>88</v>
      </c>
      <c r="D186" t="s">
        <v>105</v>
      </c>
      <c r="E186" t="s">
        <v>105</v>
      </c>
      <c r="F186" t="s">
        <v>105</v>
      </c>
      <c r="G186" t="s">
        <v>105</v>
      </c>
      <c r="H186" t="s">
        <v>996</v>
      </c>
      <c r="I186">
        <v>47</v>
      </c>
      <c r="J186" t="s">
        <v>43</v>
      </c>
      <c r="K186">
        <v>0</v>
      </c>
      <c r="L186" t="s">
        <v>43</v>
      </c>
      <c r="M186">
        <v>0</v>
      </c>
      <c r="N186" t="s">
        <v>996</v>
      </c>
      <c r="O186">
        <v>47</v>
      </c>
      <c r="P186" t="s">
        <v>43</v>
      </c>
      <c r="Q186">
        <v>0</v>
      </c>
      <c r="R186" t="s">
        <v>43</v>
      </c>
      <c r="S186">
        <v>0</v>
      </c>
      <c r="T186">
        <v>1</v>
      </c>
      <c r="U186">
        <v>47</v>
      </c>
      <c r="V186">
        <v>47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s">
        <v>2116</v>
      </c>
      <c r="AC186" t="s">
        <v>105</v>
      </c>
      <c r="AD186" t="s">
        <v>105</v>
      </c>
      <c r="AE186">
        <v>32</v>
      </c>
      <c r="AF186">
        <v>33</v>
      </c>
      <c r="AG186">
        <v>38</v>
      </c>
      <c r="AH186">
        <v>45</v>
      </c>
      <c r="AI186">
        <v>37</v>
      </c>
      <c r="AJ186">
        <v>37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3016</v>
      </c>
      <c r="B187" t="s">
        <v>999</v>
      </c>
      <c r="C187" t="s">
        <v>111</v>
      </c>
      <c r="D187" t="s">
        <v>105</v>
      </c>
      <c r="E187" t="s">
        <v>105</v>
      </c>
      <c r="F187" t="s">
        <v>105</v>
      </c>
      <c r="G187" t="s">
        <v>105</v>
      </c>
      <c r="H187" t="s">
        <v>982</v>
      </c>
      <c r="I187">
        <v>49</v>
      </c>
      <c r="J187" t="s">
        <v>43</v>
      </c>
      <c r="K187">
        <v>0</v>
      </c>
      <c r="L187" t="s">
        <v>43</v>
      </c>
      <c r="M187">
        <v>0</v>
      </c>
      <c r="N187" t="s">
        <v>982</v>
      </c>
      <c r="O187">
        <v>49</v>
      </c>
      <c r="P187" t="s">
        <v>43</v>
      </c>
      <c r="Q187">
        <v>0</v>
      </c>
      <c r="R187" t="s">
        <v>43</v>
      </c>
      <c r="S187">
        <v>0</v>
      </c>
      <c r="T187">
        <v>7</v>
      </c>
      <c r="U187">
        <v>49</v>
      </c>
      <c r="V187">
        <v>49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t="s">
        <v>2115</v>
      </c>
      <c r="AC187" t="s">
        <v>105</v>
      </c>
      <c r="AD187" t="s">
        <v>105</v>
      </c>
      <c r="AE187">
        <v>34</v>
      </c>
      <c r="AF187">
        <v>33</v>
      </c>
      <c r="AG187">
        <v>34</v>
      </c>
      <c r="AH187">
        <v>46</v>
      </c>
      <c r="AI187">
        <v>36</v>
      </c>
      <c r="AJ187">
        <v>37</v>
      </c>
      <c r="AK187">
        <v>1</v>
      </c>
      <c r="AL187">
        <v>0</v>
      </c>
      <c r="AM187">
        <v>2</v>
      </c>
      <c r="AN187" t="s">
        <v>48</v>
      </c>
    </row>
    <row r="188" spans="1:40" x14ac:dyDescent="0.25">
      <c r="A188" t="s">
        <v>2879</v>
      </c>
      <c r="B188" t="s">
        <v>1002</v>
      </c>
      <c r="C188" t="s">
        <v>118</v>
      </c>
      <c r="D188" t="s">
        <v>43</v>
      </c>
      <c r="E188" t="s">
        <v>44</v>
      </c>
      <c r="F188" t="s">
        <v>105</v>
      </c>
      <c r="G188" t="s">
        <v>105</v>
      </c>
      <c r="H188" t="s">
        <v>982</v>
      </c>
      <c r="I188">
        <v>49</v>
      </c>
      <c r="J188" t="s">
        <v>43</v>
      </c>
      <c r="K188">
        <v>0</v>
      </c>
      <c r="L188" t="s">
        <v>43</v>
      </c>
      <c r="M188">
        <v>0</v>
      </c>
      <c r="N188" t="s">
        <v>982</v>
      </c>
      <c r="O188">
        <v>49</v>
      </c>
      <c r="P188" t="s">
        <v>43</v>
      </c>
      <c r="Q188">
        <v>0</v>
      </c>
      <c r="R188" t="s">
        <v>43</v>
      </c>
      <c r="S188">
        <v>0</v>
      </c>
      <c r="T188">
        <v>3</v>
      </c>
      <c r="U188">
        <v>49</v>
      </c>
      <c r="V188">
        <v>49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B188" t="s">
        <v>2114</v>
      </c>
      <c r="AC188" t="s">
        <v>2113</v>
      </c>
      <c r="AD188" t="s">
        <v>105</v>
      </c>
      <c r="AE188">
        <v>31</v>
      </c>
      <c r="AF188">
        <v>35</v>
      </c>
      <c r="AG188">
        <v>34</v>
      </c>
      <c r="AH188">
        <v>46</v>
      </c>
      <c r="AI188">
        <v>39</v>
      </c>
      <c r="AJ188">
        <v>40</v>
      </c>
      <c r="AK188">
        <v>1</v>
      </c>
      <c r="AL188">
        <v>0</v>
      </c>
      <c r="AM188">
        <v>3</v>
      </c>
      <c r="AN188" t="s">
        <v>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BB05-818E-4B41-8CAB-B68FBFEA3715}">
  <dimension ref="A1:AN188"/>
  <sheetViews>
    <sheetView topLeftCell="A106" workbookViewId="0">
      <selection activeCell="F133" sqref="F133"/>
    </sheetView>
  </sheetViews>
  <sheetFormatPr defaultRowHeight="15" x14ac:dyDescent="0.25"/>
  <cols>
    <col min="1" max="2" width="80.7109375" bestFit="1" customWidth="1"/>
    <col min="3" max="3" width="29.5703125" bestFit="1" customWidth="1"/>
    <col min="4" max="4" width="80.7109375" bestFit="1" customWidth="1"/>
    <col min="5" max="5" width="29.5703125" bestFit="1" customWidth="1"/>
    <col min="6" max="6" width="80.7109375" bestFit="1" customWidth="1"/>
    <col min="7" max="7" width="29.5703125" bestFit="1" customWidth="1"/>
    <col min="8" max="8" width="80.7109375" bestFit="1" customWidth="1"/>
    <col min="9" max="9" width="29.5703125" bestFit="1" customWidth="1"/>
    <col min="10" max="10" width="80.7109375" bestFit="1" customWidth="1"/>
    <col min="11" max="11" width="29.5703125" bestFit="1" customWidth="1"/>
    <col min="12" max="12" width="80.7109375" bestFit="1" customWidth="1"/>
    <col min="13" max="13" width="29.5703125" bestFit="1" customWidth="1"/>
    <col min="14" max="14" width="80.7109375" bestFit="1" customWidth="1"/>
    <col min="15" max="15" width="29.42578125" bestFit="1" customWidth="1"/>
    <col min="16" max="16" width="80.7109375" bestFit="1" customWidth="1"/>
    <col min="17" max="17" width="29.42578125" bestFit="1" customWidth="1"/>
    <col min="18" max="18" width="80.7109375" bestFit="1" customWidth="1"/>
    <col min="19" max="19" width="29.42578125" bestFit="1" customWidth="1"/>
    <col min="20" max="20" width="11" bestFit="1" customWidth="1"/>
    <col min="21" max="21" width="11.140625" bestFit="1" customWidth="1"/>
    <col min="22" max="22" width="10.85546875" bestFit="1" customWidth="1"/>
    <col min="23" max="23" width="24.28515625" bestFit="1" customWidth="1"/>
    <col min="24" max="24" width="24.140625" bestFit="1" customWidth="1"/>
    <col min="25" max="26" width="17.85546875" bestFit="1" customWidth="1"/>
    <col min="27" max="27" width="17.7109375" bestFit="1" customWidth="1"/>
    <col min="28" max="30" width="30.85546875" bestFit="1" customWidth="1"/>
    <col min="31" max="33" width="31" bestFit="1" customWidth="1"/>
    <col min="34" max="36" width="30.85546875" bestFit="1" customWidth="1"/>
    <col min="37" max="37" width="21.42578125" bestFit="1" customWidth="1"/>
    <col min="38" max="38" width="20" bestFit="1" customWidth="1"/>
    <col min="39" max="39" width="12.140625" bestFit="1" customWidth="1"/>
    <col min="40" max="40" width="10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418</v>
      </c>
      <c r="B2" t="s">
        <v>43</v>
      </c>
      <c r="C2" t="s">
        <v>44</v>
      </c>
      <c r="D2" t="s">
        <v>43</v>
      </c>
      <c r="E2" t="s">
        <v>44</v>
      </c>
      <c r="F2" t="s">
        <v>43</v>
      </c>
      <c r="G2" t="s">
        <v>44</v>
      </c>
      <c r="H2" t="s">
        <v>419</v>
      </c>
      <c r="I2">
        <v>1</v>
      </c>
      <c r="J2" t="s">
        <v>420</v>
      </c>
      <c r="K2">
        <v>1</v>
      </c>
      <c r="L2" t="s">
        <v>421</v>
      </c>
      <c r="M2">
        <v>1</v>
      </c>
      <c r="N2" t="s">
        <v>419</v>
      </c>
      <c r="O2">
        <v>1</v>
      </c>
      <c r="P2" t="s">
        <v>420</v>
      </c>
      <c r="Q2">
        <v>1</v>
      </c>
      <c r="R2" t="s">
        <v>421</v>
      </c>
      <c r="S2">
        <v>1</v>
      </c>
      <c r="T2">
        <v>0</v>
      </c>
      <c r="U2">
        <v>3</v>
      </c>
      <c r="V2">
        <v>3</v>
      </c>
      <c r="W2" t="b">
        <v>1</v>
      </c>
      <c r="X2" t="b">
        <v>1</v>
      </c>
      <c r="Y2" t="b">
        <v>0</v>
      </c>
      <c r="Z2" t="b">
        <v>1</v>
      </c>
      <c r="AA2" t="b">
        <v>1</v>
      </c>
      <c r="AB2" t="s">
        <v>1163</v>
      </c>
      <c r="AC2" t="s">
        <v>2400</v>
      </c>
      <c r="AD2" t="s">
        <v>2399</v>
      </c>
      <c r="AE2">
        <v>23</v>
      </c>
      <c r="AF2">
        <v>27</v>
      </c>
      <c r="AG2">
        <v>59</v>
      </c>
      <c r="AH2">
        <v>26</v>
      </c>
      <c r="AI2">
        <v>34</v>
      </c>
      <c r="AJ2">
        <v>72</v>
      </c>
      <c r="AK2">
        <v>9</v>
      </c>
      <c r="AL2">
        <v>4</v>
      </c>
      <c r="AM2">
        <v>3</v>
      </c>
      <c r="AN2" t="s">
        <v>48</v>
      </c>
    </row>
    <row r="3" spans="1:40" x14ac:dyDescent="0.25">
      <c r="A3" t="s">
        <v>942</v>
      </c>
      <c r="B3" t="s">
        <v>930</v>
      </c>
      <c r="C3" t="s">
        <v>88</v>
      </c>
      <c r="D3" t="s">
        <v>43</v>
      </c>
      <c r="E3" t="s">
        <v>44</v>
      </c>
      <c r="F3" t="s">
        <v>43</v>
      </c>
      <c r="G3" t="s">
        <v>44</v>
      </c>
      <c r="H3" t="s">
        <v>930</v>
      </c>
      <c r="I3">
        <v>1</v>
      </c>
      <c r="J3" t="s">
        <v>43</v>
      </c>
      <c r="K3">
        <v>0</v>
      </c>
      <c r="L3" t="s">
        <v>43</v>
      </c>
      <c r="M3">
        <v>0</v>
      </c>
      <c r="N3" t="s">
        <v>930</v>
      </c>
      <c r="O3">
        <v>1</v>
      </c>
      <c r="P3" t="s">
        <v>43</v>
      </c>
      <c r="Q3">
        <v>0</v>
      </c>
      <c r="R3" t="s">
        <v>43</v>
      </c>
      <c r="S3">
        <v>0</v>
      </c>
      <c r="T3">
        <v>1</v>
      </c>
      <c r="U3">
        <v>1</v>
      </c>
      <c r="V3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1920</v>
      </c>
      <c r="AC3" t="s">
        <v>924</v>
      </c>
      <c r="AD3" t="s">
        <v>548</v>
      </c>
      <c r="AE3">
        <v>31</v>
      </c>
      <c r="AF3">
        <v>30</v>
      </c>
      <c r="AG3">
        <v>30</v>
      </c>
      <c r="AH3">
        <v>30</v>
      </c>
      <c r="AI3">
        <v>30</v>
      </c>
      <c r="AJ3">
        <v>31</v>
      </c>
      <c r="AK3">
        <v>1</v>
      </c>
      <c r="AL3">
        <v>3</v>
      </c>
      <c r="AM3">
        <v>2</v>
      </c>
      <c r="AN3" t="s">
        <v>48</v>
      </c>
    </row>
    <row r="4" spans="1:40" x14ac:dyDescent="0.25">
      <c r="A4" t="s">
        <v>925</v>
      </c>
      <c r="B4" t="s">
        <v>926</v>
      </c>
      <c r="C4" t="s">
        <v>200</v>
      </c>
      <c r="D4" t="s">
        <v>43</v>
      </c>
      <c r="E4" t="s">
        <v>44</v>
      </c>
      <c r="F4" t="s">
        <v>43</v>
      </c>
      <c r="G4" t="s">
        <v>44</v>
      </c>
      <c r="H4" t="s">
        <v>926</v>
      </c>
      <c r="I4">
        <v>12</v>
      </c>
      <c r="J4" t="s">
        <v>43</v>
      </c>
      <c r="K4">
        <v>0</v>
      </c>
      <c r="L4" t="s">
        <v>43</v>
      </c>
      <c r="M4">
        <v>0</v>
      </c>
      <c r="N4" t="s">
        <v>926</v>
      </c>
      <c r="O4">
        <v>12</v>
      </c>
      <c r="P4" t="s">
        <v>43</v>
      </c>
      <c r="Q4">
        <v>0</v>
      </c>
      <c r="R4" t="s">
        <v>43</v>
      </c>
      <c r="S4">
        <v>0</v>
      </c>
      <c r="T4">
        <v>12</v>
      </c>
      <c r="U4">
        <v>12</v>
      </c>
      <c r="V4">
        <v>12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2320</v>
      </c>
      <c r="AC4" t="s">
        <v>503</v>
      </c>
      <c r="AD4" t="s">
        <v>377</v>
      </c>
      <c r="AE4">
        <v>25</v>
      </c>
      <c r="AF4">
        <v>26</v>
      </c>
      <c r="AG4">
        <v>35</v>
      </c>
      <c r="AH4">
        <v>26</v>
      </c>
      <c r="AI4">
        <v>29</v>
      </c>
      <c r="AJ4">
        <v>26</v>
      </c>
      <c r="AK4">
        <v>1</v>
      </c>
      <c r="AL4">
        <v>2</v>
      </c>
      <c r="AM4">
        <v>1</v>
      </c>
      <c r="AN4" t="s">
        <v>48</v>
      </c>
    </row>
    <row r="5" spans="1:40" x14ac:dyDescent="0.25">
      <c r="A5" t="s">
        <v>935</v>
      </c>
      <c r="B5" t="s">
        <v>926</v>
      </c>
      <c r="C5" t="s">
        <v>200</v>
      </c>
      <c r="D5" t="s">
        <v>43</v>
      </c>
      <c r="E5" t="s">
        <v>44</v>
      </c>
      <c r="F5" t="s">
        <v>43</v>
      </c>
      <c r="G5" t="s">
        <v>44</v>
      </c>
      <c r="H5" t="s">
        <v>926</v>
      </c>
      <c r="I5">
        <v>12</v>
      </c>
      <c r="J5" t="s">
        <v>43</v>
      </c>
      <c r="K5">
        <v>0</v>
      </c>
      <c r="L5" t="s">
        <v>43</v>
      </c>
      <c r="M5">
        <v>0</v>
      </c>
      <c r="N5" t="s">
        <v>926</v>
      </c>
      <c r="O5">
        <v>12</v>
      </c>
      <c r="P5" t="s">
        <v>43</v>
      </c>
      <c r="Q5">
        <v>0</v>
      </c>
      <c r="R5" t="s">
        <v>43</v>
      </c>
      <c r="S5">
        <v>0</v>
      </c>
      <c r="T5">
        <v>12</v>
      </c>
      <c r="U5">
        <v>12</v>
      </c>
      <c r="V5">
        <v>12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2318</v>
      </c>
      <c r="AC5" t="s">
        <v>342</v>
      </c>
      <c r="AD5" t="s">
        <v>1137</v>
      </c>
      <c r="AE5">
        <v>23</v>
      </c>
      <c r="AF5">
        <v>26</v>
      </c>
      <c r="AG5">
        <v>30</v>
      </c>
      <c r="AH5">
        <v>27</v>
      </c>
      <c r="AI5">
        <v>25</v>
      </c>
      <c r="AJ5">
        <v>25</v>
      </c>
      <c r="AK5">
        <v>1</v>
      </c>
      <c r="AL5">
        <v>2</v>
      </c>
      <c r="AM5">
        <v>1</v>
      </c>
      <c r="AN5" t="s">
        <v>48</v>
      </c>
    </row>
    <row r="6" spans="1:40" x14ac:dyDescent="0.25">
      <c r="A6" t="s">
        <v>944</v>
      </c>
      <c r="B6" t="s">
        <v>926</v>
      </c>
      <c r="C6" t="s">
        <v>200</v>
      </c>
      <c r="D6" t="s">
        <v>43</v>
      </c>
      <c r="E6" t="s">
        <v>44</v>
      </c>
      <c r="F6" t="s">
        <v>43</v>
      </c>
      <c r="G6" t="s">
        <v>44</v>
      </c>
      <c r="H6" t="s">
        <v>926</v>
      </c>
      <c r="I6">
        <v>12</v>
      </c>
      <c r="J6" t="s">
        <v>43</v>
      </c>
      <c r="K6">
        <v>0</v>
      </c>
      <c r="L6" t="s">
        <v>43</v>
      </c>
      <c r="M6">
        <v>0</v>
      </c>
      <c r="N6" t="s">
        <v>926</v>
      </c>
      <c r="O6">
        <v>12</v>
      </c>
      <c r="P6" t="s">
        <v>43</v>
      </c>
      <c r="Q6">
        <v>0</v>
      </c>
      <c r="R6" t="s">
        <v>43</v>
      </c>
      <c r="S6">
        <v>0</v>
      </c>
      <c r="T6">
        <v>12</v>
      </c>
      <c r="U6">
        <v>12</v>
      </c>
      <c r="V6">
        <v>12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2316</v>
      </c>
      <c r="AC6" t="s">
        <v>928</v>
      </c>
      <c r="AD6" t="s">
        <v>504</v>
      </c>
      <c r="AE6">
        <v>26</v>
      </c>
      <c r="AF6">
        <v>25</v>
      </c>
      <c r="AG6">
        <v>32</v>
      </c>
      <c r="AH6">
        <v>25</v>
      </c>
      <c r="AI6">
        <v>25</v>
      </c>
      <c r="AJ6">
        <v>26</v>
      </c>
      <c r="AK6">
        <v>1</v>
      </c>
      <c r="AL6">
        <v>2</v>
      </c>
      <c r="AM6">
        <v>2</v>
      </c>
      <c r="AN6" t="s">
        <v>48</v>
      </c>
    </row>
    <row r="7" spans="1:40" x14ac:dyDescent="0.25">
      <c r="A7" t="s">
        <v>491</v>
      </c>
      <c r="B7" t="s">
        <v>492</v>
      </c>
      <c r="C7" t="s">
        <v>88</v>
      </c>
      <c r="D7" t="s">
        <v>43</v>
      </c>
      <c r="E7" t="s">
        <v>44</v>
      </c>
      <c r="F7" t="s">
        <v>43</v>
      </c>
      <c r="G7" t="s">
        <v>44</v>
      </c>
      <c r="H7" t="s">
        <v>492</v>
      </c>
      <c r="I7">
        <v>1</v>
      </c>
      <c r="J7" t="s">
        <v>43</v>
      </c>
      <c r="K7">
        <v>0</v>
      </c>
      <c r="L7" t="s">
        <v>43</v>
      </c>
      <c r="M7">
        <v>0</v>
      </c>
      <c r="N7" t="s">
        <v>492</v>
      </c>
      <c r="O7">
        <v>1</v>
      </c>
      <c r="P7" t="s">
        <v>43</v>
      </c>
      <c r="Q7">
        <v>0</v>
      </c>
      <c r="R7" t="s">
        <v>43</v>
      </c>
      <c r="S7">
        <v>0</v>
      </c>
      <c r="T7">
        <v>1</v>
      </c>
      <c r="U7">
        <v>1</v>
      </c>
      <c r="V7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1304</v>
      </c>
      <c r="AC7" t="s">
        <v>138</v>
      </c>
      <c r="AD7" t="s">
        <v>958</v>
      </c>
      <c r="AE7">
        <v>31</v>
      </c>
      <c r="AF7">
        <v>21</v>
      </c>
      <c r="AG7">
        <v>23</v>
      </c>
      <c r="AH7">
        <v>23</v>
      </c>
      <c r="AI7">
        <v>19</v>
      </c>
      <c r="AJ7">
        <v>21</v>
      </c>
      <c r="AK7">
        <v>1</v>
      </c>
      <c r="AL7">
        <v>3</v>
      </c>
      <c r="AM7">
        <v>1</v>
      </c>
      <c r="AN7" t="s">
        <v>48</v>
      </c>
    </row>
    <row r="8" spans="1:40" x14ac:dyDescent="0.25">
      <c r="A8" t="s">
        <v>505</v>
      </c>
      <c r="B8" t="s">
        <v>492</v>
      </c>
      <c r="C8" t="s">
        <v>88</v>
      </c>
      <c r="D8" t="s">
        <v>43</v>
      </c>
      <c r="E8" t="s">
        <v>44</v>
      </c>
      <c r="F8" t="s">
        <v>43</v>
      </c>
      <c r="G8" t="s">
        <v>44</v>
      </c>
      <c r="H8" t="s">
        <v>492</v>
      </c>
      <c r="I8">
        <v>1</v>
      </c>
      <c r="J8" t="s">
        <v>43</v>
      </c>
      <c r="K8">
        <v>0</v>
      </c>
      <c r="L8" t="s">
        <v>43</v>
      </c>
      <c r="M8">
        <v>0</v>
      </c>
      <c r="N8" t="s">
        <v>492</v>
      </c>
      <c r="O8">
        <v>1</v>
      </c>
      <c r="P8" t="s">
        <v>43</v>
      </c>
      <c r="Q8">
        <v>0</v>
      </c>
      <c r="R8" t="s">
        <v>43</v>
      </c>
      <c r="S8">
        <v>0</v>
      </c>
      <c r="T8">
        <v>1</v>
      </c>
      <c r="U8">
        <v>1</v>
      </c>
      <c r="V8">
        <v>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886</v>
      </c>
      <c r="AC8" t="s">
        <v>516</v>
      </c>
      <c r="AD8" t="s">
        <v>615</v>
      </c>
      <c r="AE8">
        <v>27</v>
      </c>
      <c r="AF8">
        <v>23</v>
      </c>
      <c r="AG8">
        <v>22</v>
      </c>
      <c r="AH8">
        <v>26</v>
      </c>
      <c r="AI8">
        <v>26</v>
      </c>
      <c r="AJ8">
        <v>27</v>
      </c>
      <c r="AK8">
        <v>1</v>
      </c>
      <c r="AL8">
        <v>3</v>
      </c>
      <c r="AM8">
        <v>2</v>
      </c>
      <c r="AN8" t="s">
        <v>48</v>
      </c>
    </row>
    <row r="9" spans="1:40" x14ac:dyDescent="0.25">
      <c r="A9" t="s">
        <v>514</v>
      </c>
      <c r="B9" t="s">
        <v>492</v>
      </c>
      <c r="C9" t="s">
        <v>88</v>
      </c>
      <c r="D9" t="s">
        <v>43</v>
      </c>
      <c r="E9" t="s">
        <v>44</v>
      </c>
      <c r="F9" t="s">
        <v>43</v>
      </c>
      <c r="G9" t="s">
        <v>44</v>
      </c>
      <c r="H9" t="s">
        <v>492</v>
      </c>
      <c r="I9">
        <v>1</v>
      </c>
      <c r="J9" t="s">
        <v>43</v>
      </c>
      <c r="K9">
        <v>0</v>
      </c>
      <c r="L9" t="s">
        <v>43</v>
      </c>
      <c r="M9">
        <v>0</v>
      </c>
      <c r="N9" t="s">
        <v>492</v>
      </c>
      <c r="O9">
        <v>1</v>
      </c>
      <c r="P9" t="s">
        <v>43</v>
      </c>
      <c r="Q9">
        <v>0</v>
      </c>
      <c r="R9" t="s">
        <v>43</v>
      </c>
      <c r="S9">
        <v>0</v>
      </c>
      <c r="T9">
        <v>1</v>
      </c>
      <c r="U9">
        <v>1</v>
      </c>
      <c r="V9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913</v>
      </c>
      <c r="AC9" t="s">
        <v>1027</v>
      </c>
      <c r="AD9" t="s">
        <v>62</v>
      </c>
      <c r="AE9">
        <v>29</v>
      </c>
      <c r="AF9">
        <v>26</v>
      </c>
      <c r="AG9">
        <v>26</v>
      </c>
      <c r="AH9">
        <v>31</v>
      </c>
      <c r="AI9">
        <v>28</v>
      </c>
      <c r="AJ9">
        <v>25</v>
      </c>
      <c r="AK9">
        <v>1</v>
      </c>
      <c r="AL9">
        <v>3</v>
      </c>
      <c r="AM9">
        <v>3</v>
      </c>
      <c r="AN9" t="s">
        <v>48</v>
      </c>
    </row>
    <row r="10" spans="1:40" x14ac:dyDescent="0.25">
      <c r="A10" t="s">
        <v>670</v>
      </c>
      <c r="B10" t="s">
        <v>671</v>
      </c>
      <c r="C10" t="s">
        <v>88</v>
      </c>
      <c r="D10" t="s">
        <v>43</v>
      </c>
      <c r="E10" t="s">
        <v>44</v>
      </c>
      <c r="F10" t="s">
        <v>43</v>
      </c>
      <c r="G10" t="s">
        <v>44</v>
      </c>
      <c r="H10" t="s">
        <v>672</v>
      </c>
      <c r="I10">
        <v>12</v>
      </c>
      <c r="J10" t="s">
        <v>43</v>
      </c>
      <c r="K10">
        <v>0</v>
      </c>
      <c r="L10" t="s">
        <v>43</v>
      </c>
      <c r="M10">
        <v>0</v>
      </c>
      <c r="N10" t="s">
        <v>672</v>
      </c>
      <c r="O10">
        <v>12</v>
      </c>
      <c r="P10" t="s">
        <v>43</v>
      </c>
      <c r="Q10">
        <v>0</v>
      </c>
      <c r="R10" t="s">
        <v>43</v>
      </c>
      <c r="S10">
        <v>0</v>
      </c>
      <c r="T10">
        <v>1</v>
      </c>
      <c r="U10">
        <v>12</v>
      </c>
      <c r="V10">
        <v>12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1557</v>
      </c>
      <c r="AC10" t="s">
        <v>1278</v>
      </c>
      <c r="AD10" t="s">
        <v>139</v>
      </c>
      <c r="AE10">
        <v>23</v>
      </c>
      <c r="AF10">
        <v>24</v>
      </c>
      <c r="AG10">
        <v>23</v>
      </c>
      <c r="AH10">
        <v>21</v>
      </c>
      <c r="AI10">
        <v>20</v>
      </c>
      <c r="AJ10">
        <v>21</v>
      </c>
      <c r="AK10">
        <v>1</v>
      </c>
      <c r="AL10">
        <v>1</v>
      </c>
      <c r="AM10">
        <v>1</v>
      </c>
      <c r="AN10" t="s">
        <v>48</v>
      </c>
    </row>
    <row r="11" spans="1:40" x14ac:dyDescent="0.25">
      <c r="A11" t="s">
        <v>673</v>
      </c>
      <c r="B11" t="s">
        <v>671</v>
      </c>
      <c r="C11" t="s">
        <v>88</v>
      </c>
      <c r="D11" t="s">
        <v>43</v>
      </c>
      <c r="E11" t="s">
        <v>44</v>
      </c>
      <c r="F11" t="s">
        <v>43</v>
      </c>
      <c r="G11" t="s">
        <v>44</v>
      </c>
      <c r="H11" t="s">
        <v>666</v>
      </c>
      <c r="I11">
        <v>13</v>
      </c>
      <c r="J11" t="s">
        <v>43</v>
      </c>
      <c r="K11">
        <v>0</v>
      </c>
      <c r="L11" t="s">
        <v>43</v>
      </c>
      <c r="M11">
        <v>0</v>
      </c>
      <c r="N11" t="s">
        <v>672</v>
      </c>
      <c r="O11">
        <v>12</v>
      </c>
      <c r="P11" t="s">
        <v>43</v>
      </c>
      <c r="Q11">
        <v>0</v>
      </c>
      <c r="R11" t="s">
        <v>43</v>
      </c>
      <c r="S11">
        <v>0</v>
      </c>
      <c r="T11">
        <v>1</v>
      </c>
      <c r="U11">
        <v>13</v>
      </c>
      <c r="V11">
        <v>12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143</v>
      </c>
      <c r="AC11" t="s">
        <v>134</v>
      </c>
      <c r="AD11" t="s">
        <v>58</v>
      </c>
      <c r="AE11">
        <v>24</v>
      </c>
      <c r="AF11">
        <v>26</v>
      </c>
      <c r="AG11">
        <v>21</v>
      </c>
      <c r="AH11">
        <v>23</v>
      </c>
      <c r="AI11">
        <v>22</v>
      </c>
      <c r="AJ11">
        <v>21</v>
      </c>
      <c r="AK11">
        <v>1</v>
      </c>
      <c r="AL11">
        <v>1</v>
      </c>
      <c r="AM11">
        <v>1</v>
      </c>
      <c r="AN11" t="s">
        <v>48</v>
      </c>
    </row>
    <row r="12" spans="1:40" x14ac:dyDescent="0.25">
      <c r="A12" t="s">
        <v>684</v>
      </c>
      <c r="B12" t="s">
        <v>671</v>
      </c>
      <c r="C12" t="s">
        <v>88</v>
      </c>
      <c r="D12" t="s">
        <v>43</v>
      </c>
      <c r="E12" t="s">
        <v>44</v>
      </c>
      <c r="F12" t="s">
        <v>43</v>
      </c>
      <c r="G12" t="s">
        <v>44</v>
      </c>
      <c r="H12" t="s">
        <v>685</v>
      </c>
      <c r="I12">
        <v>12</v>
      </c>
      <c r="J12" t="s">
        <v>43</v>
      </c>
      <c r="K12">
        <v>0</v>
      </c>
      <c r="L12" t="s">
        <v>43</v>
      </c>
      <c r="M12">
        <v>0</v>
      </c>
      <c r="N12" t="s">
        <v>685</v>
      </c>
      <c r="O12">
        <v>12</v>
      </c>
      <c r="P12" t="s">
        <v>43</v>
      </c>
      <c r="Q12">
        <v>0</v>
      </c>
      <c r="R12" t="s">
        <v>43</v>
      </c>
      <c r="S12">
        <v>0</v>
      </c>
      <c r="T12">
        <v>1</v>
      </c>
      <c r="U12">
        <v>12</v>
      </c>
      <c r="V12">
        <v>12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1081</v>
      </c>
      <c r="AC12" t="s">
        <v>2096</v>
      </c>
      <c r="AD12" t="s">
        <v>470</v>
      </c>
      <c r="AE12">
        <v>23</v>
      </c>
      <c r="AF12">
        <v>21</v>
      </c>
      <c r="AG12">
        <v>24</v>
      </c>
      <c r="AH12">
        <v>26</v>
      </c>
      <c r="AI12">
        <v>24</v>
      </c>
      <c r="AJ12">
        <v>23</v>
      </c>
      <c r="AK12">
        <v>1</v>
      </c>
      <c r="AL12">
        <v>1</v>
      </c>
      <c r="AM12">
        <v>2</v>
      </c>
      <c r="AN12" t="s">
        <v>48</v>
      </c>
    </row>
    <row r="13" spans="1:40" x14ac:dyDescent="0.25">
      <c r="A13" t="s">
        <v>952</v>
      </c>
      <c r="B13" t="s">
        <v>953</v>
      </c>
      <c r="C13" t="s">
        <v>88</v>
      </c>
      <c r="D13" t="s">
        <v>43</v>
      </c>
      <c r="E13" t="s">
        <v>44</v>
      </c>
      <c r="F13" t="s">
        <v>43</v>
      </c>
      <c r="G13" t="s">
        <v>44</v>
      </c>
      <c r="H13" t="s">
        <v>953</v>
      </c>
      <c r="I13">
        <v>1</v>
      </c>
      <c r="J13" t="s">
        <v>43</v>
      </c>
      <c r="K13">
        <v>0</v>
      </c>
      <c r="L13" t="s">
        <v>43</v>
      </c>
      <c r="M13">
        <v>0</v>
      </c>
      <c r="N13" t="s">
        <v>953</v>
      </c>
      <c r="O13">
        <v>1</v>
      </c>
      <c r="P13" t="s">
        <v>43</v>
      </c>
      <c r="Q13">
        <v>0</v>
      </c>
      <c r="R13" t="s">
        <v>43</v>
      </c>
      <c r="S13">
        <v>0</v>
      </c>
      <c r="T13">
        <v>1</v>
      </c>
      <c r="U13">
        <v>1</v>
      </c>
      <c r="V13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1024</v>
      </c>
      <c r="AC13" t="s">
        <v>1147</v>
      </c>
      <c r="AD13" t="s">
        <v>946</v>
      </c>
      <c r="AE13">
        <v>26</v>
      </c>
      <c r="AF13">
        <v>30</v>
      </c>
      <c r="AG13">
        <v>33</v>
      </c>
      <c r="AH13">
        <v>25</v>
      </c>
      <c r="AI13">
        <v>25</v>
      </c>
      <c r="AJ13">
        <v>24</v>
      </c>
      <c r="AK13">
        <v>1</v>
      </c>
      <c r="AL13">
        <v>4</v>
      </c>
      <c r="AM13">
        <v>1</v>
      </c>
      <c r="AN13" t="s">
        <v>48</v>
      </c>
    </row>
    <row r="14" spans="1:40" x14ac:dyDescent="0.25">
      <c r="A14" t="s">
        <v>976</v>
      </c>
      <c r="B14" t="s">
        <v>953</v>
      </c>
      <c r="C14" t="s">
        <v>88</v>
      </c>
      <c r="D14" t="s">
        <v>43</v>
      </c>
      <c r="E14" t="s">
        <v>44</v>
      </c>
      <c r="F14" t="s">
        <v>43</v>
      </c>
      <c r="G14" t="s">
        <v>44</v>
      </c>
      <c r="H14" t="s">
        <v>953</v>
      </c>
      <c r="I14">
        <v>1</v>
      </c>
      <c r="J14" t="s">
        <v>43</v>
      </c>
      <c r="K14">
        <v>0</v>
      </c>
      <c r="L14" t="s">
        <v>43</v>
      </c>
      <c r="M14">
        <v>0</v>
      </c>
      <c r="N14" t="s">
        <v>953</v>
      </c>
      <c r="O14">
        <v>1</v>
      </c>
      <c r="P14" t="s">
        <v>43</v>
      </c>
      <c r="Q14">
        <v>0</v>
      </c>
      <c r="R14" t="s">
        <v>43</v>
      </c>
      <c r="S14">
        <v>0</v>
      </c>
      <c r="T14">
        <v>1</v>
      </c>
      <c r="U14">
        <v>1</v>
      </c>
      <c r="V14">
        <v>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2194</v>
      </c>
      <c r="AC14" t="s">
        <v>1394</v>
      </c>
      <c r="AD14" t="s">
        <v>523</v>
      </c>
      <c r="AE14">
        <v>31</v>
      </c>
      <c r="AF14">
        <v>29</v>
      </c>
      <c r="AG14">
        <v>31</v>
      </c>
      <c r="AH14">
        <v>33</v>
      </c>
      <c r="AI14">
        <v>28</v>
      </c>
      <c r="AJ14">
        <v>28</v>
      </c>
      <c r="AK14">
        <v>1</v>
      </c>
      <c r="AL14">
        <v>4</v>
      </c>
      <c r="AM14">
        <v>3</v>
      </c>
      <c r="AN14" t="s">
        <v>48</v>
      </c>
    </row>
    <row r="15" spans="1:40" x14ac:dyDescent="0.25">
      <c r="A15" t="s">
        <v>715</v>
      </c>
      <c r="B15" t="s">
        <v>716</v>
      </c>
      <c r="C15" t="s">
        <v>124</v>
      </c>
      <c r="D15" t="s">
        <v>43</v>
      </c>
      <c r="E15" t="s">
        <v>44</v>
      </c>
      <c r="F15" t="s">
        <v>43</v>
      </c>
      <c r="G15" t="s">
        <v>44</v>
      </c>
      <c r="H15" t="s">
        <v>717</v>
      </c>
      <c r="I15">
        <v>40</v>
      </c>
      <c r="J15" t="s">
        <v>718</v>
      </c>
      <c r="K15">
        <v>6</v>
      </c>
      <c r="L15" t="s">
        <v>43</v>
      </c>
      <c r="M15">
        <v>0</v>
      </c>
      <c r="N15" t="s">
        <v>719</v>
      </c>
      <c r="O15">
        <v>8</v>
      </c>
      <c r="P15" t="s">
        <v>720</v>
      </c>
      <c r="Q15">
        <v>631</v>
      </c>
      <c r="R15" t="s">
        <v>43</v>
      </c>
      <c r="S15">
        <v>0</v>
      </c>
      <c r="T15">
        <v>5</v>
      </c>
      <c r="U15">
        <v>46</v>
      </c>
      <c r="V15">
        <v>639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1688</v>
      </c>
      <c r="AC15" t="s">
        <v>674</v>
      </c>
      <c r="AD15" t="s">
        <v>127</v>
      </c>
      <c r="AE15">
        <v>20</v>
      </c>
      <c r="AF15">
        <v>33</v>
      </c>
      <c r="AG15">
        <v>37</v>
      </c>
      <c r="AH15">
        <v>20</v>
      </c>
      <c r="AI15">
        <v>91</v>
      </c>
      <c r="AJ15">
        <v>289</v>
      </c>
      <c r="AK15">
        <v>1</v>
      </c>
      <c r="AL15">
        <v>1</v>
      </c>
      <c r="AM15">
        <v>2</v>
      </c>
      <c r="AN15" t="s">
        <v>48</v>
      </c>
    </row>
    <row r="16" spans="1:40" x14ac:dyDescent="0.25">
      <c r="A16" t="s">
        <v>659</v>
      </c>
      <c r="B16" t="s">
        <v>660</v>
      </c>
      <c r="C16" t="s">
        <v>118</v>
      </c>
      <c r="D16" t="s">
        <v>43</v>
      </c>
      <c r="E16" t="s">
        <v>44</v>
      </c>
      <c r="F16" t="s">
        <v>43</v>
      </c>
      <c r="G16" t="s">
        <v>44</v>
      </c>
      <c r="H16" t="s">
        <v>648</v>
      </c>
      <c r="I16">
        <v>23</v>
      </c>
      <c r="J16" t="s">
        <v>43</v>
      </c>
      <c r="K16">
        <v>0</v>
      </c>
      <c r="L16" t="s">
        <v>43</v>
      </c>
      <c r="M16">
        <v>0</v>
      </c>
      <c r="N16" t="s">
        <v>648</v>
      </c>
      <c r="O16">
        <v>23</v>
      </c>
      <c r="P16" t="s">
        <v>43</v>
      </c>
      <c r="Q16">
        <v>0</v>
      </c>
      <c r="R16" t="s">
        <v>43</v>
      </c>
      <c r="S16">
        <v>0</v>
      </c>
      <c r="T16">
        <v>3</v>
      </c>
      <c r="U16">
        <v>23</v>
      </c>
      <c r="V16">
        <v>23</v>
      </c>
      <c r="W16" t="b">
        <v>1</v>
      </c>
      <c r="X16" t="b">
        <v>1</v>
      </c>
      <c r="Y16" t="b">
        <v>0</v>
      </c>
      <c r="Z16" t="b">
        <v>1</v>
      </c>
      <c r="AA16" t="b">
        <v>1</v>
      </c>
      <c r="AB16" t="s">
        <v>2365</v>
      </c>
      <c r="AC16" t="s">
        <v>354</v>
      </c>
      <c r="AD16" t="s">
        <v>795</v>
      </c>
      <c r="AE16">
        <v>12</v>
      </c>
      <c r="AF16">
        <v>11</v>
      </c>
      <c r="AG16">
        <v>14</v>
      </c>
      <c r="AH16">
        <v>23</v>
      </c>
      <c r="AI16">
        <v>25</v>
      </c>
      <c r="AJ16">
        <v>27</v>
      </c>
      <c r="AK16">
        <v>1</v>
      </c>
      <c r="AL16">
        <v>0</v>
      </c>
      <c r="AM16">
        <v>3</v>
      </c>
      <c r="AN16" t="s">
        <v>48</v>
      </c>
    </row>
    <row r="17" spans="1:40" x14ac:dyDescent="0.25">
      <c r="A17" t="s">
        <v>729</v>
      </c>
      <c r="B17" t="s">
        <v>730</v>
      </c>
      <c r="C17" t="s">
        <v>111</v>
      </c>
      <c r="D17" t="s">
        <v>43</v>
      </c>
      <c r="E17" t="s">
        <v>44</v>
      </c>
      <c r="F17" t="s">
        <v>43</v>
      </c>
      <c r="G17" t="s">
        <v>44</v>
      </c>
      <c r="H17" t="s">
        <v>731</v>
      </c>
      <c r="I17">
        <v>13</v>
      </c>
      <c r="J17" t="s">
        <v>43</v>
      </c>
      <c r="K17">
        <v>0</v>
      </c>
      <c r="L17" t="s">
        <v>43</v>
      </c>
      <c r="M17">
        <v>0</v>
      </c>
      <c r="N17" t="s">
        <v>731</v>
      </c>
      <c r="O17">
        <v>13</v>
      </c>
      <c r="P17" t="s">
        <v>43</v>
      </c>
      <c r="Q17">
        <v>0</v>
      </c>
      <c r="R17" t="s">
        <v>43</v>
      </c>
      <c r="S17">
        <v>0</v>
      </c>
      <c r="T17">
        <v>7</v>
      </c>
      <c r="U17">
        <v>13</v>
      </c>
      <c r="V17">
        <v>13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1023</v>
      </c>
      <c r="AC17" t="s">
        <v>1303</v>
      </c>
      <c r="AD17" t="s">
        <v>2355</v>
      </c>
      <c r="AE17">
        <v>21</v>
      </c>
      <c r="AF17">
        <v>22</v>
      </c>
      <c r="AG17">
        <v>22</v>
      </c>
      <c r="AH17">
        <v>24</v>
      </c>
      <c r="AI17">
        <v>24</v>
      </c>
      <c r="AJ17">
        <v>24</v>
      </c>
      <c r="AK17">
        <v>1</v>
      </c>
      <c r="AL17">
        <v>0</v>
      </c>
      <c r="AM17">
        <v>1</v>
      </c>
      <c r="AN17" t="s">
        <v>48</v>
      </c>
    </row>
    <row r="18" spans="1:40" x14ac:dyDescent="0.25">
      <c r="A18" t="s">
        <v>723</v>
      </c>
      <c r="B18" t="s">
        <v>724</v>
      </c>
      <c r="C18" t="s">
        <v>188</v>
      </c>
      <c r="D18" t="s">
        <v>43</v>
      </c>
      <c r="E18" t="s">
        <v>44</v>
      </c>
      <c r="F18" t="s">
        <v>43</v>
      </c>
      <c r="G18" t="s">
        <v>44</v>
      </c>
      <c r="H18" t="s">
        <v>725</v>
      </c>
      <c r="I18">
        <v>12</v>
      </c>
      <c r="J18" t="s">
        <v>43</v>
      </c>
      <c r="K18">
        <v>0</v>
      </c>
      <c r="L18" t="s">
        <v>43</v>
      </c>
      <c r="M18">
        <v>0</v>
      </c>
      <c r="N18" t="s">
        <v>725</v>
      </c>
      <c r="O18">
        <v>12</v>
      </c>
      <c r="P18" t="s">
        <v>43</v>
      </c>
      <c r="Q18">
        <v>0</v>
      </c>
      <c r="R18" t="s">
        <v>43</v>
      </c>
      <c r="S18">
        <v>0</v>
      </c>
      <c r="T18">
        <v>6</v>
      </c>
      <c r="U18">
        <v>12</v>
      </c>
      <c r="V18">
        <v>12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749</v>
      </c>
      <c r="AC18" t="s">
        <v>442</v>
      </c>
      <c r="AD18" t="s">
        <v>2356</v>
      </c>
      <c r="AE18">
        <v>22</v>
      </c>
      <c r="AF18">
        <v>22</v>
      </c>
      <c r="AG18">
        <v>22</v>
      </c>
      <c r="AH18">
        <v>23</v>
      </c>
      <c r="AI18">
        <v>21</v>
      </c>
      <c r="AJ18">
        <v>22</v>
      </c>
      <c r="AK18">
        <v>1</v>
      </c>
      <c r="AL18">
        <v>1</v>
      </c>
      <c r="AM18">
        <v>1</v>
      </c>
      <c r="AN18" t="s">
        <v>48</v>
      </c>
    </row>
    <row r="19" spans="1:40" x14ac:dyDescent="0.25">
      <c r="A19" t="s">
        <v>49</v>
      </c>
      <c r="B19" t="s">
        <v>50</v>
      </c>
      <c r="C19" t="s">
        <v>51</v>
      </c>
      <c r="D19" t="s">
        <v>43</v>
      </c>
      <c r="E19" t="s">
        <v>44</v>
      </c>
      <c r="F19" t="s">
        <v>43</v>
      </c>
      <c r="G19" t="s">
        <v>44</v>
      </c>
      <c r="H19" t="s">
        <v>50</v>
      </c>
      <c r="I19">
        <v>13</v>
      </c>
      <c r="J19" t="s">
        <v>43</v>
      </c>
      <c r="K19">
        <v>0</v>
      </c>
      <c r="L19" t="s">
        <v>43</v>
      </c>
      <c r="M19">
        <v>0</v>
      </c>
      <c r="N19" t="s">
        <v>50</v>
      </c>
      <c r="O19">
        <v>13</v>
      </c>
      <c r="P19" t="s">
        <v>43</v>
      </c>
      <c r="Q19">
        <v>0</v>
      </c>
      <c r="R19" t="s">
        <v>43</v>
      </c>
      <c r="S19">
        <v>0</v>
      </c>
      <c r="T19">
        <v>13</v>
      </c>
      <c r="U19">
        <v>13</v>
      </c>
      <c r="V19">
        <v>13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121</v>
      </c>
      <c r="AC19" t="s">
        <v>676</v>
      </c>
      <c r="AD19" t="s">
        <v>163</v>
      </c>
      <c r="AE19">
        <v>22</v>
      </c>
      <c r="AF19">
        <v>22</v>
      </c>
      <c r="AG19">
        <v>18</v>
      </c>
      <c r="AH19">
        <v>20</v>
      </c>
      <c r="AI19">
        <v>17</v>
      </c>
      <c r="AJ19">
        <v>15</v>
      </c>
      <c r="AK19">
        <v>1</v>
      </c>
      <c r="AL19">
        <v>1</v>
      </c>
      <c r="AM19">
        <v>2</v>
      </c>
      <c r="AN19" t="s">
        <v>48</v>
      </c>
    </row>
    <row r="20" spans="1:40" x14ac:dyDescent="0.25">
      <c r="A20" t="s">
        <v>55</v>
      </c>
      <c r="B20" t="s">
        <v>50</v>
      </c>
      <c r="C20" t="s">
        <v>51</v>
      </c>
      <c r="D20" t="s">
        <v>43</v>
      </c>
      <c r="E20" t="s">
        <v>44</v>
      </c>
      <c r="F20" t="s">
        <v>43</v>
      </c>
      <c r="G20" t="s">
        <v>44</v>
      </c>
      <c r="H20" t="s">
        <v>50</v>
      </c>
      <c r="I20">
        <v>13</v>
      </c>
      <c r="J20" t="s">
        <v>43</v>
      </c>
      <c r="K20">
        <v>0</v>
      </c>
      <c r="L20" t="s">
        <v>43</v>
      </c>
      <c r="M20">
        <v>0</v>
      </c>
      <c r="N20" t="s">
        <v>50</v>
      </c>
      <c r="O20">
        <v>13</v>
      </c>
      <c r="P20" t="s">
        <v>43</v>
      </c>
      <c r="Q20">
        <v>0</v>
      </c>
      <c r="R20" t="s">
        <v>43</v>
      </c>
      <c r="S20">
        <v>0</v>
      </c>
      <c r="T20">
        <v>13</v>
      </c>
      <c r="U20">
        <v>13</v>
      </c>
      <c r="V20">
        <v>13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1307</v>
      </c>
      <c r="AC20" t="s">
        <v>214</v>
      </c>
      <c r="AD20" t="s">
        <v>803</v>
      </c>
      <c r="AE20">
        <v>6</v>
      </c>
      <c r="AF20">
        <v>6</v>
      </c>
      <c r="AG20">
        <v>7</v>
      </c>
      <c r="AH20">
        <v>8</v>
      </c>
      <c r="AI20">
        <v>9</v>
      </c>
      <c r="AJ20">
        <v>9</v>
      </c>
      <c r="AK20">
        <v>1</v>
      </c>
      <c r="AL20">
        <v>1</v>
      </c>
      <c r="AM20">
        <v>2</v>
      </c>
      <c r="AN20" t="s">
        <v>48</v>
      </c>
    </row>
    <row r="21" spans="1:40" x14ac:dyDescent="0.25">
      <c r="A21" t="s">
        <v>40</v>
      </c>
      <c r="B21" t="s">
        <v>41</v>
      </c>
      <c r="C21" t="s">
        <v>42</v>
      </c>
      <c r="D21" t="s">
        <v>43</v>
      </c>
      <c r="E21" t="s">
        <v>44</v>
      </c>
      <c r="F21" t="s">
        <v>43</v>
      </c>
      <c r="G21" t="s">
        <v>44</v>
      </c>
      <c r="H21" t="s">
        <v>41</v>
      </c>
      <c r="I21">
        <v>15</v>
      </c>
      <c r="J21" t="s">
        <v>43</v>
      </c>
      <c r="K21">
        <v>0</v>
      </c>
      <c r="L21" t="s">
        <v>43</v>
      </c>
      <c r="M21">
        <v>0</v>
      </c>
      <c r="N21" t="s">
        <v>41</v>
      </c>
      <c r="O21">
        <v>15</v>
      </c>
      <c r="P21" t="s">
        <v>43</v>
      </c>
      <c r="Q21">
        <v>0</v>
      </c>
      <c r="R21" t="s">
        <v>43</v>
      </c>
      <c r="S21">
        <v>0</v>
      </c>
      <c r="T21">
        <v>15</v>
      </c>
      <c r="U21">
        <v>15</v>
      </c>
      <c r="V21">
        <v>15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749</v>
      </c>
      <c r="AC21" t="s">
        <v>149</v>
      </c>
      <c r="AD21" t="s">
        <v>151</v>
      </c>
      <c r="AE21">
        <v>18</v>
      </c>
      <c r="AF21">
        <v>17</v>
      </c>
      <c r="AG21">
        <v>17</v>
      </c>
      <c r="AH21">
        <v>17</v>
      </c>
      <c r="AI21">
        <v>17</v>
      </c>
      <c r="AJ21">
        <v>15</v>
      </c>
      <c r="AK21">
        <v>1</v>
      </c>
      <c r="AL21">
        <v>1</v>
      </c>
      <c r="AM21">
        <v>1</v>
      </c>
      <c r="AN21" t="s">
        <v>48</v>
      </c>
    </row>
    <row r="22" spans="1:40" x14ac:dyDescent="0.25">
      <c r="A22" t="s">
        <v>59</v>
      </c>
      <c r="B22" t="s">
        <v>60</v>
      </c>
      <c r="C22" t="s">
        <v>61</v>
      </c>
      <c r="D22" t="s">
        <v>43</v>
      </c>
      <c r="E22" t="s">
        <v>44</v>
      </c>
      <c r="F22" t="s">
        <v>43</v>
      </c>
      <c r="G22" t="s">
        <v>44</v>
      </c>
      <c r="H22" t="s">
        <v>50</v>
      </c>
      <c r="I22">
        <v>13</v>
      </c>
      <c r="J22" t="s">
        <v>43</v>
      </c>
      <c r="K22">
        <v>0</v>
      </c>
      <c r="L22" t="s">
        <v>43</v>
      </c>
      <c r="M22">
        <v>0</v>
      </c>
      <c r="N22" t="s">
        <v>50</v>
      </c>
      <c r="O22">
        <v>13</v>
      </c>
      <c r="P22" t="s">
        <v>43</v>
      </c>
      <c r="Q22">
        <v>0</v>
      </c>
      <c r="R22" t="s">
        <v>43</v>
      </c>
      <c r="S22">
        <v>0</v>
      </c>
      <c r="T22">
        <v>10</v>
      </c>
      <c r="U22">
        <v>13</v>
      </c>
      <c r="V22">
        <v>13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1018</v>
      </c>
      <c r="AC22" t="s">
        <v>1079</v>
      </c>
      <c r="AD22" t="s">
        <v>1080</v>
      </c>
      <c r="AE22">
        <v>19</v>
      </c>
      <c r="AF22">
        <v>20</v>
      </c>
      <c r="AG22">
        <v>22</v>
      </c>
      <c r="AH22">
        <v>20</v>
      </c>
      <c r="AI22">
        <v>16</v>
      </c>
      <c r="AJ22">
        <v>16</v>
      </c>
      <c r="AK22">
        <v>1</v>
      </c>
      <c r="AL22">
        <v>1</v>
      </c>
      <c r="AM22">
        <v>2</v>
      </c>
      <c r="AN22" t="s">
        <v>48</v>
      </c>
    </row>
    <row r="23" spans="1:40" x14ac:dyDescent="0.25">
      <c r="A23" t="s">
        <v>956</v>
      </c>
      <c r="B23" t="s">
        <v>957</v>
      </c>
      <c r="C23" t="s">
        <v>88</v>
      </c>
      <c r="D23" t="s">
        <v>43</v>
      </c>
      <c r="E23" t="s">
        <v>44</v>
      </c>
      <c r="F23" t="s">
        <v>43</v>
      </c>
      <c r="G23" t="s">
        <v>44</v>
      </c>
      <c r="H23" t="s">
        <v>957</v>
      </c>
      <c r="I23">
        <v>1</v>
      </c>
      <c r="J23" t="s">
        <v>43</v>
      </c>
      <c r="K23">
        <v>0</v>
      </c>
      <c r="L23" t="s">
        <v>43</v>
      </c>
      <c r="M23">
        <v>0</v>
      </c>
      <c r="N23" t="s">
        <v>957</v>
      </c>
      <c r="O23">
        <v>1</v>
      </c>
      <c r="P23" t="s">
        <v>43</v>
      </c>
      <c r="Q23">
        <v>0</v>
      </c>
      <c r="R23" t="s">
        <v>43</v>
      </c>
      <c r="S23">
        <v>0</v>
      </c>
      <c r="T23">
        <v>1</v>
      </c>
      <c r="U23">
        <v>1</v>
      </c>
      <c r="V23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534</v>
      </c>
      <c r="AC23" t="s">
        <v>333</v>
      </c>
      <c r="AD23" t="s">
        <v>886</v>
      </c>
      <c r="AE23">
        <v>32</v>
      </c>
      <c r="AF23">
        <v>31</v>
      </c>
      <c r="AG23">
        <v>36</v>
      </c>
      <c r="AH23">
        <v>36</v>
      </c>
      <c r="AI23">
        <v>30</v>
      </c>
      <c r="AJ23">
        <v>31</v>
      </c>
      <c r="AK23">
        <v>1</v>
      </c>
      <c r="AL23">
        <v>4</v>
      </c>
      <c r="AM23">
        <v>1</v>
      </c>
      <c r="AN23" t="s">
        <v>48</v>
      </c>
    </row>
    <row r="24" spans="1:40" x14ac:dyDescent="0.25">
      <c r="A24" t="s">
        <v>164</v>
      </c>
      <c r="B24" t="s">
        <v>165</v>
      </c>
      <c r="C24" t="s">
        <v>166</v>
      </c>
      <c r="D24" t="s">
        <v>43</v>
      </c>
      <c r="E24" t="s">
        <v>44</v>
      </c>
      <c r="F24" t="s">
        <v>43</v>
      </c>
      <c r="G24" t="s">
        <v>44</v>
      </c>
      <c r="H24" t="s">
        <v>165</v>
      </c>
      <c r="I24">
        <v>11</v>
      </c>
      <c r="J24" t="s">
        <v>43</v>
      </c>
      <c r="K24">
        <v>0</v>
      </c>
      <c r="L24" t="s">
        <v>43</v>
      </c>
      <c r="M24">
        <v>0</v>
      </c>
      <c r="N24" t="s">
        <v>165</v>
      </c>
      <c r="O24">
        <v>11</v>
      </c>
      <c r="P24" t="s">
        <v>43</v>
      </c>
      <c r="Q24">
        <v>0</v>
      </c>
      <c r="R24" t="s">
        <v>43</v>
      </c>
      <c r="S24">
        <v>0</v>
      </c>
      <c r="T24">
        <v>11</v>
      </c>
      <c r="U24">
        <v>11</v>
      </c>
      <c r="V24">
        <v>11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2465</v>
      </c>
      <c r="AC24" t="s">
        <v>680</v>
      </c>
      <c r="AD24" t="s">
        <v>1257</v>
      </c>
      <c r="AE24">
        <v>14</v>
      </c>
      <c r="AF24">
        <v>12</v>
      </c>
      <c r="AG24">
        <v>14</v>
      </c>
      <c r="AH24">
        <v>15</v>
      </c>
      <c r="AI24">
        <v>14</v>
      </c>
      <c r="AJ24">
        <v>15</v>
      </c>
      <c r="AK24">
        <v>1</v>
      </c>
      <c r="AL24">
        <v>0</v>
      </c>
      <c r="AM24">
        <v>1</v>
      </c>
      <c r="AN24" t="s">
        <v>48</v>
      </c>
    </row>
    <row r="25" spans="1:40" x14ac:dyDescent="0.25">
      <c r="A25" t="s">
        <v>136</v>
      </c>
      <c r="B25" t="s">
        <v>112</v>
      </c>
      <c r="C25" t="s">
        <v>137</v>
      </c>
      <c r="D25" t="s">
        <v>43</v>
      </c>
      <c r="E25" t="s">
        <v>44</v>
      </c>
      <c r="F25" t="s">
        <v>43</v>
      </c>
      <c r="G25" t="s">
        <v>44</v>
      </c>
      <c r="H25" t="s">
        <v>112</v>
      </c>
      <c r="I25">
        <v>8</v>
      </c>
      <c r="J25" t="s">
        <v>43</v>
      </c>
      <c r="K25">
        <v>0</v>
      </c>
      <c r="L25" t="s">
        <v>43</v>
      </c>
      <c r="M25">
        <v>0</v>
      </c>
      <c r="N25" t="s">
        <v>112</v>
      </c>
      <c r="O25">
        <v>8</v>
      </c>
      <c r="P25" t="s">
        <v>43</v>
      </c>
      <c r="Q25">
        <v>0</v>
      </c>
      <c r="R25" t="s">
        <v>43</v>
      </c>
      <c r="S25">
        <v>0</v>
      </c>
      <c r="T25">
        <v>8</v>
      </c>
      <c r="U25">
        <v>8</v>
      </c>
      <c r="V25">
        <v>8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1521</v>
      </c>
      <c r="AC25" t="s">
        <v>78</v>
      </c>
      <c r="AD25" t="s">
        <v>247</v>
      </c>
      <c r="AE25">
        <v>4</v>
      </c>
      <c r="AF25">
        <v>12</v>
      </c>
      <c r="AG25">
        <v>5</v>
      </c>
      <c r="AH25">
        <v>12</v>
      </c>
      <c r="AI25">
        <v>12</v>
      </c>
      <c r="AJ25">
        <v>14</v>
      </c>
      <c r="AK25">
        <v>1</v>
      </c>
      <c r="AL25">
        <v>0</v>
      </c>
      <c r="AM25">
        <v>2</v>
      </c>
      <c r="AN25" t="s">
        <v>48</v>
      </c>
    </row>
    <row r="26" spans="1:40" x14ac:dyDescent="0.25">
      <c r="A26" t="s">
        <v>168</v>
      </c>
      <c r="B26" t="s">
        <v>169</v>
      </c>
      <c r="C26" t="s">
        <v>61</v>
      </c>
      <c r="D26" t="s">
        <v>43</v>
      </c>
      <c r="E26" t="s">
        <v>44</v>
      </c>
      <c r="F26" t="s">
        <v>43</v>
      </c>
      <c r="G26" t="s">
        <v>44</v>
      </c>
      <c r="H26" t="s">
        <v>165</v>
      </c>
      <c r="I26">
        <v>11</v>
      </c>
      <c r="J26" t="s">
        <v>43</v>
      </c>
      <c r="K26">
        <v>0</v>
      </c>
      <c r="L26" t="s">
        <v>43</v>
      </c>
      <c r="M26">
        <v>0</v>
      </c>
      <c r="N26" t="s">
        <v>165</v>
      </c>
      <c r="O26">
        <v>11</v>
      </c>
      <c r="P26" t="s">
        <v>43</v>
      </c>
      <c r="Q26">
        <v>0</v>
      </c>
      <c r="R26" t="s">
        <v>43</v>
      </c>
      <c r="S26">
        <v>0</v>
      </c>
      <c r="T26">
        <v>10</v>
      </c>
      <c r="U26">
        <v>11</v>
      </c>
      <c r="V26">
        <v>11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1028</v>
      </c>
      <c r="AC26" t="s">
        <v>173</v>
      </c>
      <c r="AD26" t="s">
        <v>115</v>
      </c>
      <c r="AE26">
        <v>12</v>
      </c>
      <c r="AF26">
        <v>13</v>
      </c>
      <c r="AG26">
        <v>13</v>
      </c>
      <c r="AH26">
        <v>14</v>
      </c>
      <c r="AI26">
        <v>15</v>
      </c>
      <c r="AJ26">
        <v>14</v>
      </c>
      <c r="AK26">
        <v>1</v>
      </c>
      <c r="AL26">
        <v>0</v>
      </c>
      <c r="AM26">
        <v>2</v>
      </c>
      <c r="AN26" t="s">
        <v>48</v>
      </c>
    </row>
    <row r="27" spans="1:40" x14ac:dyDescent="0.25">
      <c r="A27" t="s">
        <v>109</v>
      </c>
      <c r="B27" t="s">
        <v>110</v>
      </c>
      <c r="C27" t="s">
        <v>111</v>
      </c>
      <c r="D27" t="s">
        <v>43</v>
      </c>
      <c r="E27" t="s">
        <v>44</v>
      </c>
      <c r="F27" t="s">
        <v>43</v>
      </c>
      <c r="G27" t="s">
        <v>44</v>
      </c>
      <c r="H27" t="s">
        <v>112</v>
      </c>
      <c r="I27">
        <v>8</v>
      </c>
      <c r="J27" t="s">
        <v>43</v>
      </c>
      <c r="K27">
        <v>0</v>
      </c>
      <c r="L27" t="s">
        <v>43</v>
      </c>
      <c r="M27">
        <v>0</v>
      </c>
      <c r="N27" t="s">
        <v>112</v>
      </c>
      <c r="O27">
        <v>8</v>
      </c>
      <c r="P27" t="s">
        <v>43</v>
      </c>
      <c r="Q27">
        <v>0</v>
      </c>
      <c r="R27" t="s">
        <v>43</v>
      </c>
      <c r="S27">
        <v>0</v>
      </c>
      <c r="T27">
        <v>7</v>
      </c>
      <c r="U27">
        <v>8</v>
      </c>
      <c r="V27">
        <v>8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602</v>
      </c>
      <c r="AC27" t="s">
        <v>86</v>
      </c>
      <c r="AD27" t="s">
        <v>86</v>
      </c>
      <c r="AE27">
        <v>13</v>
      </c>
      <c r="AF27">
        <v>12</v>
      </c>
      <c r="AG27">
        <v>12</v>
      </c>
      <c r="AH27">
        <v>16</v>
      </c>
      <c r="AI27">
        <v>17</v>
      </c>
      <c r="AJ27">
        <v>15</v>
      </c>
      <c r="AK27">
        <v>1</v>
      </c>
      <c r="AL27">
        <v>0</v>
      </c>
      <c r="AM27">
        <v>1</v>
      </c>
      <c r="AN27" t="s">
        <v>48</v>
      </c>
    </row>
    <row r="28" spans="1:40" x14ac:dyDescent="0.25">
      <c r="A28" t="s">
        <v>93</v>
      </c>
      <c r="B28" t="s">
        <v>94</v>
      </c>
      <c r="C28" t="s">
        <v>95</v>
      </c>
      <c r="D28" t="s">
        <v>43</v>
      </c>
      <c r="E28" t="s">
        <v>44</v>
      </c>
      <c r="F28" t="s">
        <v>43</v>
      </c>
      <c r="G28" t="s">
        <v>44</v>
      </c>
      <c r="H28" t="s">
        <v>96</v>
      </c>
      <c r="I28">
        <v>76</v>
      </c>
      <c r="J28" t="s">
        <v>43</v>
      </c>
      <c r="K28">
        <v>0</v>
      </c>
      <c r="L28" t="s">
        <v>43</v>
      </c>
      <c r="M28">
        <v>0</v>
      </c>
      <c r="N28" t="s">
        <v>96</v>
      </c>
      <c r="O28">
        <v>76</v>
      </c>
      <c r="P28" t="s">
        <v>43</v>
      </c>
      <c r="Q28">
        <v>0</v>
      </c>
      <c r="R28" t="s">
        <v>43</v>
      </c>
      <c r="S28">
        <v>0</v>
      </c>
      <c r="T28">
        <v>59</v>
      </c>
      <c r="U28">
        <v>76</v>
      </c>
      <c r="V28">
        <v>76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2470</v>
      </c>
      <c r="AC28" t="s">
        <v>2469</v>
      </c>
      <c r="AD28" t="s">
        <v>2468</v>
      </c>
      <c r="AE28">
        <v>49</v>
      </c>
      <c r="AF28">
        <v>67</v>
      </c>
      <c r="AG28">
        <v>82</v>
      </c>
      <c r="AH28">
        <v>50</v>
      </c>
      <c r="AI28">
        <v>82</v>
      </c>
      <c r="AJ28">
        <v>83</v>
      </c>
      <c r="AK28">
        <v>1</v>
      </c>
      <c r="AL28">
        <v>1</v>
      </c>
      <c r="AM28">
        <v>2</v>
      </c>
      <c r="AN28" t="s">
        <v>48</v>
      </c>
    </row>
    <row r="29" spans="1:40" x14ac:dyDescent="0.25">
      <c r="A29" t="s">
        <v>76</v>
      </c>
      <c r="B29" t="s">
        <v>77</v>
      </c>
      <c r="C29" t="s">
        <v>78</v>
      </c>
      <c r="D29" t="s">
        <v>43</v>
      </c>
      <c r="E29" t="s">
        <v>44</v>
      </c>
      <c r="F29" t="s">
        <v>43</v>
      </c>
      <c r="G29" t="s">
        <v>44</v>
      </c>
      <c r="H29" t="s">
        <v>79</v>
      </c>
      <c r="I29">
        <v>81</v>
      </c>
      <c r="J29" t="s">
        <v>43</v>
      </c>
      <c r="K29">
        <v>0</v>
      </c>
      <c r="L29" t="s">
        <v>43</v>
      </c>
      <c r="M29">
        <v>0</v>
      </c>
      <c r="N29" t="s">
        <v>80</v>
      </c>
      <c r="O29">
        <v>76</v>
      </c>
      <c r="P29" t="s">
        <v>43</v>
      </c>
      <c r="Q29">
        <v>0</v>
      </c>
      <c r="R29" t="s">
        <v>43</v>
      </c>
      <c r="S29">
        <v>0</v>
      </c>
      <c r="T29">
        <v>30</v>
      </c>
      <c r="U29">
        <v>81</v>
      </c>
      <c r="V29">
        <v>76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2476</v>
      </c>
      <c r="AC29" t="s">
        <v>2475</v>
      </c>
      <c r="AD29" t="s">
        <v>2474</v>
      </c>
      <c r="AE29">
        <v>46</v>
      </c>
      <c r="AF29">
        <v>75</v>
      </c>
      <c r="AG29">
        <v>69</v>
      </c>
      <c r="AH29">
        <v>39</v>
      </c>
      <c r="AI29">
        <v>81</v>
      </c>
      <c r="AJ29">
        <v>89</v>
      </c>
      <c r="AK29">
        <v>1</v>
      </c>
      <c r="AL29">
        <v>1</v>
      </c>
      <c r="AM29">
        <v>2</v>
      </c>
      <c r="AN29" t="s">
        <v>48</v>
      </c>
    </row>
    <row r="30" spans="1:40" x14ac:dyDescent="0.25">
      <c r="A30" t="s">
        <v>496</v>
      </c>
      <c r="B30" t="s">
        <v>497</v>
      </c>
      <c r="C30" t="s">
        <v>88</v>
      </c>
      <c r="D30" t="s">
        <v>43</v>
      </c>
      <c r="E30" t="s">
        <v>44</v>
      </c>
      <c r="F30" t="s">
        <v>43</v>
      </c>
      <c r="G30" t="s">
        <v>44</v>
      </c>
      <c r="H30" t="s">
        <v>497</v>
      </c>
      <c r="I30">
        <v>1</v>
      </c>
      <c r="J30" t="s">
        <v>43</v>
      </c>
      <c r="K30">
        <v>0</v>
      </c>
      <c r="L30" t="s">
        <v>43</v>
      </c>
      <c r="M30">
        <v>0</v>
      </c>
      <c r="N30" t="s">
        <v>497</v>
      </c>
      <c r="O30">
        <v>1</v>
      </c>
      <c r="P30" t="s">
        <v>43</v>
      </c>
      <c r="Q30">
        <v>0</v>
      </c>
      <c r="R30" t="s">
        <v>43</v>
      </c>
      <c r="S30">
        <v>0</v>
      </c>
      <c r="T30">
        <v>1</v>
      </c>
      <c r="U30">
        <v>1</v>
      </c>
      <c r="V30">
        <v>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1367</v>
      </c>
      <c r="AC30" t="s">
        <v>138</v>
      </c>
      <c r="AD30" t="s">
        <v>824</v>
      </c>
      <c r="AE30">
        <v>25</v>
      </c>
      <c r="AF30">
        <v>25</v>
      </c>
      <c r="AG30">
        <v>23</v>
      </c>
      <c r="AH30">
        <v>23</v>
      </c>
      <c r="AI30">
        <v>22</v>
      </c>
      <c r="AJ30">
        <v>23</v>
      </c>
      <c r="AK30">
        <v>1</v>
      </c>
      <c r="AL30">
        <v>3</v>
      </c>
      <c r="AM30">
        <v>1</v>
      </c>
      <c r="AN30" t="s">
        <v>48</v>
      </c>
    </row>
    <row r="31" spans="1:40" x14ac:dyDescent="0.25">
      <c r="A31" t="s">
        <v>804</v>
      </c>
      <c r="B31" t="s">
        <v>805</v>
      </c>
      <c r="C31" t="s">
        <v>88</v>
      </c>
      <c r="D31" t="s">
        <v>43</v>
      </c>
      <c r="E31" t="s">
        <v>44</v>
      </c>
      <c r="F31" t="s">
        <v>43</v>
      </c>
      <c r="G31" t="s">
        <v>44</v>
      </c>
      <c r="H31" t="s">
        <v>806</v>
      </c>
      <c r="I31">
        <v>30</v>
      </c>
      <c r="J31" t="s">
        <v>43</v>
      </c>
      <c r="K31">
        <v>0</v>
      </c>
      <c r="L31" t="s">
        <v>43</v>
      </c>
      <c r="M31">
        <v>0</v>
      </c>
      <c r="N31" t="s">
        <v>805</v>
      </c>
      <c r="O31">
        <v>1</v>
      </c>
      <c r="P31" t="s">
        <v>43</v>
      </c>
      <c r="Q31">
        <v>0</v>
      </c>
      <c r="R31" t="s">
        <v>43</v>
      </c>
      <c r="S31">
        <v>0</v>
      </c>
      <c r="T31">
        <v>1</v>
      </c>
      <c r="U31">
        <v>30</v>
      </c>
      <c r="V31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1397</v>
      </c>
      <c r="AC31" t="s">
        <v>1076</v>
      </c>
      <c r="AD31" t="s">
        <v>1058</v>
      </c>
      <c r="AE31">
        <v>26</v>
      </c>
      <c r="AF31">
        <v>28</v>
      </c>
      <c r="AG31">
        <v>30</v>
      </c>
      <c r="AH31">
        <v>28</v>
      </c>
      <c r="AI31">
        <v>27</v>
      </c>
      <c r="AJ31">
        <v>24</v>
      </c>
      <c r="AK31">
        <v>1</v>
      </c>
      <c r="AL31">
        <v>1</v>
      </c>
      <c r="AM31">
        <v>1</v>
      </c>
      <c r="AN31" t="s">
        <v>48</v>
      </c>
    </row>
    <row r="32" spans="1:40" x14ac:dyDescent="0.25">
      <c r="A32" t="s">
        <v>366</v>
      </c>
      <c r="B32" t="s">
        <v>367</v>
      </c>
      <c r="C32" t="s">
        <v>88</v>
      </c>
      <c r="D32" t="s">
        <v>43</v>
      </c>
      <c r="E32" t="s">
        <v>44</v>
      </c>
      <c r="F32" t="s">
        <v>43</v>
      </c>
      <c r="G32" t="s">
        <v>44</v>
      </c>
      <c r="H32" t="s">
        <v>368</v>
      </c>
      <c r="I32">
        <v>10</v>
      </c>
      <c r="J32" t="s">
        <v>43</v>
      </c>
      <c r="K32">
        <v>0</v>
      </c>
      <c r="L32" t="s">
        <v>43</v>
      </c>
      <c r="M32">
        <v>0</v>
      </c>
      <c r="N32" t="s">
        <v>368</v>
      </c>
      <c r="O32">
        <v>10</v>
      </c>
      <c r="P32" t="s">
        <v>43</v>
      </c>
      <c r="Q32">
        <v>0</v>
      </c>
      <c r="R32" t="s">
        <v>43</v>
      </c>
      <c r="S32">
        <v>0</v>
      </c>
      <c r="T32">
        <v>1</v>
      </c>
      <c r="U32">
        <v>10</v>
      </c>
      <c r="V32">
        <v>10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2419</v>
      </c>
      <c r="AC32" t="s">
        <v>2418</v>
      </c>
      <c r="AD32" t="s">
        <v>2417</v>
      </c>
      <c r="AE32">
        <v>56</v>
      </c>
      <c r="AF32">
        <v>52</v>
      </c>
      <c r="AG32">
        <v>55</v>
      </c>
      <c r="AH32">
        <v>56</v>
      </c>
      <c r="AI32">
        <v>54</v>
      </c>
      <c r="AJ32">
        <v>49</v>
      </c>
      <c r="AK32">
        <v>1</v>
      </c>
      <c r="AL32">
        <v>12</v>
      </c>
      <c r="AM32">
        <v>1</v>
      </c>
      <c r="AN32" t="s">
        <v>48</v>
      </c>
    </row>
    <row r="33" spans="1:40" x14ac:dyDescent="0.25">
      <c r="A33" t="s">
        <v>386</v>
      </c>
      <c r="B33" t="s">
        <v>387</v>
      </c>
      <c r="C33" t="s">
        <v>88</v>
      </c>
      <c r="D33" t="s">
        <v>43</v>
      </c>
      <c r="E33" t="s">
        <v>44</v>
      </c>
      <c r="F33" t="s">
        <v>43</v>
      </c>
      <c r="G33" t="s">
        <v>44</v>
      </c>
      <c r="H33" t="s">
        <v>388</v>
      </c>
      <c r="I33">
        <v>12</v>
      </c>
      <c r="J33" t="s">
        <v>43</v>
      </c>
      <c r="K33">
        <v>0</v>
      </c>
      <c r="L33" t="s">
        <v>43</v>
      </c>
      <c r="M33">
        <v>0</v>
      </c>
      <c r="N33" t="s">
        <v>388</v>
      </c>
      <c r="O33">
        <v>12</v>
      </c>
      <c r="P33" t="s">
        <v>43</v>
      </c>
      <c r="Q33">
        <v>0</v>
      </c>
      <c r="R33" t="s">
        <v>43</v>
      </c>
      <c r="S33">
        <v>0</v>
      </c>
      <c r="T33">
        <v>1</v>
      </c>
      <c r="U33">
        <v>12</v>
      </c>
      <c r="V33">
        <v>12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2412</v>
      </c>
      <c r="AC33" t="s">
        <v>2411</v>
      </c>
      <c r="AD33" t="s">
        <v>2410</v>
      </c>
      <c r="AE33">
        <v>33</v>
      </c>
      <c r="AF33">
        <v>29</v>
      </c>
      <c r="AG33">
        <v>28</v>
      </c>
      <c r="AH33">
        <v>35</v>
      </c>
      <c r="AI33">
        <v>29</v>
      </c>
      <c r="AJ33">
        <v>29</v>
      </c>
      <c r="AK33">
        <v>1</v>
      </c>
      <c r="AL33">
        <v>12</v>
      </c>
      <c r="AM33">
        <v>1</v>
      </c>
      <c r="AN33" t="s">
        <v>48</v>
      </c>
    </row>
    <row r="34" spans="1:40" x14ac:dyDescent="0.25">
      <c r="A34" t="s">
        <v>372</v>
      </c>
      <c r="B34" t="s">
        <v>373</v>
      </c>
      <c r="C34" t="s">
        <v>88</v>
      </c>
      <c r="D34" t="s">
        <v>43</v>
      </c>
      <c r="E34" t="s">
        <v>44</v>
      </c>
      <c r="F34" t="s">
        <v>43</v>
      </c>
      <c r="G34" t="s">
        <v>44</v>
      </c>
      <c r="H34" t="s">
        <v>374</v>
      </c>
      <c r="I34">
        <v>27</v>
      </c>
      <c r="J34" t="s">
        <v>43</v>
      </c>
      <c r="K34">
        <v>0</v>
      </c>
      <c r="L34" t="s">
        <v>43</v>
      </c>
      <c r="M34">
        <v>0</v>
      </c>
      <c r="N34" t="s">
        <v>375</v>
      </c>
      <c r="O34">
        <v>13</v>
      </c>
      <c r="P34" t="s">
        <v>43</v>
      </c>
      <c r="Q34">
        <v>0</v>
      </c>
      <c r="R34" t="s">
        <v>43</v>
      </c>
      <c r="S34">
        <v>0</v>
      </c>
      <c r="T34">
        <v>1</v>
      </c>
      <c r="U34">
        <v>27</v>
      </c>
      <c r="V34">
        <v>13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2416</v>
      </c>
      <c r="AC34" t="s">
        <v>1094</v>
      </c>
      <c r="AD34" t="s">
        <v>2129</v>
      </c>
      <c r="AE34">
        <v>65</v>
      </c>
      <c r="AF34">
        <v>66</v>
      </c>
      <c r="AG34">
        <v>64</v>
      </c>
      <c r="AH34">
        <v>67</v>
      </c>
      <c r="AI34">
        <v>66</v>
      </c>
      <c r="AJ34">
        <v>76</v>
      </c>
      <c r="AK34">
        <v>1</v>
      </c>
      <c r="AL34">
        <v>12</v>
      </c>
      <c r="AM34">
        <v>1</v>
      </c>
      <c r="AN34" t="s">
        <v>48</v>
      </c>
    </row>
    <row r="35" spans="1:40" x14ac:dyDescent="0.25">
      <c r="A35" t="s">
        <v>947</v>
      </c>
      <c r="B35" t="s">
        <v>948</v>
      </c>
      <c r="C35" t="s">
        <v>88</v>
      </c>
      <c r="D35" t="s">
        <v>43</v>
      </c>
      <c r="E35" t="s">
        <v>44</v>
      </c>
      <c r="F35" t="s">
        <v>43</v>
      </c>
      <c r="G35" t="s">
        <v>44</v>
      </c>
      <c r="H35" t="s">
        <v>948</v>
      </c>
      <c r="I35">
        <v>1</v>
      </c>
      <c r="J35" t="s">
        <v>43</v>
      </c>
      <c r="K35">
        <v>0</v>
      </c>
      <c r="L35" t="s">
        <v>43</v>
      </c>
      <c r="M35">
        <v>0</v>
      </c>
      <c r="N35" t="s">
        <v>948</v>
      </c>
      <c r="O35">
        <v>1</v>
      </c>
      <c r="P35" t="s">
        <v>43</v>
      </c>
      <c r="Q35">
        <v>0</v>
      </c>
      <c r="R35" t="s">
        <v>43</v>
      </c>
      <c r="S35">
        <v>0</v>
      </c>
      <c r="T35">
        <v>1</v>
      </c>
      <c r="U35">
        <v>1</v>
      </c>
      <c r="V35">
        <v>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1148</v>
      </c>
      <c r="AC35" t="s">
        <v>1399</v>
      </c>
      <c r="AD35" t="s">
        <v>1722</v>
      </c>
      <c r="AE35">
        <v>26</v>
      </c>
      <c r="AF35">
        <v>28</v>
      </c>
      <c r="AG35">
        <v>30</v>
      </c>
      <c r="AH35">
        <v>30</v>
      </c>
      <c r="AI35">
        <v>28</v>
      </c>
      <c r="AJ35">
        <v>28</v>
      </c>
      <c r="AK35">
        <v>1</v>
      </c>
      <c r="AL35">
        <v>4</v>
      </c>
      <c r="AM35">
        <v>1</v>
      </c>
      <c r="AN35" t="s">
        <v>48</v>
      </c>
    </row>
    <row r="36" spans="1:40" x14ac:dyDescent="0.25">
      <c r="A36" t="s">
        <v>967</v>
      </c>
      <c r="B36" t="s">
        <v>948</v>
      </c>
      <c r="C36" t="s">
        <v>88</v>
      </c>
      <c r="D36" t="s">
        <v>43</v>
      </c>
      <c r="E36" t="s">
        <v>44</v>
      </c>
      <c r="F36" t="s">
        <v>43</v>
      </c>
      <c r="G36" t="s">
        <v>44</v>
      </c>
      <c r="H36" t="s">
        <v>948</v>
      </c>
      <c r="I36">
        <v>1</v>
      </c>
      <c r="J36" t="s">
        <v>43</v>
      </c>
      <c r="K36">
        <v>0</v>
      </c>
      <c r="L36" t="s">
        <v>43</v>
      </c>
      <c r="M36">
        <v>0</v>
      </c>
      <c r="N36" t="s">
        <v>948</v>
      </c>
      <c r="O36">
        <v>1</v>
      </c>
      <c r="P36" t="s">
        <v>43</v>
      </c>
      <c r="Q36">
        <v>0</v>
      </c>
      <c r="R36" t="s">
        <v>43</v>
      </c>
      <c r="S36">
        <v>0</v>
      </c>
      <c r="T36">
        <v>1</v>
      </c>
      <c r="U36">
        <v>1</v>
      </c>
      <c r="V36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s">
        <v>441</v>
      </c>
      <c r="AC36" t="s">
        <v>342</v>
      </c>
      <c r="AD36" t="s">
        <v>946</v>
      </c>
      <c r="AE36">
        <v>29</v>
      </c>
      <c r="AF36">
        <v>29</v>
      </c>
      <c r="AG36">
        <v>28</v>
      </c>
      <c r="AH36">
        <v>31</v>
      </c>
      <c r="AI36">
        <v>36</v>
      </c>
      <c r="AJ36">
        <v>31</v>
      </c>
      <c r="AK36">
        <v>1</v>
      </c>
      <c r="AL36">
        <v>4</v>
      </c>
      <c r="AM36">
        <v>2</v>
      </c>
      <c r="AN36" t="s">
        <v>48</v>
      </c>
    </row>
    <row r="37" spans="1:40" x14ac:dyDescent="0.25">
      <c r="A37" t="s">
        <v>786</v>
      </c>
      <c r="B37" t="s">
        <v>787</v>
      </c>
      <c r="C37" t="s">
        <v>51</v>
      </c>
      <c r="D37" t="s">
        <v>43</v>
      </c>
      <c r="E37" t="s">
        <v>44</v>
      </c>
      <c r="F37" t="s">
        <v>43</v>
      </c>
      <c r="G37" t="s">
        <v>44</v>
      </c>
      <c r="H37" t="s">
        <v>788</v>
      </c>
      <c r="I37">
        <v>14</v>
      </c>
      <c r="J37" t="s">
        <v>43</v>
      </c>
      <c r="K37">
        <v>0</v>
      </c>
      <c r="L37" t="s">
        <v>43</v>
      </c>
      <c r="M37">
        <v>0</v>
      </c>
      <c r="N37" t="s">
        <v>787</v>
      </c>
      <c r="O37">
        <v>13</v>
      </c>
      <c r="P37" t="s">
        <v>43</v>
      </c>
      <c r="Q37">
        <v>0</v>
      </c>
      <c r="R37" t="s">
        <v>43</v>
      </c>
      <c r="S37">
        <v>0</v>
      </c>
      <c r="T37">
        <v>13</v>
      </c>
      <c r="U37">
        <v>14</v>
      </c>
      <c r="V37">
        <v>13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 t="s">
        <v>1348</v>
      </c>
      <c r="AC37" t="s">
        <v>803</v>
      </c>
      <c r="AD37" t="s">
        <v>798</v>
      </c>
      <c r="AE37">
        <v>15</v>
      </c>
      <c r="AF37">
        <v>17</v>
      </c>
      <c r="AG37">
        <v>17</v>
      </c>
      <c r="AH37">
        <v>16</v>
      </c>
      <c r="AI37">
        <v>16</v>
      </c>
      <c r="AJ37">
        <v>18</v>
      </c>
      <c r="AK37">
        <v>1</v>
      </c>
      <c r="AL37">
        <v>1</v>
      </c>
      <c r="AM37">
        <v>1</v>
      </c>
      <c r="AN37" t="s">
        <v>48</v>
      </c>
    </row>
    <row r="38" spans="1:40" x14ac:dyDescent="0.25">
      <c r="A38" t="s">
        <v>793</v>
      </c>
      <c r="B38" t="s">
        <v>787</v>
      </c>
      <c r="C38" t="s">
        <v>51</v>
      </c>
      <c r="D38" t="s">
        <v>43</v>
      </c>
      <c r="E38" t="s">
        <v>44</v>
      </c>
      <c r="F38" t="s">
        <v>43</v>
      </c>
      <c r="G38" t="s">
        <v>44</v>
      </c>
      <c r="H38" t="s">
        <v>788</v>
      </c>
      <c r="I38">
        <v>14</v>
      </c>
      <c r="J38" t="s">
        <v>43</v>
      </c>
      <c r="K38">
        <v>0</v>
      </c>
      <c r="L38" t="s">
        <v>43</v>
      </c>
      <c r="M38">
        <v>0</v>
      </c>
      <c r="N38" t="s">
        <v>787</v>
      </c>
      <c r="O38">
        <v>13</v>
      </c>
      <c r="P38" t="s">
        <v>43</v>
      </c>
      <c r="Q38">
        <v>0</v>
      </c>
      <c r="R38" t="s">
        <v>43</v>
      </c>
      <c r="S38">
        <v>0</v>
      </c>
      <c r="T38">
        <v>13</v>
      </c>
      <c r="U38">
        <v>14</v>
      </c>
      <c r="V38">
        <v>13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s">
        <v>792</v>
      </c>
      <c r="AC38" t="s">
        <v>1081</v>
      </c>
      <c r="AD38" t="s">
        <v>798</v>
      </c>
      <c r="AE38">
        <v>15</v>
      </c>
      <c r="AF38">
        <v>19</v>
      </c>
      <c r="AG38">
        <v>18</v>
      </c>
      <c r="AH38">
        <v>17</v>
      </c>
      <c r="AI38">
        <v>19</v>
      </c>
      <c r="AJ38">
        <v>19</v>
      </c>
      <c r="AK38">
        <v>1</v>
      </c>
      <c r="AL38">
        <v>1</v>
      </c>
      <c r="AM38">
        <v>2</v>
      </c>
      <c r="AN38" t="s">
        <v>48</v>
      </c>
    </row>
    <row r="39" spans="1:40" x14ac:dyDescent="0.25">
      <c r="A39" t="s">
        <v>796</v>
      </c>
      <c r="B39" t="s">
        <v>787</v>
      </c>
      <c r="C39" t="s">
        <v>51</v>
      </c>
      <c r="D39" t="s">
        <v>43</v>
      </c>
      <c r="E39" t="s">
        <v>44</v>
      </c>
      <c r="F39" t="s">
        <v>43</v>
      </c>
      <c r="G39" t="s">
        <v>44</v>
      </c>
      <c r="H39" t="s">
        <v>788</v>
      </c>
      <c r="I39">
        <v>14</v>
      </c>
      <c r="J39" t="s">
        <v>43</v>
      </c>
      <c r="K39">
        <v>0</v>
      </c>
      <c r="L39" t="s">
        <v>43</v>
      </c>
      <c r="M39">
        <v>0</v>
      </c>
      <c r="N39" t="s">
        <v>787</v>
      </c>
      <c r="O39">
        <v>13</v>
      </c>
      <c r="P39" t="s">
        <v>43</v>
      </c>
      <c r="Q39">
        <v>0</v>
      </c>
      <c r="R39" t="s">
        <v>43</v>
      </c>
      <c r="S39">
        <v>0</v>
      </c>
      <c r="T39">
        <v>13</v>
      </c>
      <c r="U39">
        <v>14</v>
      </c>
      <c r="V39">
        <v>13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361</v>
      </c>
      <c r="AC39" t="s">
        <v>1079</v>
      </c>
      <c r="AD39" t="s">
        <v>798</v>
      </c>
      <c r="AE39">
        <v>17</v>
      </c>
      <c r="AF39">
        <v>24</v>
      </c>
      <c r="AG39">
        <v>21</v>
      </c>
      <c r="AH39">
        <v>17</v>
      </c>
      <c r="AI39">
        <v>17</v>
      </c>
      <c r="AJ39">
        <v>16</v>
      </c>
      <c r="AK39">
        <v>1</v>
      </c>
      <c r="AL39">
        <v>1</v>
      </c>
      <c r="AM39">
        <v>2</v>
      </c>
      <c r="AN39" t="s">
        <v>48</v>
      </c>
    </row>
    <row r="40" spans="1:40" x14ac:dyDescent="0.25">
      <c r="A40" t="s">
        <v>425</v>
      </c>
      <c r="B40" t="s">
        <v>426</v>
      </c>
      <c r="C40" t="s">
        <v>183</v>
      </c>
      <c r="D40" t="s">
        <v>43</v>
      </c>
      <c r="E40" t="s">
        <v>44</v>
      </c>
      <c r="F40" t="s">
        <v>43</v>
      </c>
      <c r="G40" t="s">
        <v>44</v>
      </c>
      <c r="H40" t="s">
        <v>426</v>
      </c>
      <c r="I40">
        <v>9</v>
      </c>
      <c r="J40" t="s">
        <v>43</v>
      </c>
      <c r="K40">
        <v>0</v>
      </c>
      <c r="L40" t="s">
        <v>43</v>
      </c>
      <c r="M40">
        <v>0</v>
      </c>
      <c r="N40" t="s">
        <v>426</v>
      </c>
      <c r="O40">
        <v>9</v>
      </c>
      <c r="P40" t="s">
        <v>43</v>
      </c>
      <c r="Q40">
        <v>0</v>
      </c>
      <c r="R40" t="s">
        <v>43</v>
      </c>
      <c r="S40">
        <v>0</v>
      </c>
      <c r="T40">
        <v>9</v>
      </c>
      <c r="U40">
        <v>9</v>
      </c>
      <c r="V40">
        <v>9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1441</v>
      </c>
      <c r="AC40" t="s">
        <v>792</v>
      </c>
      <c r="AD40" t="s">
        <v>442</v>
      </c>
      <c r="AE40">
        <v>28</v>
      </c>
      <c r="AF40">
        <v>29</v>
      </c>
      <c r="AG40">
        <v>25</v>
      </c>
      <c r="AH40">
        <v>27</v>
      </c>
      <c r="AI40">
        <v>30</v>
      </c>
      <c r="AJ40">
        <v>31</v>
      </c>
      <c r="AK40">
        <v>1</v>
      </c>
      <c r="AL40">
        <v>3</v>
      </c>
      <c r="AM40">
        <v>1</v>
      </c>
      <c r="AN40" t="s">
        <v>48</v>
      </c>
    </row>
    <row r="41" spans="1:40" x14ac:dyDescent="0.25">
      <c r="A41" t="s">
        <v>880</v>
      </c>
      <c r="B41" t="s">
        <v>881</v>
      </c>
      <c r="C41" t="s">
        <v>102</v>
      </c>
      <c r="D41" t="s">
        <v>43</v>
      </c>
      <c r="E41" t="s">
        <v>44</v>
      </c>
      <c r="F41" t="s">
        <v>43</v>
      </c>
      <c r="G41" t="s">
        <v>44</v>
      </c>
      <c r="H41" t="s">
        <v>881</v>
      </c>
      <c r="I41">
        <v>16</v>
      </c>
      <c r="J41" t="s">
        <v>43</v>
      </c>
      <c r="K41">
        <v>0</v>
      </c>
      <c r="L41" t="s">
        <v>43</v>
      </c>
      <c r="M41">
        <v>0</v>
      </c>
      <c r="N41" t="s">
        <v>881</v>
      </c>
      <c r="O41">
        <v>16</v>
      </c>
      <c r="P41" t="s">
        <v>43</v>
      </c>
      <c r="Q41">
        <v>0</v>
      </c>
      <c r="R41" t="s">
        <v>43</v>
      </c>
      <c r="S41">
        <v>0</v>
      </c>
      <c r="T41">
        <v>16</v>
      </c>
      <c r="U41">
        <v>16</v>
      </c>
      <c r="V41">
        <v>16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2332</v>
      </c>
      <c r="AC41" t="s">
        <v>596</v>
      </c>
      <c r="AD41" t="s">
        <v>1140</v>
      </c>
      <c r="AE41">
        <v>28</v>
      </c>
      <c r="AF41">
        <v>30</v>
      </c>
      <c r="AG41">
        <v>34</v>
      </c>
      <c r="AH41">
        <v>23</v>
      </c>
      <c r="AI41">
        <v>25</v>
      </c>
      <c r="AJ41">
        <v>23</v>
      </c>
      <c r="AK41">
        <v>1</v>
      </c>
      <c r="AL41">
        <v>2</v>
      </c>
      <c r="AM41">
        <v>2</v>
      </c>
      <c r="AN41" t="s">
        <v>48</v>
      </c>
    </row>
    <row r="42" spans="1:40" x14ac:dyDescent="0.25">
      <c r="A42" t="s">
        <v>871</v>
      </c>
      <c r="B42" t="s">
        <v>872</v>
      </c>
      <c r="C42" t="s">
        <v>42</v>
      </c>
      <c r="D42" t="s">
        <v>43</v>
      </c>
      <c r="E42" t="s">
        <v>44</v>
      </c>
      <c r="F42" t="s">
        <v>43</v>
      </c>
      <c r="G42" t="s">
        <v>44</v>
      </c>
      <c r="H42" t="s">
        <v>872</v>
      </c>
      <c r="I42">
        <v>15</v>
      </c>
      <c r="J42" t="s">
        <v>43</v>
      </c>
      <c r="K42">
        <v>0</v>
      </c>
      <c r="L42" t="s">
        <v>43</v>
      </c>
      <c r="M42">
        <v>0</v>
      </c>
      <c r="N42" t="s">
        <v>872</v>
      </c>
      <c r="O42">
        <v>15</v>
      </c>
      <c r="P42" t="s">
        <v>43</v>
      </c>
      <c r="Q42">
        <v>0</v>
      </c>
      <c r="R42" t="s">
        <v>43</v>
      </c>
      <c r="S42">
        <v>0</v>
      </c>
      <c r="T42">
        <v>15</v>
      </c>
      <c r="U42">
        <v>15</v>
      </c>
      <c r="V42">
        <v>15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876</v>
      </c>
      <c r="AC42" t="s">
        <v>2188</v>
      </c>
      <c r="AD42" t="s">
        <v>442</v>
      </c>
      <c r="AE42">
        <v>27</v>
      </c>
      <c r="AF42">
        <v>28</v>
      </c>
      <c r="AG42">
        <v>28</v>
      </c>
      <c r="AH42">
        <v>25</v>
      </c>
      <c r="AI42">
        <v>24</v>
      </c>
      <c r="AJ42">
        <v>25</v>
      </c>
      <c r="AK42">
        <v>1</v>
      </c>
      <c r="AL42">
        <v>2</v>
      </c>
      <c r="AM42">
        <v>1</v>
      </c>
      <c r="AN42" t="s">
        <v>48</v>
      </c>
    </row>
    <row r="43" spans="1:40" x14ac:dyDescent="0.25">
      <c r="A43" t="s">
        <v>878</v>
      </c>
      <c r="B43" t="s">
        <v>872</v>
      </c>
      <c r="C43" t="s">
        <v>42</v>
      </c>
      <c r="D43" t="s">
        <v>43</v>
      </c>
      <c r="E43" t="s">
        <v>44</v>
      </c>
      <c r="F43" t="s">
        <v>43</v>
      </c>
      <c r="G43" t="s">
        <v>44</v>
      </c>
      <c r="H43" t="s">
        <v>872</v>
      </c>
      <c r="I43">
        <v>15</v>
      </c>
      <c r="J43" t="s">
        <v>43</v>
      </c>
      <c r="K43">
        <v>0</v>
      </c>
      <c r="L43" t="s">
        <v>43</v>
      </c>
      <c r="M43">
        <v>0</v>
      </c>
      <c r="N43" t="s">
        <v>872</v>
      </c>
      <c r="O43">
        <v>15</v>
      </c>
      <c r="P43" t="s">
        <v>43</v>
      </c>
      <c r="Q43">
        <v>0</v>
      </c>
      <c r="R43" t="s">
        <v>43</v>
      </c>
      <c r="S43">
        <v>0</v>
      </c>
      <c r="T43">
        <v>15</v>
      </c>
      <c r="U43">
        <v>15</v>
      </c>
      <c r="V43">
        <v>15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2217</v>
      </c>
      <c r="AC43" t="s">
        <v>792</v>
      </c>
      <c r="AD43" t="s">
        <v>814</v>
      </c>
      <c r="AE43">
        <v>27</v>
      </c>
      <c r="AF43">
        <v>26</v>
      </c>
      <c r="AG43">
        <v>29</v>
      </c>
      <c r="AH43">
        <v>24</v>
      </c>
      <c r="AI43">
        <v>24</v>
      </c>
      <c r="AJ43">
        <v>24</v>
      </c>
      <c r="AK43">
        <v>1</v>
      </c>
      <c r="AL43">
        <v>2</v>
      </c>
      <c r="AM43">
        <v>2</v>
      </c>
      <c r="AN43" t="s">
        <v>48</v>
      </c>
    </row>
    <row r="44" spans="1:40" x14ac:dyDescent="0.25">
      <c r="A44" t="s">
        <v>906</v>
      </c>
      <c r="B44" t="s">
        <v>872</v>
      </c>
      <c r="C44" t="s">
        <v>42</v>
      </c>
      <c r="D44" t="s">
        <v>43</v>
      </c>
      <c r="E44" t="s">
        <v>44</v>
      </c>
      <c r="F44" t="s">
        <v>43</v>
      </c>
      <c r="G44" t="s">
        <v>44</v>
      </c>
      <c r="H44" t="s">
        <v>872</v>
      </c>
      <c r="I44">
        <v>15</v>
      </c>
      <c r="J44" t="s">
        <v>43</v>
      </c>
      <c r="K44">
        <v>0</v>
      </c>
      <c r="L44" t="s">
        <v>43</v>
      </c>
      <c r="M44">
        <v>0</v>
      </c>
      <c r="N44" t="s">
        <v>872</v>
      </c>
      <c r="O44">
        <v>15</v>
      </c>
      <c r="P44" t="s">
        <v>43</v>
      </c>
      <c r="Q44">
        <v>0</v>
      </c>
      <c r="R44" t="s">
        <v>43</v>
      </c>
      <c r="S44">
        <v>0</v>
      </c>
      <c r="T44">
        <v>15</v>
      </c>
      <c r="U44">
        <v>15</v>
      </c>
      <c r="V44">
        <v>15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2325</v>
      </c>
      <c r="AC44" t="s">
        <v>2197</v>
      </c>
      <c r="AD44" t="s">
        <v>1098</v>
      </c>
      <c r="AE44">
        <v>51</v>
      </c>
      <c r="AF44">
        <v>45</v>
      </c>
      <c r="AG44">
        <v>46</v>
      </c>
      <c r="AH44">
        <v>42</v>
      </c>
      <c r="AI44">
        <v>45</v>
      </c>
      <c r="AJ44">
        <v>54</v>
      </c>
      <c r="AK44">
        <v>1</v>
      </c>
      <c r="AL44">
        <v>4</v>
      </c>
      <c r="AM44">
        <v>1</v>
      </c>
      <c r="AN44" t="s">
        <v>48</v>
      </c>
    </row>
    <row r="45" spans="1:40" x14ac:dyDescent="0.25">
      <c r="A45" t="s">
        <v>790</v>
      </c>
      <c r="B45" t="s">
        <v>791</v>
      </c>
      <c r="C45" t="s">
        <v>51</v>
      </c>
      <c r="D45" t="s">
        <v>43</v>
      </c>
      <c r="E45" t="s">
        <v>44</v>
      </c>
      <c r="F45" t="s">
        <v>43</v>
      </c>
      <c r="G45" t="s">
        <v>44</v>
      </c>
      <c r="H45" t="s">
        <v>788</v>
      </c>
      <c r="I45">
        <v>14</v>
      </c>
      <c r="J45" t="s">
        <v>43</v>
      </c>
      <c r="K45">
        <v>0</v>
      </c>
      <c r="L45" t="s">
        <v>43</v>
      </c>
      <c r="M45">
        <v>0</v>
      </c>
      <c r="N45" t="s">
        <v>791</v>
      </c>
      <c r="O45">
        <v>13</v>
      </c>
      <c r="P45" t="s">
        <v>43</v>
      </c>
      <c r="Q45">
        <v>0</v>
      </c>
      <c r="R45" t="s">
        <v>43</v>
      </c>
      <c r="S45">
        <v>0</v>
      </c>
      <c r="T45">
        <v>13</v>
      </c>
      <c r="U45">
        <v>14</v>
      </c>
      <c r="V45">
        <v>13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722</v>
      </c>
      <c r="AC45" t="s">
        <v>47</v>
      </c>
      <c r="AD45" t="s">
        <v>53</v>
      </c>
      <c r="AE45">
        <v>17</v>
      </c>
      <c r="AF45">
        <v>18</v>
      </c>
      <c r="AG45">
        <v>17</v>
      </c>
      <c r="AH45">
        <v>18</v>
      </c>
      <c r="AI45">
        <v>18</v>
      </c>
      <c r="AJ45">
        <v>18</v>
      </c>
      <c r="AK45">
        <v>1</v>
      </c>
      <c r="AL45">
        <v>1</v>
      </c>
      <c r="AM45">
        <v>2</v>
      </c>
      <c r="AN45" t="s">
        <v>48</v>
      </c>
    </row>
    <row r="46" spans="1:40" x14ac:dyDescent="0.25">
      <c r="A46" t="s">
        <v>919</v>
      </c>
      <c r="B46" t="s">
        <v>920</v>
      </c>
      <c r="C46" t="s">
        <v>88</v>
      </c>
      <c r="D46" t="s">
        <v>43</v>
      </c>
      <c r="E46" t="s">
        <v>44</v>
      </c>
      <c r="F46" t="s">
        <v>43</v>
      </c>
      <c r="G46" t="s">
        <v>44</v>
      </c>
      <c r="H46" t="s">
        <v>921</v>
      </c>
      <c r="I46">
        <v>53</v>
      </c>
      <c r="J46" t="s">
        <v>43</v>
      </c>
      <c r="K46">
        <v>0</v>
      </c>
      <c r="L46" t="s">
        <v>43</v>
      </c>
      <c r="M46">
        <v>0</v>
      </c>
      <c r="N46" t="s">
        <v>920</v>
      </c>
      <c r="O46">
        <v>1</v>
      </c>
      <c r="P46" t="s">
        <v>43</v>
      </c>
      <c r="Q46">
        <v>0</v>
      </c>
      <c r="R46" t="s">
        <v>43</v>
      </c>
      <c r="S46">
        <v>0</v>
      </c>
      <c r="T46">
        <v>1</v>
      </c>
      <c r="U46">
        <v>53</v>
      </c>
      <c r="V46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s">
        <v>1791</v>
      </c>
      <c r="AC46" t="s">
        <v>928</v>
      </c>
      <c r="AD46" t="s">
        <v>540</v>
      </c>
      <c r="AE46">
        <v>32</v>
      </c>
      <c r="AF46">
        <v>47</v>
      </c>
      <c r="AG46">
        <v>52</v>
      </c>
      <c r="AH46">
        <v>25</v>
      </c>
      <c r="AI46">
        <v>26</v>
      </c>
      <c r="AJ46">
        <v>24</v>
      </c>
      <c r="AK46">
        <v>1</v>
      </c>
      <c r="AL46">
        <v>3</v>
      </c>
      <c r="AM46">
        <v>1</v>
      </c>
      <c r="AN46" t="s">
        <v>48</v>
      </c>
    </row>
    <row r="47" spans="1:40" x14ac:dyDescent="0.25">
      <c r="A47" t="s">
        <v>955</v>
      </c>
      <c r="B47" t="s">
        <v>920</v>
      </c>
      <c r="C47" t="s">
        <v>88</v>
      </c>
      <c r="D47" t="s">
        <v>43</v>
      </c>
      <c r="E47" t="s">
        <v>44</v>
      </c>
      <c r="F47" t="s">
        <v>43</v>
      </c>
      <c r="G47" t="s">
        <v>44</v>
      </c>
      <c r="H47" t="s">
        <v>920</v>
      </c>
      <c r="I47">
        <v>1</v>
      </c>
      <c r="J47" t="s">
        <v>43</v>
      </c>
      <c r="K47">
        <v>0</v>
      </c>
      <c r="L47" t="s">
        <v>43</v>
      </c>
      <c r="M47">
        <v>0</v>
      </c>
      <c r="N47" t="s">
        <v>920</v>
      </c>
      <c r="O47">
        <v>1</v>
      </c>
      <c r="P47" t="s">
        <v>43</v>
      </c>
      <c r="Q47">
        <v>0</v>
      </c>
      <c r="R47" t="s">
        <v>43</v>
      </c>
      <c r="S47">
        <v>0</v>
      </c>
      <c r="T47">
        <v>1</v>
      </c>
      <c r="U47">
        <v>1</v>
      </c>
      <c r="V47">
        <v>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45</v>
      </c>
      <c r="AC47" t="s">
        <v>1304</v>
      </c>
      <c r="AD47" t="s">
        <v>951</v>
      </c>
      <c r="AE47">
        <v>43</v>
      </c>
      <c r="AF47">
        <v>32</v>
      </c>
      <c r="AG47">
        <v>34</v>
      </c>
      <c r="AH47">
        <v>32</v>
      </c>
      <c r="AI47">
        <v>34</v>
      </c>
      <c r="AJ47">
        <v>38</v>
      </c>
      <c r="AK47">
        <v>1</v>
      </c>
      <c r="AL47">
        <v>4</v>
      </c>
      <c r="AM47">
        <v>1</v>
      </c>
      <c r="AN47" t="s">
        <v>48</v>
      </c>
    </row>
    <row r="48" spans="1:40" x14ac:dyDescent="0.25">
      <c r="A48" t="s">
        <v>611</v>
      </c>
      <c r="B48" t="s">
        <v>612</v>
      </c>
      <c r="C48" t="s">
        <v>111</v>
      </c>
      <c r="D48" t="s">
        <v>43</v>
      </c>
      <c r="E48" t="s">
        <v>44</v>
      </c>
      <c r="F48" t="s">
        <v>43</v>
      </c>
      <c r="G48" t="s">
        <v>44</v>
      </c>
      <c r="H48" t="s">
        <v>612</v>
      </c>
      <c r="I48">
        <v>7</v>
      </c>
      <c r="J48" t="s">
        <v>43</v>
      </c>
      <c r="K48">
        <v>0</v>
      </c>
      <c r="L48" t="s">
        <v>43</v>
      </c>
      <c r="M48">
        <v>0</v>
      </c>
      <c r="N48" t="s">
        <v>612</v>
      </c>
      <c r="O48">
        <v>7</v>
      </c>
      <c r="P48" t="s">
        <v>43</v>
      </c>
      <c r="Q48">
        <v>0</v>
      </c>
      <c r="R48" t="s">
        <v>43</v>
      </c>
      <c r="S48">
        <v>0</v>
      </c>
      <c r="T48">
        <v>7</v>
      </c>
      <c r="U48">
        <v>7</v>
      </c>
      <c r="V48">
        <v>7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2373</v>
      </c>
      <c r="AC48" t="s">
        <v>601</v>
      </c>
      <c r="AD48" t="s">
        <v>1298</v>
      </c>
      <c r="AE48">
        <v>30</v>
      </c>
      <c r="AF48">
        <v>30</v>
      </c>
      <c r="AG48">
        <v>30</v>
      </c>
      <c r="AH48">
        <v>31</v>
      </c>
      <c r="AI48">
        <v>31</v>
      </c>
      <c r="AJ48">
        <v>31</v>
      </c>
      <c r="AK48">
        <v>1</v>
      </c>
      <c r="AL48">
        <v>3</v>
      </c>
      <c r="AM48">
        <v>3</v>
      </c>
      <c r="AN48" t="s">
        <v>48</v>
      </c>
    </row>
    <row r="49" spans="1:40" x14ac:dyDescent="0.25">
      <c r="A49" t="s">
        <v>603</v>
      </c>
      <c r="B49" t="s">
        <v>604</v>
      </c>
      <c r="C49" t="s">
        <v>188</v>
      </c>
      <c r="D49" t="s">
        <v>43</v>
      </c>
      <c r="E49" t="s">
        <v>44</v>
      </c>
      <c r="F49" t="s">
        <v>43</v>
      </c>
      <c r="G49" t="s">
        <v>44</v>
      </c>
      <c r="H49" t="s">
        <v>604</v>
      </c>
      <c r="I49">
        <v>6</v>
      </c>
      <c r="J49" t="s">
        <v>43</v>
      </c>
      <c r="K49">
        <v>0</v>
      </c>
      <c r="L49" t="s">
        <v>43</v>
      </c>
      <c r="M49">
        <v>0</v>
      </c>
      <c r="N49" t="s">
        <v>604</v>
      </c>
      <c r="O49">
        <v>6</v>
      </c>
      <c r="P49" t="s">
        <v>43</v>
      </c>
      <c r="Q49">
        <v>0</v>
      </c>
      <c r="R49" t="s">
        <v>43</v>
      </c>
      <c r="S49">
        <v>0</v>
      </c>
      <c r="T49">
        <v>6</v>
      </c>
      <c r="U49">
        <v>6</v>
      </c>
      <c r="V49">
        <v>6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2374</v>
      </c>
      <c r="AC49" t="s">
        <v>817</v>
      </c>
      <c r="AD49" t="s">
        <v>532</v>
      </c>
      <c r="AE49">
        <v>30</v>
      </c>
      <c r="AF49">
        <v>37</v>
      </c>
      <c r="AG49">
        <v>35</v>
      </c>
      <c r="AH49">
        <v>32</v>
      </c>
      <c r="AI49">
        <v>32</v>
      </c>
      <c r="AJ49">
        <v>31</v>
      </c>
      <c r="AK49">
        <v>1</v>
      </c>
      <c r="AL49">
        <v>3</v>
      </c>
      <c r="AM49">
        <v>2</v>
      </c>
      <c r="AN49" t="s">
        <v>48</v>
      </c>
    </row>
    <row r="50" spans="1:40" x14ac:dyDescent="0.25">
      <c r="A50" t="s">
        <v>909</v>
      </c>
      <c r="B50" t="s">
        <v>910</v>
      </c>
      <c r="C50" t="s">
        <v>102</v>
      </c>
      <c r="D50" t="s">
        <v>43</v>
      </c>
      <c r="E50" t="s">
        <v>44</v>
      </c>
      <c r="F50" t="s">
        <v>43</v>
      </c>
      <c r="G50" t="s">
        <v>44</v>
      </c>
      <c r="H50" t="s">
        <v>910</v>
      </c>
      <c r="I50">
        <v>16</v>
      </c>
      <c r="J50" t="s">
        <v>43</v>
      </c>
      <c r="K50">
        <v>0</v>
      </c>
      <c r="L50" t="s">
        <v>43</v>
      </c>
      <c r="M50">
        <v>0</v>
      </c>
      <c r="N50" t="s">
        <v>910</v>
      </c>
      <c r="O50">
        <v>16</v>
      </c>
      <c r="P50" t="s">
        <v>43</v>
      </c>
      <c r="Q50">
        <v>0</v>
      </c>
      <c r="R50" t="s">
        <v>43</v>
      </c>
      <c r="S50">
        <v>0</v>
      </c>
      <c r="T50">
        <v>16</v>
      </c>
      <c r="U50">
        <v>16</v>
      </c>
      <c r="V50">
        <v>16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2324</v>
      </c>
      <c r="AC50" t="s">
        <v>45</v>
      </c>
      <c r="AD50" t="s">
        <v>338</v>
      </c>
      <c r="AE50">
        <v>44</v>
      </c>
      <c r="AF50">
        <v>41</v>
      </c>
      <c r="AG50">
        <v>37</v>
      </c>
      <c r="AH50">
        <v>41</v>
      </c>
      <c r="AI50">
        <v>40</v>
      </c>
      <c r="AJ50">
        <v>46</v>
      </c>
      <c r="AK50">
        <v>1</v>
      </c>
      <c r="AL50">
        <v>4</v>
      </c>
      <c r="AM50">
        <v>2</v>
      </c>
      <c r="AN50" t="s">
        <v>48</v>
      </c>
    </row>
    <row r="51" spans="1:40" x14ac:dyDescent="0.25">
      <c r="A51" t="s">
        <v>451</v>
      </c>
      <c r="B51" t="s">
        <v>452</v>
      </c>
      <c r="C51" t="s">
        <v>88</v>
      </c>
      <c r="D51" t="s">
        <v>43</v>
      </c>
      <c r="E51" t="s">
        <v>44</v>
      </c>
      <c r="F51" t="s">
        <v>43</v>
      </c>
      <c r="G51" t="s">
        <v>44</v>
      </c>
      <c r="H51" t="s">
        <v>453</v>
      </c>
      <c r="I51">
        <v>241</v>
      </c>
      <c r="J51" t="s">
        <v>43</v>
      </c>
      <c r="K51">
        <v>0</v>
      </c>
      <c r="L51" t="s">
        <v>43</v>
      </c>
      <c r="M51">
        <v>0</v>
      </c>
      <c r="N51" t="s">
        <v>454</v>
      </c>
      <c r="O51">
        <v>234</v>
      </c>
      <c r="P51" t="s">
        <v>43</v>
      </c>
      <c r="Q51">
        <v>0</v>
      </c>
      <c r="R51" t="s">
        <v>43</v>
      </c>
      <c r="S51">
        <v>0</v>
      </c>
      <c r="T51">
        <v>1</v>
      </c>
      <c r="U51">
        <v>241</v>
      </c>
      <c r="V51">
        <v>234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2393</v>
      </c>
      <c r="AC51" t="s">
        <v>1579</v>
      </c>
      <c r="AD51" t="s">
        <v>2392</v>
      </c>
      <c r="AE51">
        <v>209</v>
      </c>
      <c r="AF51">
        <v>824</v>
      </c>
      <c r="AG51">
        <v>606</v>
      </c>
      <c r="AH51">
        <v>366</v>
      </c>
      <c r="AI51">
        <v>423</v>
      </c>
      <c r="AJ51">
        <v>429</v>
      </c>
      <c r="AK51">
        <v>1</v>
      </c>
      <c r="AL51">
        <v>7</v>
      </c>
      <c r="AM51">
        <v>1</v>
      </c>
      <c r="AN51" t="s">
        <v>48</v>
      </c>
    </row>
    <row r="52" spans="1:40" x14ac:dyDescent="0.25">
      <c r="A52" t="s">
        <v>458</v>
      </c>
      <c r="B52" t="s">
        <v>452</v>
      </c>
      <c r="C52" t="s">
        <v>88</v>
      </c>
      <c r="D52" t="s">
        <v>43</v>
      </c>
      <c r="E52" t="s">
        <v>44</v>
      </c>
      <c r="F52" t="s">
        <v>43</v>
      </c>
      <c r="G52" t="s">
        <v>44</v>
      </c>
      <c r="H52" t="s">
        <v>453</v>
      </c>
      <c r="I52">
        <v>241</v>
      </c>
      <c r="J52" t="s">
        <v>43</v>
      </c>
      <c r="K52">
        <v>0</v>
      </c>
      <c r="L52" t="s">
        <v>43</v>
      </c>
      <c r="M52">
        <v>0</v>
      </c>
      <c r="N52" t="s">
        <v>454</v>
      </c>
      <c r="O52">
        <v>234</v>
      </c>
      <c r="P52" t="s">
        <v>43</v>
      </c>
      <c r="Q52">
        <v>0</v>
      </c>
      <c r="R52" t="s">
        <v>43</v>
      </c>
      <c r="S52">
        <v>0</v>
      </c>
      <c r="T52">
        <v>1</v>
      </c>
      <c r="U52">
        <v>241</v>
      </c>
      <c r="V52">
        <v>234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2391</v>
      </c>
      <c r="AC52" t="s">
        <v>2390</v>
      </c>
      <c r="AD52" t="s">
        <v>2389</v>
      </c>
      <c r="AE52">
        <v>187</v>
      </c>
      <c r="AF52">
        <v>528</v>
      </c>
      <c r="AG52">
        <v>562</v>
      </c>
      <c r="AH52">
        <v>307</v>
      </c>
      <c r="AI52">
        <v>429</v>
      </c>
      <c r="AJ52">
        <v>469</v>
      </c>
      <c r="AK52">
        <v>1</v>
      </c>
      <c r="AL52">
        <v>7</v>
      </c>
      <c r="AM52">
        <v>2</v>
      </c>
      <c r="AN52" t="s">
        <v>48</v>
      </c>
    </row>
    <row r="53" spans="1:40" x14ac:dyDescent="0.25">
      <c r="A53" t="s">
        <v>462</v>
      </c>
      <c r="B53" t="s">
        <v>452</v>
      </c>
      <c r="C53" t="s">
        <v>88</v>
      </c>
      <c r="D53" t="s">
        <v>43</v>
      </c>
      <c r="E53" t="s">
        <v>44</v>
      </c>
      <c r="F53" t="s">
        <v>43</v>
      </c>
      <c r="G53" t="s">
        <v>44</v>
      </c>
      <c r="H53" t="s">
        <v>463</v>
      </c>
      <c r="I53">
        <v>240</v>
      </c>
      <c r="J53" t="s">
        <v>43</v>
      </c>
      <c r="K53">
        <v>0</v>
      </c>
      <c r="L53" t="s">
        <v>43</v>
      </c>
      <c r="M53">
        <v>0</v>
      </c>
      <c r="N53" t="s">
        <v>464</v>
      </c>
      <c r="O53">
        <v>233</v>
      </c>
      <c r="P53" t="s">
        <v>43</v>
      </c>
      <c r="Q53">
        <v>0</v>
      </c>
      <c r="R53" t="s">
        <v>43</v>
      </c>
      <c r="S53">
        <v>0</v>
      </c>
      <c r="T53">
        <v>1</v>
      </c>
      <c r="U53">
        <v>240</v>
      </c>
      <c r="V53">
        <v>233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2388</v>
      </c>
      <c r="AC53" t="s">
        <v>2387</v>
      </c>
      <c r="AD53" t="s">
        <v>1160</v>
      </c>
      <c r="AE53">
        <v>193</v>
      </c>
      <c r="AF53">
        <v>599</v>
      </c>
      <c r="AG53">
        <v>571</v>
      </c>
      <c r="AH53">
        <v>442</v>
      </c>
      <c r="AI53">
        <v>494</v>
      </c>
      <c r="AJ53">
        <v>438</v>
      </c>
      <c r="AK53">
        <v>1</v>
      </c>
      <c r="AL53">
        <v>7</v>
      </c>
      <c r="AM53">
        <v>3</v>
      </c>
      <c r="AN53" t="s">
        <v>48</v>
      </c>
    </row>
    <row r="54" spans="1:40" x14ac:dyDescent="0.25">
      <c r="A54" t="s">
        <v>808</v>
      </c>
      <c r="B54" t="s">
        <v>809</v>
      </c>
      <c r="C54" t="s">
        <v>88</v>
      </c>
      <c r="D54" t="s">
        <v>43</v>
      </c>
      <c r="E54" t="s">
        <v>44</v>
      </c>
      <c r="F54" t="s">
        <v>43</v>
      </c>
      <c r="G54" t="s">
        <v>44</v>
      </c>
      <c r="H54" t="s">
        <v>810</v>
      </c>
      <c r="I54">
        <v>4</v>
      </c>
      <c r="J54" t="s">
        <v>43</v>
      </c>
      <c r="K54">
        <v>0</v>
      </c>
      <c r="L54" t="s">
        <v>43</v>
      </c>
      <c r="M54">
        <v>0</v>
      </c>
      <c r="N54" t="s">
        <v>809</v>
      </c>
      <c r="O54">
        <v>1</v>
      </c>
      <c r="P54" t="s">
        <v>811</v>
      </c>
      <c r="Q54">
        <v>1</v>
      </c>
      <c r="R54" t="s">
        <v>812</v>
      </c>
      <c r="S54">
        <v>2</v>
      </c>
      <c r="T54">
        <v>1</v>
      </c>
      <c r="U54">
        <v>4</v>
      </c>
      <c r="V54">
        <v>4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1330</v>
      </c>
      <c r="AC54" t="s">
        <v>1069</v>
      </c>
      <c r="AD54" t="s">
        <v>104</v>
      </c>
      <c r="AE54">
        <v>21</v>
      </c>
      <c r="AF54">
        <v>22</v>
      </c>
      <c r="AG54">
        <v>24</v>
      </c>
      <c r="AH54">
        <v>24</v>
      </c>
      <c r="AI54">
        <v>25</v>
      </c>
      <c r="AJ54">
        <v>27</v>
      </c>
      <c r="AK54">
        <v>1</v>
      </c>
      <c r="AL54">
        <v>11</v>
      </c>
      <c r="AM54">
        <v>1</v>
      </c>
      <c r="AN54" t="s">
        <v>48</v>
      </c>
    </row>
    <row r="55" spans="1:40" x14ac:dyDescent="0.25">
      <c r="A55" t="s">
        <v>867</v>
      </c>
      <c r="B55" t="s">
        <v>868</v>
      </c>
      <c r="C55" t="s">
        <v>42</v>
      </c>
      <c r="D55" t="s">
        <v>43</v>
      </c>
      <c r="E55" t="s">
        <v>44</v>
      </c>
      <c r="F55" t="s">
        <v>43</v>
      </c>
      <c r="G55" t="s">
        <v>44</v>
      </c>
      <c r="H55" t="s">
        <v>868</v>
      </c>
      <c r="I55">
        <v>15</v>
      </c>
      <c r="J55" t="s">
        <v>43</v>
      </c>
      <c r="K55">
        <v>0</v>
      </c>
      <c r="L55" t="s">
        <v>43</v>
      </c>
      <c r="M55">
        <v>0</v>
      </c>
      <c r="N55" t="s">
        <v>868</v>
      </c>
      <c r="O55">
        <v>15</v>
      </c>
      <c r="P55" t="s">
        <v>43</v>
      </c>
      <c r="Q55">
        <v>0</v>
      </c>
      <c r="R55" t="s">
        <v>43</v>
      </c>
      <c r="S55">
        <v>0</v>
      </c>
      <c r="T55">
        <v>15</v>
      </c>
      <c r="U55">
        <v>15</v>
      </c>
      <c r="V55">
        <v>15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869</v>
      </c>
      <c r="AC55" t="s">
        <v>792</v>
      </c>
      <c r="AD55" t="s">
        <v>220</v>
      </c>
      <c r="AE55">
        <v>25</v>
      </c>
      <c r="AF55">
        <v>30</v>
      </c>
      <c r="AG55">
        <v>36</v>
      </c>
      <c r="AH55">
        <v>23</v>
      </c>
      <c r="AI55">
        <v>25</v>
      </c>
      <c r="AJ55">
        <v>25</v>
      </c>
      <c r="AK55">
        <v>1</v>
      </c>
      <c r="AL55">
        <v>2</v>
      </c>
      <c r="AM55">
        <v>1</v>
      </c>
      <c r="AN55" t="s">
        <v>48</v>
      </c>
    </row>
    <row r="56" spans="1:40" x14ac:dyDescent="0.25">
      <c r="A56" t="s">
        <v>875</v>
      </c>
      <c r="B56" t="s">
        <v>868</v>
      </c>
      <c r="C56" t="s">
        <v>42</v>
      </c>
      <c r="D56" t="s">
        <v>43</v>
      </c>
      <c r="E56" t="s">
        <v>44</v>
      </c>
      <c r="F56" t="s">
        <v>43</v>
      </c>
      <c r="G56" t="s">
        <v>44</v>
      </c>
      <c r="H56" t="s">
        <v>868</v>
      </c>
      <c r="I56">
        <v>15</v>
      </c>
      <c r="J56" t="s">
        <v>43</v>
      </c>
      <c r="K56">
        <v>0</v>
      </c>
      <c r="L56" t="s">
        <v>43</v>
      </c>
      <c r="M56">
        <v>0</v>
      </c>
      <c r="N56" t="s">
        <v>868</v>
      </c>
      <c r="O56">
        <v>15</v>
      </c>
      <c r="P56" t="s">
        <v>43</v>
      </c>
      <c r="Q56">
        <v>0</v>
      </c>
      <c r="R56" t="s">
        <v>43</v>
      </c>
      <c r="S56">
        <v>0</v>
      </c>
      <c r="T56">
        <v>15</v>
      </c>
      <c r="U56">
        <v>15</v>
      </c>
      <c r="V56">
        <v>15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2333</v>
      </c>
      <c r="AC56" t="s">
        <v>1348</v>
      </c>
      <c r="AD56" t="s">
        <v>609</v>
      </c>
      <c r="AE56">
        <v>23</v>
      </c>
      <c r="AF56">
        <v>25</v>
      </c>
      <c r="AG56">
        <v>24</v>
      </c>
      <c r="AH56">
        <v>25</v>
      </c>
      <c r="AI56">
        <v>23</v>
      </c>
      <c r="AJ56">
        <v>23</v>
      </c>
      <c r="AK56">
        <v>1</v>
      </c>
      <c r="AL56">
        <v>2</v>
      </c>
      <c r="AM56">
        <v>2</v>
      </c>
      <c r="AN56" t="s">
        <v>48</v>
      </c>
    </row>
    <row r="57" spans="1:40" x14ac:dyDescent="0.25">
      <c r="A57" t="s">
        <v>902</v>
      </c>
      <c r="B57" t="s">
        <v>868</v>
      </c>
      <c r="C57" t="s">
        <v>42</v>
      </c>
      <c r="D57" t="s">
        <v>43</v>
      </c>
      <c r="E57" t="s">
        <v>44</v>
      </c>
      <c r="F57" t="s">
        <v>43</v>
      </c>
      <c r="G57" t="s">
        <v>44</v>
      </c>
      <c r="H57" t="s">
        <v>868</v>
      </c>
      <c r="I57">
        <v>15</v>
      </c>
      <c r="J57" t="s">
        <v>43</v>
      </c>
      <c r="K57">
        <v>0</v>
      </c>
      <c r="L57" t="s">
        <v>43</v>
      </c>
      <c r="M57">
        <v>0</v>
      </c>
      <c r="N57" t="s">
        <v>868</v>
      </c>
      <c r="O57">
        <v>15</v>
      </c>
      <c r="P57" t="s">
        <v>43</v>
      </c>
      <c r="Q57">
        <v>0</v>
      </c>
      <c r="R57" t="s">
        <v>43</v>
      </c>
      <c r="S57">
        <v>0</v>
      </c>
      <c r="T57">
        <v>15</v>
      </c>
      <c r="U57">
        <v>15</v>
      </c>
      <c r="V57">
        <v>15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2326</v>
      </c>
      <c r="AC57" t="s">
        <v>2085</v>
      </c>
      <c r="AD57" t="s">
        <v>338</v>
      </c>
      <c r="AE57">
        <v>40</v>
      </c>
      <c r="AF57">
        <v>40</v>
      </c>
      <c r="AG57">
        <v>42</v>
      </c>
      <c r="AH57">
        <v>40</v>
      </c>
      <c r="AI57">
        <v>43</v>
      </c>
      <c r="AJ57">
        <v>46</v>
      </c>
      <c r="AK57">
        <v>1</v>
      </c>
      <c r="AL57">
        <v>4</v>
      </c>
      <c r="AM57">
        <v>1</v>
      </c>
      <c r="AN57" t="s">
        <v>48</v>
      </c>
    </row>
    <row r="58" spans="1:40" x14ac:dyDescent="0.25">
      <c r="A58" t="s">
        <v>815</v>
      </c>
      <c r="B58" t="s">
        <v>816</v>
      </c>
      <c r="C58" t="s">
        <v>88</v>
      </c>
      <c r="D58" t="s">
        <v>43</v>
      </c>
      <c r="E58" t="s">
        <v>44</v>
      </c>
      <c r="F58" t="s">
        <v>43</v>
      </c>
      <c r="G58" t="s">
        <v>44</v>
      </c>
      <c r="H58" t="s">
        <v>816</v>
      </c>
      <c r="I58">
        <v>1</v>
      </c>
      <c r="J58" t="s">
        <v>43</v>
      </c>
      <c r="K58">
        <v>0</v>
      </c>
      <c r="L58" t="s">
        <v>43</v>
      </c>
      <c r="M58">
        <v>0</v>
      </c>
      <c r="N58" t="s">
        <v>816</v>
      </c>
      <c r="O58">
        <v>1</v>
      </c>
      <c r="P58" t="s">
        <v>43</v>
      </c>
      <c r="Q58">
        <v>0</v>
      </c>
      <c r="R58" t="s">
        <v>43</v>
      </c>
      <c r="S58">
        <v>0</v>
      </c>
      <c r="T58">
        <v>1</v>
      </c>
      <c r="U58">
        <v>1</v>
      </c>
      <c r="V58">
        <v>1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1014</v>
      </c>
      <c r="AC58" t="s">
        <v>1346</v>
      </c>
      <c r="AD58" t="s">
        <v>750</v>
      </c>
      <c r="AE58">
        <v>26</v>
      </c>
      <c r="AF58">
        <v>25</v>
      </c>
      <c r="AG58">
        <v>24</v>
      </c>
      <c r="AH58">
        <v>28</v>
      </c>
      <c r="AI58">
        <v>27</v>
      </c>
      <c r="AJ58">
        <v>27</v>
      </c>
      <c r="AK58">
        <v>1</v>
      </c>
      <c r="AL58">
        <v>11</v>
      </c>
      <c r="AM58">
        <v>1</v>
      </c>
      <c r="AN58" t="s">
        <v>48</v>
      </c>
    </row>
    <row r="59" spans="1:40" x14ac:dyDescent="0.25">
      <c r="A59" t="s">
        <v>834</v>
      </c>
      <c r="B59" t="s">
        <v>816</v>
      </c>
      <c r="C59" t="s">
        <v>88</v>
      </c>
      <c r="D59" t="s">
        <v>43</v>
      </c>
      <c r="E59" t="s">
        <v>44</v>
      </c>
      <c r="F59" t="s">
        <v>43</v>
      </c>
      <c r="G59" t="s">
        <v>44</v>
      </c>
      <c r="H59" t="s">
        <v>816</v>
      </c>
      <c r="I59">
        <v>1</v>
      </c>
      <c r="J59" t="s">
        <v>43</v>
      </c>
      <c r="K59">
        <v>0</v>
      </c>
      <c r="L59" t="s">
        <v>43</v>
      </c>
      <c r="M59">
        <v>0</v>
      </c>
      <c r="N59" t="s">
        <v>816</v>
      </c>
      <c r="O59">
        <v>1</v>
      </c>
      <c r="P59" t="s">
        <v>43</v>
      </c>
      <c r="Q59">
        <v>0</v>
      </c>
      <c r="R59" t="s">
        <v>43</v>
      </c>
      <c r="S59">
        <v>0</v>
      </c>
      <c r="T59">
        <v>1</v>
      </c>
      <c r="U59">
        <v>1</v>
      </c>
      <c r="V59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813</v>
      </c>
      <c r="AC59" t="s">
        <v>1058</v>
      </c>
      <c r="AD59" t="s">
        <v>870</v>
      </c>
      <c r="AE59">
        <v>27</v>
      </c>
      <c r="AF59">
        <v>30</v>
      </c>
      <c r="AG59">
        <v>26</v>
      </c>
      <c r="AH59">
        <v>26</v>
      </c>
      <c r="AI59">
        <v>25</v>
      </c>
      <c r="AJ59">
        <v>26</v>
      </c>
      <c r="AK59">
        <v>1</v>
      </c>
      <c r="AL59">
        <v>11</v>
      </c>
      <c r="AM59">
        <v>1</v>
      </c>
      <c r="AN59" t="s">
        <v>48</v>
      </c>
    </row>
    <row r="60" spans="1:40" x14ac:dyDescent="0.25">
      <c r="A60" t="s">
        <v>762</v>
      </c>
      <c r="B60" t="s">
        <v>763</v>
      </c>
      <c r="C60" t="s">
        <v>61</v>
      </c>
      <c r="D60" t="s">
        <v>43</v>
      </c>
      <c r="E60" t="s">
        <v>44</v>
      </c>
      <c r="F60" t="s">
        <v>43</v>
      </c>
      <c r="G60" t="s">
        <v>44</v>
      </c>
      <c r="H60" t="s">
        <v>763</v>
      </c>
      <c r="I60">
        <v>10</v>
      </c>
      <c r="J60" t="s">
        <v>43</v>
      </c>
      <c r="K60">
        <v>0</v>
      </c>
      <c r="L60" t="s">
        <v>43</v>
      </c>
      <c r="M60">
        <v>0</v>
      </c>
      <c r="N60" t="s">
        <v>763</v>
      </c>
      <c r="O60">
        <v>10</v>
      </c>
      <c r="P60" t="s">
        <v>43</v>
      </c>
      <c r="Q60">
        <v>0</v>
      </c>
      <c r="R60" t="s">
        <v>43</v>
      </c>
      <c r="S60">
        <v>0</v>
      </c>
      <c r="T60">
        <v>10</v>
      </c>
      <c r="U60">
        <v>10</v>
      </c>
      <c r="V60">
        <v>10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2350</v>
      </c>
      <c r="AC60" t="s">
        <v>361</v>
      </c>
      <c r="AD60" t="s">
        <v>1348</v>
      </c>
      <c r="AE60">
        <v>21</v>
      </c>
      <c r="AF60">
        <v>24</v>
      </c>
      <c r="AG60">
        <v>29</v>
      </c>
      <c r="AH60">
        <v>21</v>
      </c>
      <c r="AI60">
        <v>25</v>
      </c>
      <c r="AJ60">
        <v>24</v>
      </c>
      <c r="AK60">
        <v>1</v>
      </c>
      <c r="AL60">
        <v>2</v>
      </c>
      <c r="AM60">
        <v>1</v>
      </c>
      <c r="AN60" t="s">
        <v>48</v>
      </c>
    </row>
    <row r="61" spans="1:40" x14ac:dyDescent="0.25">
      <c r="A61" t="s">
        <v>598</v>
      </c>
      <c r="B61" t="s">
        <v>599</v>
      </c>
      <c r="C61" t="s">
        <v>111</v>
      </c>
      <c r="D61" t="s">
        <v>43</v>
      </c>
      <c r="E61" t="s">
        <v>44</v>
      </c>
      <c r="F61" t="s">
        <v>43</v>
      </c>
      <c r="G61" t="s">
        <v>44</v>
      </c>
      <c r="H61" t="s">
        <v>599</v>
      </c>
      <c r="I61">
        <v>7</v>
      </c>
      <c r="J61" t="s">
        <v>43</v>
      </c>
      <c r="K61">
        <v>0</v>
      </c>
      <c r="L61" t="s">
        <v>43</v>
      </c>
      <c r="M61">
        <v>0</v>
      </c>
      <c r="N61" t="s">
        <v>599</v>
      </c>
      <c r="O61">
        <v>7</v>
      </c>
      <c r="P61" t="s">
        <v>43</v>
      </c>
      <c r="Q61">
        <v>0</v>
      </c>
      <c r="R61" t="s">
        <v>43</v>
      </c>
      <c r="S61">
        <v>0</v>
      </c>
      <c r="T61">
        <v>7</v>
      </c>
      <c r="U61">
        <v>7</v>
      </c>
      <c r="V61">
        <v>7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s">
        <v>2375</v>
      </c>
      <c r="AC61" t="s">
        <v>1298</v>
      </c>
      <c r="AD61" t="s">
        <v>874</v>
      </c>
      <c r="AE61">
        <v>35</v>
      </c>
      <c r="AF61">
        <v>32</v>
      </c>
      <c r="AG61">
        <v>31</v>
      </c>
      <c r="AH61">
        <v>33</v>
      </c>
      <c r="AI61">
        <v>32</v>
      </c>
      <c r="AJ61">
        <v>31</v>
      </c>
      <c r="AK61">
        <v>1</v>
      </c>
      <c r="AL61">
        <v>3</v>
      </c>
      <c r="AM61">
        <v>2</v>
      </c>
      <c r="AN61" t="s">
        <v>48</v>
      </c>
    </row>
    <row r="62" spans="1:40" x14ac:dyDescent="0.25">
      <c r="A62" t="s">
        <v>438</v>
      </c>
      <c r="B62" t="s">
        <v>439</v>
      </c>
      <c r="C62" t="s">
        <v>88</v>
      </c>
      <c r="D62" t="s">
        <v>43</v>
      </c>
      <c r="E62" t="s">
        <v>44</v>
      </c>
      <c r="F62" t="s">
        <v>43</v>
      </c>
      <c r="G62" t="s">
        <v>44</v>
      </c>
      <c r="H62" t="s">
        <v>440</v>
      </c>
      <c r="I62">
        <v>39</v>
      </c>
      <c r="J62" t="s">
        <v>43</v>
      </c>
      <c r="K62">
        <v>0</v>
      </c>
      <c r="L62" t="s">
        <v>43</v>
      </c>
      <c r="M62">
        <v>0</v>
      </c>
      <c r="N62" t="s">
        <v>439</v>
      </c>
      <c r="O62">
        <v>1</v>
      </c>
      <c r="P62" t="s">
        <v>43</v>
      </c>
      <c r="Q62">
        <v>0</v>
      </c>
      <c r="R62" t="s">
        <v>43</v>
      </c>
      <c r="S62">
        <v>0</v>
      </c>
      <c r="T62">
        <v>1</v>
      </c>
      <c r="U62">
        <v>39</v>
      </c>
      <c r="V62">
        <v>1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1142</v>
      </c>
      <c r="AC62" t="s">
        <v>722</v>
      </c>
      <c r="AD62" t="s">
        <v>814</v>
      </c>
      <c r="AE62">
        <v>36</v>
      </c>
      <c r="AF62">
        <v>49</v>
      </c>
      <c r="AG62">
        <v>49</v>
      </c>
      <c r="AH62">
        <v>25</v>
      </c>
      <c r="AI62">
        <v>21</v>
      </c>
      <c r="AJ62">
        <v>25</v>
      </c>
      <c r="AK62">
        <v>1</v>
      </c>
      <c r="AL62">
        <v>3</v>
      </c>
      <c r="AM62">
        <v>1</v>
      </c>
      <c r="AN62" t="s">
        <v>48</v>
      </c>
    </row>
    <row r="63" spans="1:40" x14ac:dyDescent="0.25">
      <c r="A63" t="s">
        <v>896</v>
      </c>
      <c r="B63" t="s">
        <v>897</v>
      </c>
      <c r="C63" t="s">
        <v>88</v>
      </c>
      <c r="D63" t="s">
        <v>43</v>
      </c>
      <c r="E63" t="s">
        <v>44</v>
      </c>
      <c r="F63" t="s">
        <v>43</v>
      </c>
      <c r="G63" t="s">
        <v>44</v>
      </c>
      <c r="H63" t="s">
        <v>898</v>
      </c>
      <c r="I63">
        <v>64</v>
      </c>
      <c r="J63" t="s">
        <v>43</v>
      </c>
      <c r="K63">
        <v>0</v>
      </c>
      <c r="L63" t="s">
        <v>43</v>
      </c>
      <c r="M63">
        <v>0</v>
      </c>
      <c r="N63" t="s">
        <v>897</v>
      </c>
      <c r="O63">
        <v>1</v>
      </c>
      <c r="P63" t="s">
        <v>43</v>
      </c>
      <c r="Q63">
        <v>0</v>
      </c>
      <c r="R63" t="s">
        <v>43</v>
      </c>
      <c r="S63">
        <v>0</v>
      </c>
      <c r="T63">
        <v>1</v>
      </c>
      <c r="U63">
        <v>64</v>
      </c>
      <c r="V63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2327</v>
      </c>
      <c r="AC63" t="s">
        <v>2194</v>
      </c>
      <c r="AD63" t="s">
        <v>2197</v>
      </c>
      <c r="AE63">
        <v>57</v>
      </c>
      <c r="AF63">
        <v>66</v>
      </c>
      <c r="AG63">
        <v>57</v>
      </c>
      <c r="AH63">
        <v>31</v>
      </c>
      <c r="AI63">
        <v>32</v>
      </c>
      <c r="AJ63">
        <v>28</v>
      </c>
      <c r="AK63">
        <v>1</v>
      </c>
      <c r="AL63">
        <v>4</v>
      </c>
      <c r="AM63">
        <v>1</v>
      </c>
      <c r="AN63" t="s">
        <v>48</v>
      </c>
    </row>
    <row r="64" spans="1:40" x14ac:dyDescent="0.25">
      <c r="A64" t="s">
        <v>593</v>
      </c>
      <c r="B64" t="s">
        <v>594</v>
      </c>
      <c r="C64" t="s">
        <v>188</v>
      </c>
      <c r="D64" t="s">
        <v>43</v>
      </c>
      <c r="E64" t="s">
        <v>44</v>
      </c>
      <c r="F64" t="s">
        <v>43</v>
      </c>
      <c r="G64" t="s">
        <v>44</v>
      </c>
      <c r="H64" t="s">
        <v>594</v>
      </c>
      <c r="I64">
        <v>6</v>
      </c>
      <c r="J64" t="s">
        <v>43</v>
      </c>
      <c r="K64">
        <v>0</v>
      </c>
      <c r="L64" t="s">
        <v>43</v>
      </c>
      <c r="M64">
        <v>0</v>
      </c>
      <c r="N64" t="s">
        <v>594</v>
      </c>
      <c r="O64">
        <v>6</v>
      </c>
      <c r="P64" t="s">
        <v>43</v>
      </c>
      <c r="Q64">
        <v>0</v>
      </c>
      <c r="R64" t="s">
        <v>43</v>
      </c>
      <c r="S64">
        <v>0</v>
      </c>
      <c r="T64">
        <v>6</v>
      </c>
      <c r="U64">
        <v>6</v>
      </c>
      <c r="V64">
        <v>6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s">
        <v>2377</v>
      </c>
      <c r="AC64" t="s">
        <v>2376</v>
      </c>
      <c r="AD64" t="s">
        <v>1353</v>
      </c>
      <c r="AE64">
        <v>69</v>
      </c>
      <c r="AF64">
        <v>71</v>
      </c>
      <c r="AG64">
        <v>75</v>
      </c>
      <c r="AH64">
        <v>157</v>
      </c>
      <c r="AI64">
        <v>139</v>
      </c>
      <c r="AJ64">
        <v>85</v>
      </c>
      <c r="AK64">
        <v>1</v>
      </c>
      <c r="AL64">
        <v>3</v>
      </c>
      <c r="AM64">
        <v>1</v>
      </c>
      <c r="AN64" t="s">
        <v>48</v>
      </c>
    </row>
    <row r="65" spans="1:40" x14ac:dyDescent="0.25">
      <c r="A65" t="s">
        <v>607</v>
      </c>
      <c r="B65" t="s">
        <v>594</v>
      </c>
      <c r="C65" t="s">
        <v>188</v>
      </c>
      <c r="D65" t="s">
        <v>43</v>
      </c>
      <c r="E65" t="s">
        <v>44</v>
      </c>
      <c r="F65" t="s">
        <v>43</v>
      </c>
      <c r="G65" t="s">
        <v>44</v>
      </c>
      <c r="H65" t="s">
        <v>594</v>
      </c>
      <c r="I65">
        <v>6</v>
      </c>
      <c r="J65" t="s">
        <v>43</v>
      </c>
      <c r="K65">
        <v>0</v>
      </c>
      <c r="L65" t="s">
        <v>43</v>
      </c>
      <c r="M65">
        <v>0</v>
      </c>
      <c r="N65" t="s">
        <v>594</v>
      </c>
      <c r="O65">
        <v>6</v>
      </c>
      <c r="P65" t="s">
        <v>43</v>
      </c>
      <c r="Q65">
        <v>0</v>
      </c>
      <c r="R65" t="s">
        <v>43</v>
      </c>
      <c r="S65">
        <v>0</v>
      </c>
      <c r="T65">
        <v>6</v>
      </c>
      <c r="U65">
        <v>6</v>
      </c>
      <c r="V65">
        <v>6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1646</v>
      </c>
      <c r="AC65" t="s">
        <v>794</v>
      </c>
      <c r="AD65" t="s">
        <v>601</v>
      </c>
      <c r="AE65">
        <v>30</v>
      </c>
      <c r="AF65">
        <v>31</v>
      </c>
      <c r="AG65">
        <v>32</v>
      </c>
      <c r="AH65">
        <v>32</v>
      </c>
      <c r="AI65">
        <v>31</v>
      </c>
      <c r="AJ65">
        <v>31</v>
      </c>
      <c r="AK65">
        <v>1</v>
      </c>
      <c r="AL65">
        <v>3</v>
      </c>
      <c r="AM65">
        <v>2</v>
      </c>
      <c r="AN65" t="s">
        <v>48</v>
      </c>
    </row>
    <row r="66" spans="1:40" x14ac:dyDescent="0.25">
      <c r="A66" t="s">
        <v>746</v>
      </c>
      <c r="B66" t="s">
        <v>747</v>
      </c>
      <c r="C66" t="s">
        <v>188</v>
      </c>
      <c r="D66" t="s">
        <v>43</v>
      </c>
      <c r="E66" t="s">
        <v>44</v>
      </c>
      <c r="F66" t="s">
        <v>43</v>
      </c>
      <c r="G66" t="s">
        <v>44</v>
      </c>
      <c r="H66" t="s">
        <v>748</v>
      </c>
      <c r="I66">
        <v>12</v>
      </c>
      <c r="J66" t="s">
        <v>43</v>
      </c>
      <c r="K66">
        <v>0</v>
      </c>
      <c r="L66" t="s">
        <v>43</v>
      </c>
      <c r="M66">
        <v>0</v>
      </c>
      <c r="N66" t="s">
        <v>748</v>
      </c>
      <c r="O66">
        <v>12</v>
      </c>
      <c r="P66" t="s">
        <v>43</v>
      </c>
      <c r="Q66">
        <v>0</v>
      </c>
      <c r="R66" t="s">
        <v>43</v>
      </c>
      <c r="S66">
        <v>0</v>
      </c>
      <c r="T66">
        <v>6</v>
      </c>
      <c r="U66">
        <v>12</v>
      </c>
      <c r="V66">
        <v>12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842</v>
      </c>
      <c r="AC66" t="s">
        <v>1355</v>
      </c>
      <c r="AD66" t="s">
        <v>138</v>
      </c>
      <c r="AE66">
        <v>33</v>
      </c>
      <c r="AF66">
        <v>34</v>
      </c>
      <c r="AG66">
        <v>35</v>
      </c>
      <c r="AH66">
        <v>25</v>
      </c>
      <c r="AI66">
        <v>22</v>
      </c>
      <c r="AJ66">
        <v>25</v>
      </c>
      <c r="AK66">
        <v>1</v>
      </c>
      <c r="AL66">
        <v>1</v>
      </c>
      <c r="AM66">
        <v>2</v>
      </c>
      <c r="AN66" t="s">
        <v>48</v>
      </c>
    </row>
    <row r="67" spans="1:40" x14ac:dyDescent="0.25">
      <c r="A67" t="s">
        <v>969</v>
      </c>
      <c r="B67" t="s">
        <v>970</v>
      </c>
      <c r="C67" t="s">
        <v>971</v>
      </c>
      <c r="D67" t="s">
        <v>43</v>
      </c>
      <c r="E67" t="s">
        <v>44</v>
      </c>
      <c r="F67" t="s">
        <v>43</v>
      </c>
      <c r="G67" t="s">
        <v>44</v>
      </c>
      <c r="H67" t="s">
        <v>972</v>
      </c>
      <c r="I67">
        <v>37</v>
      </c>
      <c r="J67" t="s">
        <v>43</v>
      </c>
      <c r="K67">
        <v>0</v>
      </c>
      <c r="L67" t="s">
        <v>43</v>
      </c>
      <c r="M67">
        <v>0</v>
      </c>
      <c r="N67" t="s">
        <v>972</v>
      </c>
      <c r="O67">
        <v>37</v>
      </c>
      <c r="P67" t="s">
        <v>43</v>
      </c>
      <c r="Q67">
        <v>0</v>
      </c>
      <c r="R67" t="s">
        <v>43</v>
      </c>
      <c r="S67">
        <v>0</v>
      </c>
      <c r="T67">
        <v>19</v>
      </c>
      <c r="U67">
        <v>37</v>
      </c>
      <c r="V67">
        <v>37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2207</v>
      </c>
      <c r="AC67" t="s">
        <v>2312</v>
      </c>
      <c r="AD67" t="s">
        <v>2311</v>
      </c>
      <c r="AE67">
        <v>31</v>
      </c>
      <c r="AF67">
        <v>35</v>
      </c>
      <c r="AG67">
        <v>38</v>
      </c>
      <c r="AH67">
        <v>47</v>
      </c>
      <c r="AI67">
        <v>49</v>
      </c>
      <c r="AJ67">
        <v>40</v>
      </c>
      <c r="AK67">
        <v>1</v>
      </c>
      <c r="AL67">
        <v>4</v>
      </c>
      <c r="AM67">
        <v>2</v>
      </c>
      <c r="AN67" t="s">
        <v>48</v>
      </c>
    </row>
    <row r="68" spans="1:40" x14ac:dyDescent="0.25">
      <c r="A68" t="s">
        <v>960</v>
      </c>
      <c r="B68" t="s">
        <v>961</v>
      </c>
      <c r="C68" t="s">
        <v>962</v>
      </c>
      <c r="D68" t="s">
        <v>43</v>
      </c>
      <c r="E68" t="s">
        <v>44</v>
      </c>
      <c r="F68" t="s">
        <v>43</v>
      </c>
      <c r="G68" t="s">
        <v>44</v>
      </c>
      <c r="H68" t="s">
        <v>963</v>
      </c>
      <c r="I68">
        <v>34</v>
      </c>
      <c r="J68" t="s">
        <v>43</v>
      </c>
      <c r="K68">
        <v>0</v>
      </c>
      <c r="L68" t="s">
        <v>43</v>
      </c>
      <c r="M68">
        <v>0</v>
      </c>
      <c r="N68" t="s">
        <v>963</v>
      </c>
      <c r="O68">
        <v>34</v>
      </c>
      <c r="P68" t="s">
        <v>43</v>
      </c>
      <c r="Q68">
        <v>0</v>
      </c>
      <c r="R68" t="s">
        <v>43</v>
      </c>
      <c r="S68">
        <v>0</v>
      </c>
      <c r="T68">
        <v>18</v>
      </c>
      <c r="U68">
        <v>34</v>
      </c>
      <c r="V68">
        <v>34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2315</v>
      </c>
      <c r="AC68" t="s">
        <v>2314</v>
      </c>
      <c r="AD68" t="s">
        <v>2313</v>
      </c>
      <c r="AE68">
        <v>29</v>
      </c>
      <c r="AF68">
        <v>36</v>
      </c>
      <c r="AG68">
        <v>36</v>
      </c>
      <c r="AH68">
        <v>34</v>
      </c>
      <c r="AI68">
        <v>35</v>
      </c>
      <c r="AJ68">
        <v>31</v>
      </c>
      <c r="AK68">
        <v>1</v>
      </c>
      <c r="AL68">
        <v>5</v>
      </c>
      <c r="AM68">
        <v>2</v>
      </c>
      <c r="AN68" t="s">
        <v>48</v>
      </c>
    </row>
    <row r="69" spans="1:40" x14ac:dyDescent="0.25">
      <c r="A69" t="s">
        <v>152</v>
      </c>
      <c r="B69" t="s">
        <v>153</v>
      </c>
      <c r="C69" t="s">
        <v>88</v>
      </c>
      <c r="D69" t="s">
        <v>43</v>
      </c>
      <c r="E69" t="s">
        <v>44</v>
      </c>
      <c r="F69" t="s">
        <v>43</v>
      </c>
      <c r="G69" t="s">
        <v>44</v>
      </c>
      <c r="H69" t="s">
        <v>154</v>
      </c>
      <c r="I69">
        <v>4</v>
      </c>
      <c r="J69" t="s">
        <v>155</v>
      </c>
      <c r="K69">
        <v>15</v>
      </c>
      <c r="L69" t="s">
        <v>43</v>
      </c>
      <c r="M69">
        <v>0</v>
      </c>
      <c r="N69" t="s">
        <v>154</v>
      </c>
      <c r="O69">
        <v>4</v>
      </c>
      <c r="P69" t="s">
        <v>155</v>
      </c>
      <c r="Q69">
        <v>15</v>
      </c>
      <c r="R69" t="s">
        <v>43</v>
      </c>
      <c r="S69">
        <v>0</v>
      </c>
      <c r="T69">
        <v>1</v>
      </c>
      <c r="U69">
        <v>19</v>
      </c>
      <c r="V69">
        <v>19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1114</v>
      </c>
      <c r="AC69" t="s">
        <v>1262</v>
      </c>
      <c r="AD69" t="s">
        <v>1262</v>
      </c>
      <c r="AE69">
        <v>13</v>
      </c>
      <c r="AF69">
        <v>13</v>
      </c>
      <c r="AG69">
        <v>16</v>
      </c>
      <c r="AH69">
        <v>13</v>
      </c>
      <c r="AI69">
        <v>12</v>
      </c>
      <c r="AJ69">
        <v>16</v>
      </c>
      <c r="AK69">
        <v>1</v>
      </c>
      <c r="AL69">
        <v>1</v>
      </c>
      <c r="AM69">
        <v>1</v>
      </c>
      <c r="AN69" t="s">
        <v>48</v>
      </c>
    </row>
    <row r="70" spans="1:40" x14ac:dyDescent="0.25">
      <c r="A70" t="s">
        <v>329</v>
      </c>
      <c r="B70" t="s">
        <v>330</v>
      </c>
      <c r="C70" t="s">
        <v>142</v>
      </c>
      <c r="D70" t="s">
        <v>43</v>
      </c>
      <c r="E70" t="s">
        <v>44</v>
      </c>
      <c r="F70" t="s">
        <v>43</v>
      </c>
      <c r="G70" t="s">
        <v>44</v>
      </c>
      <c r="H70" t="s">
        <v>321</v>
      </c>
      <c r="I70">
        <v>23</v>
      </c>
      <c r="J70" t="s">
        <v>43</v>
      </c>
      <c r="K70">
        <v>0</v>
      </c>
      <c r="L70" t="s">
        <v>43</v>
      </c>
      <c r="M70">
        <v>0</v>
      </c>
      <c r="N70" t="s">
        <v>321</v>
      </c>
      <c r="O70">
        <v>23</v>
      </c>
      <c r="P70" t="s">
        <v>43</v>
      </c>
      <c r="Q70">
        <v>0</v>
      </c>
      <c r="R70" t="s">
        <v>43</v>
      </c>
      <c r="S70">
        <v>0</v>
      </c>
      <c r="T70">
        <v>4</v>
      </c>
      <c r="U70">
        <v>23</v>
      </c>
      <c r="V70">
        <v>23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2433</v>
      </c>
      <c r="AC70" t="s">
        <v>1919</v>
      </c>
      <c r="AD70" t="s">
        <v>2432</v>
      </c>
      <c r="AE70">
        <v>51</v>
      </c>
      <c r="AF70">
        <v>56</v>
      </c>
      <c r="AG70">
        <v>69</v>
      </c>
      <c r="AH70">
        <v>43</v>
      </c>
      <c r="AI70">
        <v>46</v>
      </c>
      <c r="AJ70">
        <v>50</v>
      </c>
      <c r="AK70">
        <v>1</v>
      </c>
      <c r="AL70">
        <v>9</v>
      </c>
      <c r="AM70">
        <v>1</v>
      </c>
      <c r="AN70" t="s">
        <v>48</v>
      </c>
    </row>
    <row r="71" spans="1:40" x14ac:dyDescent="0.25">
      <c r="A71" t="s">
        <v>334</v>
      </c>
      <c r="B71" t="s">
        <v>318</v>
      </c>
      <c r="C71" t="s">
        <v>88</v>
      </c>
      <c r="D71" t="s">
        <v>43</v>
      </c>
      <c r="E71" t="s">
        <v>44</v>
      </c>
      <c r="F71" t="s">
        <v>43</v>
      </c>
      <c r="G71" t="s">
        <v>44</v>
      </c>
      <c r="H71" t="s">
        <v>335</v>
      </c>
      <c r="I71">
        <v>32</v>
      </c>
      <c r="J71" t="s">
        <v>43</v>
      </c>
      <c r="K71">
        <v>0</v>
      </c>
      <c r="L71" t="s">
        <v>43</v>
      </c>
      <c r="M71">
        <v>0</v>
      </c>
      <c r="N71" t="s">
        <v>318</v>
      </c>
      <c r="O71">
        <v>1</v>
      </c>
      <c r="P71" t="s">
        <v>43</v>
      </c>
      <c r="Q71">
        <v>0</v>
      </c>
      <c r="R71" t="s">
        <v>43</v>
      </c>
      <c r="S71">
        <v>0</v>
      </c>
      <c r="T71">
        <v>1</v>
      </c>
      <c r="U71">
        <v>32</v>
      </c>
      <c r="V71">
        <v>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2431</v>
      </c>
      <c r="AC71" t="s">
        <v>1757</v>
      </c>
      <c r="AD71" t="s">
        <v>542</v>
      </c>
      <c r="AE71">
        <v>68</v>
      </c>
      <c r="AF71">
        <v>104</v>
      </c>
      <c r="AG71">
        <v>76</v>
      </c>
      <c r="AH71">
        <v>59</v>
      </c>
      <c r="AI71">
        <v>51</v>
      </c>
      <c r="AJ71">
        <v>53</v>
      </c>
      <c r="AK71">
        <v>1</v>
      </c>
      <c r="AL71">
        <v>9</v>
      </c>
      <c r="AM71">
        <v>1</v>
      </c>
      <c r="AN71" t="s">
        <v>48</v>
      </c>
    </row>
    <row r="72" spans="1:40" x14ac:dyDescent="0.25">
      <c r="A72" t="s">
        <v>929</v>
      </c>
      <c r="B72" t="s">
        <v>930</v>
      </c>
      <c r="C72" t="s">
        <v>88</v>
      </c>
      <c r="D72" t="s">
        <v>931</v>
      </c>
      <c r="E72" t="s">
        <v>61</v>
      </c>
      <c r="F72" t="s">
        <v>43</v>
      </c>
      <c r="G72" t="s">
        <v>44</v>
      </c>
      <c r="H72" t="s">
        <v>930</v>
      </c>
      <c r="I72">
        <v>1</v>
      </c>
      <c r="J72" t="s">
        <v>931</v>
      </c>
      <c r="K72">
        <v>10</v>
      </c>
      <c r="L72" t="s">
        <v>43</v>
      </c>
      <c r="M72">
        <v>0</v>
      </c>
      <c r="N72" t="s">
        <v>930</v>
      </c>
      <c r="O72">
        <v>1</v>
      </c>
      <c r="P72" t="s">
        <v>931</v>
      </c>
      <c r="Q72">
        <v>10</v>
      </c>
      <c r="R72" t="s">
        <v>43</v>
      </c>
      <c r="S72">
        <v>0</v>
      </c>
      <c r="T72">
        <v>11</v>
      </c>
      <c r="U72">
        <v>11</v>
      </c>
      <c r="V72">
        <v>11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667</v>
      </c>
      <c r="AC72" t="s">
        <v>2319</v>
      </c>
      <c r="AD72" t="s">
        <v>937</v>
      </c>
      <c r="AE72">
        <v>26</v>
      </c>
      <c r="AF72">
        <v>27</v>
      </c>
      <c r="AG72">
        <v>33</v>
      </c>
      <c r="AH72">
        <v>24</v>
      </c>
      <c r="AI72">
        <v>27</v>
      </c>
      <c r="AJ72">
        <v>32</v>
      </c>
      <c r="AK72">
        <v>1</v>
      </c>
      <c r="AL72">
        <v>3</v>
      </c>
      <c r="AM72">
        <v>1</v>
      </c>
      <c r="AN72" t="s">
        <v>48</v>
      </c>
    </row>
    <row r="73" spans="1:40" x14ac:dyDescent="0.25">
      <c r="A73" t="s">
        <v>938</v>
      </c>
      <c r="B73" t="s">
        <v>43</v>
      </c>
      <c r="C73" t="s">
        <v>44</v>
      </c>
      <c r="D73" t="s">
        <v>939</v>
      </c>
      <c r="E73" t="s">
        <v>200</v>
      </c>
      <c r="F73" t="s">
        <v>43</v>
      </c>
      <c r="G73" t="s">
        <v>44</v>
      </c>
      <c r="H73" t="s">
        <v>43</v>
      </c>
      <c r="I73">
        <v>0</v>
      </c>
      <c r="J73" t="s">
        <v>939</v>
      </c>
      <c r="K73">
        <v>12</v>
      </c>
      <c r="L73" t="s">
        <v>43</v>
      </c>
      <c r="M73">
        <v>0</v>
      </c>
      <c r="N73" t="s">
        <v>43</v>
      </c>
      <c r="O73">
        <v>0</v>
      </c>
      <c r="P73" t="s">
        <v>939</v>
      </c>
      <c r="Q73">
        <v>12</v>
      </c>
      <c r="R73" t="s">
        <v>43</v>
      </c>
      <c r="S73">
        <v>0</v>
      </c>
      <c r="T73">
        <v>12</v>
      </c>
      <c r="U73">
        <v>12</v>
      </c>
      <c r="V73">
        <v>12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1134</v>
      </c>
      <c r="AC73" t="s">
        <v>2317</v>
      </c>
      <c r="AD73" t="s">
        <v>1304</v>
      </c>
      <c r="AE73">
        <v>30</v>
      </c>
      <c r="AF73">
        <v>34</v>
      </c>
      <c r="AG73">
        <v>49</v>
      </c>
      <c r="AH73">
        <v>27</v>
      </c>
      <c r="AI73">
        <v>33</v>
      </c>
      <c r="AJ73">
        <v>40</v>
      </c>
      <c r="AK73">
        <v>2</v>
      </c>
      <c r="AL73">
        <v>2</v>
      </c>
      <c r="AM73">
        <v>2</v>
      </c>
      <c r="AN73" t="s">
        <v>48</v>
      </c>
    </row>
    <row r="74" spans="1:40" x14ac:dyDescent="0.25">
      <c r="A74" t="s">
        <v>509</v>
      </c>
      <c r="B74" t="s">
        <v>43</v>
      </c>
      <c r="C74" t="s">
        <v>44</v>
      </c>
      <c r="D74" t="s">
        <v>510</v>
      </c>
      <c r="E74" t="s">
        <v>158</v>
      </c>
      <c r="F74" t="s">
        <v>43</v>
      </c>
      <c r="G74" t="s">
        <v>44</v>
      </c>
      <c r="H74" t="s">
        <v>43</v>
      </c>
      <c r="I74">
        <v>0</v>
      </c>
      <c r="J74" t="s">
        <v>510</v>
      </c>
      <c r="K74">
        <v>33</v>
      </c>
      <c r="L74" t="s">
        <v>43</v>
      </c>
      <c r="M74">
        <v>0</v>
      </c>
      <c r="N74" t="s">
        <v>43</v>
      </c>
      <c r="O74">
        <v>0</v>
      </c>
      <c r="P74" t="s">
        <v>510</v>
      </c>
      <c r="Q74">
        <v>33</v>
      </c>
      <c r="R74" t="s">
        <v>43</v>
      </c>
      <c r="S74">
        <v>0</v>
      </c>
      <c r="T74">
        <v>33</v>
      </c>
      <c r="U74">
        <v>33</v>
      </c>
      <c r="V74">
        <v>33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506</v>
      </c>
      <c r="AC74" t="s">
        <v>2380</v>
      </c>
      <c r="AD74" t="s">
        <v>1367</v>
      </c>
      <c r="AE74">
        <v>26</v>
      </c>
      <c r="AF74">
        <v>44</v>
      </c>
      <c r="AG74">
        <v>44</v>
      </c>
      <c r="AH74">
        <v>24</v>
      </c>
      <c r="AI74">
        <v>51</v>
      </c>
      <c r="AJ74">
        <v>40</v>
      </c>
      <c r="AK74">
        <v>2</v>
      </c>
      <c r="AL74">
        <v>2</v>
      </c>
      <c r="AM74">
        <v>2</v>
      </c>
      <c r="AN74" t="s">
        <v>48</v>
      </c>
    </row>
    <row r="75" spans="1:40" x14ac:dyDescent="0.25">
      <c r="A75" t="s">
        <v>693</v>
      </c>
      <c r="B75" t="s">
        <v>43</v>
      </c>
      <c r="C75" t="s">
        <v>44</v>
      </c>
      <c r="D75" t="s">
        <v>694</v>
      </c>
      <c r="E75" t="s">
        <v>188</v>
      </c>
      <c r="F75" t="s">
        <v>43</v>
      </c>
      <c r="G75" t="s">
        <v>44</v>
      </c>
      <c r="H75" t="s">
        <v>695</v>
      </c>
      <c r="I75">
        <v>11</v>
      </c>
      <c r="J75" t="s">
        <v>43</v>
      </c>
      <c r="K75">
        <v>0</v>
      </c>
      <c r="L75" t="s">
        <v>43</v>
      </c>
      <c r="M75">
        <v>0</v>
      </c>
      <c r="N75" t="s">
        <v>696</v>
      </c>
      <c r="O75">
        <v>8</v>
      </c>
      <c r="P75" t="s">
        <v>697</v>
      </c>
      <c r="Q75">
        <v>6</v>
      </c>
      <c r="R75" t="s">
        <v>43</v>
      </c>
      <c r="S75">
        <v>0</v>
      </c>
      <c r="T75">
        <v>6</v>
      </c>
      <c r="U75">
        <v>11</v>
      </c>
      <c r="V75">
        <v>14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646</v>
      </c>
      <c r="AC75" t="s">
        <v>2361</v>
      </c>
      <c r="AD75" t="s">
        <v>2360</v>
      </c>
      <c r="AE75">
        <v>19</v>
      </c>
      <c r="AF75">
        <v>19</v>
      </c>
      <c r="AG75">
        <v>19</v>
      </c>
      <c r="AH75">
        <v>20</v>
      </c>
      <c r="AI75">
        <v>19</v>
      </c>
      <c r="AJ75">
        <v>22</v>
      </c>
      <c r="AK75">
        <v>2</v>
      </c>
      <c r="AL75">
        <v>0</v>
      </c>
      <c r="AM75">
        <v>3</v>
      </c>
      <c r="AN75" t="s">
        <v>48</v>
      </c>
    </row>
    <row r="76" spans="1:40" x14ac:dyDescent="0.25">
      <c r="A76" t="s">
        <v>688</v>
      </c>
      <c r="B76" t="s">
        <v>678</v>
      </c>
      <c r="C76" t="s">
        <v>142</v>
      </c>
      <c r="D76" t="s">
        <v>689</v>
      </c>
      <c r="E76" t="s">
        <v>173</v>
      </c>
      <c r="F76" t="s">
        <v>43</v>
      </c>
      <c r="G76" t="s">
        <v>44</v>
      </c>
      <c r="H76" t="s">
        <v>666</v>
      </c>
      <c r="I76">
        <v>13</v>
      </c>
      <c r="J76" t="s">
        <v>43</v>
      </c>
      <c r="K76">
        <v>0</v>
      </c>
      <c r="L76" t="s">
        <v>43</v>
      </c>
      <c r="M76">
        <v>0</v>
      </c>
      <c r="N76" t="s">
        <v>666</v>
      </c>
      <c r="O76">
        <v>13</v>
      </c>
      <c r="P76" t="s">
        <v>43</v>
      </c>
      <c r="Q76">
        <v>0</v>
      </c>
      <c r="R76" t="s">
        <v>43</v>
      </c>
      <c r="S76">
        <v>0</v>
      </c>
      <c r="T76">
        <v>40</v>
      </c>
      <c r="U76">
        <v>13</v>
      </c>
      <c r="V76">
        <v>13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2363</v>
      </c>
      <c r="AC76" t="s">
        <v>2362</v>
      </c>
      <c r="AD76" t="s">
        <v>803</v>
      </c>
      <c r="AE76">
        <v>21</v>
      </c>
      <c r="AF76">
        <v>20</v>
      </c>
      <c r="AG76">
        <v>21</v>
      </c>
      <c r="AH76">
        <v>21</v>
      </c>
      <c r="AI76">
        <v>22</v>
      </c>
      <c r="AJ76">
        <v>20</v>
      </c>
      <c r="AK76">
        <v>1</v>
      </c>
      <c r="AL76">
        <v>0</v>
      </c>
      <c r="AM76">
        <v>2</v>
      </c>
      <c r="AN76" t="s">
        <v>48</v>
      </c>
    </row>
    <row r="77" spans="1:40" x14ac:dyDescent="0.25">
      <c r="A77" t="s">
        <v>677</v>
      </c>
      <c r="B77" t="s">
        <v>678</v>
      </c>
      <c r="C77" t="s">
        <v>142</v>
      </c>
      <c r="D77" t="s">
        <v>679</v>
      </c>
      <c r="E77" t="s">
        <v>680</v>
      </c>
      <c r="F77" t="s">
        <v>43</v>
      </c>
      <c r="G77" t="s">
        <v>44</v>
      </c>
      <c r="H77" t="s">
        <v>666</v>
      </c>
      <c r="I77">
        <v>13</v>
      </c>
      <c r="J77" t="s">
        <v>43</v>
      </c>
      <c r="K77">
        <v>0</v>
      </c>
      <c r="L77" t="s">
        <v>43</v>
      </c>
      <c r="M77">
        <v>0</v>
      </c>
      <c r="N77" t="s">
        <v>666</v>
      </c>
      <c r="O77">
        <v>13</v>
      </c>
      <c r="P77" t="s">
        <v>43</v>
      </c>
      <c r="Q77">
        <v>0</v>
      </c>
      <c r="R77" t="s">
        <v>43</v>
      </c>
      <c r="S77">
        <v>0</v>
      </c>
      <c r="T77">
        <v>36</v>
      </c>
      <c r="U77">
        <v>13</v>
      </c>
      <c r="V77">
        <v>13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1813</v>
      </c>
      <c r="AC77" t="s">
        <v>2364</v>
      </c>
      <c r="AD77" t="s">
        <v>2283</v>
      </c>
      <c r="AE77">
        <v>20</v>
      </c>
      <c r="AF77">
        <v>21</v>
      </c>
      <c r="AG77">
        <v>19</v>
      </c>
      <c r="AH77">
        <v>18</v>
      </c>
      <c r="AI77">
        <v>17</v>
      </c>
      <c r="AJ77">
        <v>17</v>
      </c>
      <c r="AK77">
        <v>1</v>
      </c>
      <c r="AL77">
        <v>0</v>
      </c>
      <c r="AM77">
        <v>2</v>
      </c>
      <c r="AN77" t="s">
        <v>48</v>
      </c>
    </row>
    <row r="78" spans="1:40" x14ac:dyDescent="0.25">
      <c r="A78" t="s">
        <v>663</v>
      </c>
      <c r="B78" t="s">
        <v>664</v>
      </c>
      <c r="C78" t="s">
        <v>166</v>
      </c>
      <c r="D78" t="s">
        <v>665</v>
      </c>
      <c r="E78" t="s">
        <v>88</v>
      </c>
      <c r="F78" t="s">
        <v>43</v>
      </c>
      <c r="G78" t="s">
        <v>44</v>
      </c>
      <c r="H78" t="s">
        <v>666</v>
      </c>
      <c r="I78">
        <v>13</v>
      </c>
      <c r="J78" t="s">
        <v>43</v>
      </c>
      <c r="K78">
        <v>0</v>
      </c>
      <c r="L78" t="s">
        <v>43</v>
      </c>
      <c r="M78">
        <v>0</v>
      </c>
      <c r="N78" t="s">
        <v>666</v>
      </c>
      <c r="O78">
        <v>13</v>
      </c>
      <c r="P78" t="s">
        <v>43</v>
      </c>
      <c r="Q78">
        <v>0</v>
      </c>
      <c r="R78" t="s">
        <v>43</v>
      </c>
      <c r="S78">
        <v>0</v>
      </c>
      <c r="T78">
        <v>12</v>
      </c>
      <c r="U78">
        <v>13</v>
      </c>
      <c r="V78">
        <v>13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2021</v>
      </c>
      <c r="AC78" t="s">
        <v>798</v>
      </c>
      <c r="AD78" t="s">
        <v>134</v>
      </c>
      <c r="AE78">
        <v>23</v>
      </c>
      <c r="AF78">
        <v>23</v>
      </c>
      <c r="AG78">
        <v>22</v>
      </c>
      <c r="AH78">
        <v>25</v>
      </c>
      <c r="AI78">
        <v>24</v>
      </c>
      <c r="AJ78">
        <v>23</v>
      </c>
      <c r="AK78">
        <v>1</v>
      </c>
      <c r="AL78">
        <v>0</v>
      </c>
      <c r="AM78">
        <v>1</v>
      </c>
      <c r="AN78" t="s">
        <v>48</v>
      </c>
    </row>
    <row r="79" spans="1:40" x14ac:dyDescent="0.25">
      <c r="A79" t="s">
        <v>205</v>
      </c>
      <c r="B79" t="s">
        <v>206</v>
      </c>
      <c r="C79" t="s">
        <v>111</v>
      </c>
      <c r="D79" t="s">
        <v>207</v>
      </c>
      <c r="E79" t="s">
        <v>129</v>
      </c>
      <c r="F79" t="s">
        <v>43</v>
      </c>
      <c r="G79" t="s">
        <v>44</v>
      </c>
      <c r="H79" t="s">
        <v>206</v>
      </c>
      <c r="I79">
        <v>7</v>
      </c>
      <c r="J79" t="s">
        <v>208</v>
      </c>
      <c r="K79">
        <v>29</v>
      </c>
      <c r="L79" t="s">
        <v>43</v>
      </c>
      <c r="M79">
        <v>0</v>
      </c>
      <c r="N79" t="s">
        <v>206</v>
      </c>
      <c r="O79">
        <v>7</v>
      </c>
      <c r="P79" t="s">
        <v>208</v>
      </c>
      <c r="Q79">
        <v>29</v>
      </c>
      <c r="R79" t="s">
        <v>43</v>
      </c>
      <c r="S79">
        <v>0</v>
      </c>
      <c r="T79">
        <v>34</v>
      </c>
      <c r="U79">
        <v>36</v>
      </c>
      <c r="V79">
        <v>36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2460</v>
      </c>
      <c r="AC79" t="s">
        <v>2459</v>
      </c>
      <c r="AD79" t="s">
        <v>134</v>
      </c>
      <c r="AE79">
        <v>14</v>
      </c>
      <c r="AF79">
        <v>15</v>
      </c>
      <c r="AG79">
        <v>23</v>
      </c>
      <c r="AH79">
        <v>12</v>
      </c>
      <c r="AI79">
        <v>14</v>
      </c>
      <c r="AJ79">
        <v>21</v>
      </c>
      <c r="AK79">
        <v>1</v>
      </c>
      <c r="AL79">
        <v>1</v>
      </c>
      <c r="AM79">
        <v>1</v>
      </c>
      <c r="AN79" t="s">
        <v>48</v>
      </c>
    </row>
    <row r="80" spans="1:40" x14ac:dyDescent="0.25">
      <c r="A80" t="s">
        <v>572</v>
      </c>
      <c r="B80" t="s">
        <v>573</v>
      </c>
      <c r="C80" t="s">
        <v>118</v>
      </c>
      <c r="D80" t="s">
        <v>574</v>
      </c>
      <c r="E80" t="s">
        <v>124</v>
      </c>
      <c r="F80" t="s">
        <v>43</v>
      </c>
      <c r="G80" t="s">
        <v>44</v>
      </c>
      <c r="H80" t="s">
        <v>560</v>
      </c>
      <c r="I80">
        <v>7</v>
      </c>
      <c r="J80" t="s">
        <v>43</v>
      </c>
      <c r="K80">
        <v>0</v>
      </c>
      <c r="L80" t="s">
        <v>43</v>
      </c>
      <c r="M80">
        <v>0</v>
      </c>
      <c r="N80" t="s">
        <v>560</v>
      </c>
      <c r="O80">
        <v>7</v>
      </c>
      <c r="P80" t="s">
        <v>43</v>
      </c>
      <c r="Q80">
        <v>0</v>
      </c>
      <c r="R80" t="s">
        <v>43</v>
      </c>
      <c r="S80">
        <v>0</v>
      </c>
      <c r="T80">
        <v>8</v>
      </c>
      <c r="U80">
        <v>7</v>
      </c>
      <c r="V80">
        <v>7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2378</v>
      </c>
      <c r="AC80" t="s">
        <v>1919</v>
      </c>
      <c r="AD80" t="s">
        <v>161</v>
      </c>
      <c r="AE80">
        <v>25</v>
      </c>
      <c r="AF80">
        <v>25</v>
      </c>
      <c r="AG80">
        <v>23</v>
      </c>
      <c r="AH80">
        <v>23</v>
      </c>
      <c r="AI80">
        <v>21</v>
      </c>
      <c r="AJ80">
        <v>21</v>
      </c>
      <c r="AK80">
        <v>1</v>
      </c>
      <c r="AL80">
        <v>0</v>
      </c>
      <c r="AM80">
        <v>1</v>
      </c>
      <c r="AN80" t="s">
        <v>48</v>
      </c>
    </row>
    <row r="81" spans="1:40" x14ac:dyDescent="0.25">
      <c r="A81" t="s">
        <v>578</v>
      </c>
      <c r="B81" t="s">
        <v>573</v>
      </c>
      <c r="C81" t="s">
        <v>118</v>
      </c>
      <c r="D81" t="s">
        <v>574</v>
      </c>
      <c r="E81" t="s">
        <v>124</v>
      </c>
      <c r="F81" t="s">
        <v>43</v>
      </c>
      <c r="G81" t="s">
        <v>44</v>
      </c>
      <c r="H81" t="s">
        <v>560</v>
      </c>
      <c r="I81">
        <v>7</v>
      </c>
      <c r="J81" t="s">
        <v>43</v>
      </c>
      <c r="K81">
        <v>0</v>
      </c>
      <c r="L81" t="s">
        <v>43</v>
      </c>
      <c r="M81">
        <v>0</v>
      </c>
      <c r="N81" t="s">
        <v>560</v>
      </c>
      <c r="O81">
        <v>7</v>
      </c>
      <c r="P81" t="s">
        <v>43</v>
      </c>
      <c r="Q81">
        <v>0</v>
      </c>
      <c r="R81" t="s">
        <v>43</v>
      </c>
      <c r="S81">
        <v>0</v>
      </c>
      <c r="T81">
        <v>8</v>
      </c>
      <c r="U81">
        <v>7</v>
      </c>
      <c r="V81">
        <v>7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184</v>
      </c>
      <c r="AC81" t="s">
        <v>332</v>
      </c>
      <c r="AD81" t="s">
        <v>214</v>
      </c>
      <c r="AE81">
        <v>24</v>
      </c>
      <c r="AF81">
        <v>24</v>
      </c>
      <c r="AG81">
        <v>21</v>
      </c>
      <c r="AH81">
        <v>25</v>
      </c>
      <c r="AI81">
        <v>25</v>
      </c>
      <c r="AJ81">
        <v>25</v>
      </c>
      <c r="AK81">
        <v>1</v>
      </c>
      <c r="AL81">
        <v>0</v>
      </c>
      <c r="AM81">
        <v>2</v>
      </c>
      <c r="AN81" t="s">
        <v>48</v>
      </c>
    </row>
    <row r="82" spans="1:40" x14ac:dyDescent="0.25">
      <c r="A82" t="s">
        <v>581</v>
      </c>
      <c r="B82" t="s">
        <v>573</v>
      </c>
      <c r="C82" t="s">
        <v>118</v>
      </c>
      <c r="D82" t="s">
        <v>574</v>
      </c>
      <c r="E82" t="s">
        <v>124</v>
      </c>
      <c r="F82" t="s">
        <v>43</v>
      </c>
      <c r="G82" t="s">
        <v>44</v>
      </c>
      <c r="H82" t="s">
        <v>560</v>
      </c>
      <c r="I82">
        <v>7</v>
      </c>
      <c r="J82" t="s">
        <v>43</v>
      </c>
      <c r="K82">
        <v>0</v>
      </c>
      <c r="L82" t="s">
        <v>43</v>
      </c>
      <c r="M82">
        <v>0</v>
      </c>
      <c r="N82" t="s">
        <v>560</v>
      </c>
      <c r="O82">
        <v>7</v>
      </c>
      <c r="P82" t="s">
        <v>43</v>
      </c>
      <c r="Q82">
        <v>0</v>
      </c>
      <c r="R82" t="s">
        <v>43</v>
      </c>
      <c r="S82">
        <v>0</v>
      </c>
      <c r="T82">
        <v>8</v>
      </c>
      <c r="U82">
        <v>7</v>
      </c>
      <c r="V82">
        <v>7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869</v>
      </c>
      <c r="AC82" t="s">
        <v>2137</v>
      </c>
      <c r="AD82" t="s">
        <v>214</v>
      </c>
      <c r="AE82">
        <v>8</v>
      </c>
      <c r="AF82">
        <v>9</v>
      </c>
      <c r="AG82">
        <v>12</v>
      </c>
      <c r="AH82">
        <v>21</v>
      </c>
      <c r="AI82">
        <v>20</v>
      </c>
      <c r="AJ82">
        <v>19</v>
      </c>
      <c r="AK82">
        <v>1</v>
      </c>
      <c r="AL82">
        <v>0</v>
      </c>
      <c r="AM82">
        <v>2</v>
      </c>
      <c r="AN82" t="s">
        <v>48</v>
      </c>
    </row>
    <row r="83" spans="1:40" x14ac:dyDescent="0.25">
      <c r="A83" t="s">
        <v>122</v>
      </c>
      <c r="B83" t="s">
        <v>123</v>
      </c>
      <c r="C83" t="s">
        <v>124</v>
      </c>
      <c r="D83" t="s">
        <v>125</v>
      </c>
      <c r="E83" t="s">
        <v>126</v>
      </c>
      <c r="F83" t="s">
        <v>43</v>
      </c>
      <c r="G83" t="s">
        <v>44</v>
      </c>
      <c r="H83" t="s">
        <v>123</v>
      </c>
      <c r="I83">
        <v>5</v>
      </c>
      <c r="J83" t="s">
        <v>125</v>
      </c>
      <c r="K83">
        <v>2</v>
      </c>
      <c r="L83" t="s">
        <v>43</v>
      </c>
      <c r="M83">
        <v>0</v>
      </c>
      <c r="N83" t="s">
        <v>123</v>
      </c>
      <c r="O83">
        <v>5</v>
      </c>
      <c r="P83" t="s">
        <v>125</v>
      </c>
      <c r="Q83">
        <v>2</v>
      </c>
      <c r="R83" t="s">
        <v>43</v>
      </c>
      <c r="S83">
        <v>0</v>
      </c>
      <c r="T83">
        <v>7</v>
      </c>
      <c r="U83">
        <v>7</v>
      </c>
      <c r="V83">
        <v>7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127</v>
      </c>
      <c r="AC83" t="s">
        <v>158</v>
      </c>
      <c r="AD83" t="s">
        <v>78</v>
      </c>
      <c r="AE83">
        <v>12</v>
      </c>
      <c r="AF83">
        <v>12</v>
      </c>
      <c r="AG83">
        <v>12</v>
      </c>
      <c r="AH83">
        <v>10</v>
      </c>
      <c r="AI83">
        <v>11</v>
      </c>
      <c r="AJ83">
        <v>13</v>
      </c>
      <c r="AK83">
        <v>1</v>
      </c>
      <c r="AL83">
        <v>1</v>
      </c>
      <c r="AM83">
        <v>1</v>
      </c>
      <c r="AN83" t="s">
        <v>48</v>
      </c>
    </row>
    <row r="84" spans="1:40" x14ac:dyDescent="0.25">
      <c r="A84" t="s">
        <v>212</v>
      </c>
      <c r="B84" t="s">
        <v>43</v>
      </c>
      <c r="C84" t="s">
        <v>44</v>
      </c>
      <c r="D84" t="s">
        <v>213</v>
      </c>
      <c r="E84" t="s">
        <v>214</v>
      </c>
      <c r="F84" t="s">
        <v>43</v>
      </c>
      <c r="G84" t="s">
        <v>44</v>
      </c>
      <c r="H84" t="s">
        <v>215</v>
      </c>
      <c r="I84">
        <v>7</v>
      </c>
      <c r="J84" t="s">
        <v>216</v>
      </c>
      <c r="K84">
        <v>8</v>
      </c>
      <c r="L84" t="s">
        <v>43</v>
      </c>
      <c r="M84">
        <v>0</v>
      </c>
      <c r="N84" t="s">
        <v>43</v>
      </c>
      <c r="O84">
        <v>0</v>
      </c>
      <c r="P84" t="s">
        <v>217</v>
      </c>
      <c r="Q84">
        <v>90</v>
      </c>
      <c r="R84" t="s">
        <v>43</v>
      </c>
      <c r="S84">
        <v>0</v>
      </c>
      <c r="T84">
        <v>81</v>
      </c>
      <c r="U84">
        <v>15</v>
      </c>
      <c r="V84">
        <v>90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1142</v>
      </c>
      <c r="AC84" t="s">
        <v>2458</v>
      </c>
      <c r="AD84" t="s">
        <v>646</v>
      </c>
      <c r="AE84">
        <v>14</v>
      </c>
      <c r="AF84">
        <v>16</v>
      </c>
      <c r="AG84">
        <v>17</v>
      </c>
      <c r="AH84">
        <v>14</v>
      </c>
      <c r="AI84">
        <v>19</v>
      </c>
      <c r="AJ84">
        <v>38</v>
      </c>
      <c r="AK84">
        <v>2</v>
      </c>
      <c r="AL84">
        <v>0</v>
      </c>
      <c r="AM84">
        <v>2</v>
      </c>
      <c r="AN84" t="s">
        <v>48</v>
      </c>
    </row>
    <row r="85" spans="1:40" x14ac:dyDescent="0.25">
      <c r="A85" t="s">
        <v>171</v>
      </c>
      <c r="B85" t="s">
        <v>43</v>
      </c>
      <c r="C85" t="s">
        <v>44</v>
      </c>
      <c r="D85" t="s">
        <v>172</v>
      </c>
      <c r="E85" t="s">
        <v>173</v>
      </c>
      <c r="F85" t="s">
        <v>43</v>
      </c>
      <c r="G85" t="s">
        <v>44</v>
      </c>
      <c r="H85" t="s">
        <v>174</v>
      </c>
      <c r="I85">
        <v>3</v>
      </c>
      <c r="J85" t="s">
        <v>175</v>
      </c>
      <c r="K85">
        <v>15</v>
      </c>
      <c r="L85" t="s">
        <v>43</v>
      </c>
      <c r="M85">
        <v>0</v>
      </c>
      <c r="N85" t="s">
        <v>176</v>
      </c>
      <c r="O85">
        <v>1</v>
      </c>
      <c r="P85" t="s">
        <v>177</v>
      </c>
      <c r="Q85">
        <v>32</v>
      </c>
      <c r="R85" t="s">
        <v>43</v>
      </c>
      <c r="S85">
        <v>0</v>
      </c>
      <c r="T85">
        <v>36</v>
      </c>
      <c r="U85">
        <v>18</v>
      </c>
      <c r="V85">
        <v>33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1251</v>
      </c>
      <c r="AC85" t="s">
        <v>1985</v>
      </c>
      <c r="AD85" t="s">
        <v>95</v>
      </c>
      <c r="AE85">
        <v>13</v>
      </c>
      <c r="AF85">
        <v>12</v>
      </c>
      <c r="AG85">
        <v>14</v>
      </c>
      <c r="AH85">
        <v>13</v>
      </c>
      <c r="AI85">
        <v>14</v>
      </c>
      <c r="AJ85">
        <v>18</v>
      </c>
      <c r="AK85">
        <v>2</v>
      </c>
      <c r="AL85">
        <v>0</v>
      </c>
      <c r="AM85">
        <v>2</v>
      </c>
      <c r="AN85" t="s">
        <v>48</v>
      </c>
    </row>
    <row r="86" spans="1:40" x14ac:dyDescent="0.25">
      <c r="A86" t="s">
        <v>145</v>
      </c>
      <c r="B86" t="s">
        <v>43</v>
      </c>
      <c r="C86" t="s">
        <v>44</v>
      </c>
      <c r="D86" t="s">
        <v>146</v>
      </c>
      <c r="E86" t="s">
        <v>147</v>
      </c>
      <c r="F86" t="s">
        <v>43</v>
      </c>
      <c r="G86" t="s">
        <v>44</v>
      </c>
      <c r="H86" t="s">
        <v>148</v>
      </c>
      <c r="I86">
        <v>3</v>
      </c>
      <c r="J86" t="s">
        <v>43</v>
      </c>
      <c r="K86">
        <v>0</v>
      </c>
      <c r="L86" t="s">
        <v>43</v>
      </c>
      <c r="M86">
        <v>0</v>
      </c>
      <c r="N86" t="s">
        <v>43</v>
      </c>
      <c r="O86">
        <v>0</v>
      </c>
      <c r="P86" t="s">
        <v>146</v>
      </c>
      <c r="Q86">
        <v>17</v>
      </c>
      <c r="R86" t="s">
        <v>43</v>
      </c>
      <c r="S86">
        <v>0</v>
      </c>
      <c r="T86">
        <v>17</v>
      </c>
      <c r="U86">
        <v>3</v>
      </c>
      <c r="V86">
        <v>17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470</v>
      </c>
      <c r="AC86" t="s">
        <v>1014</v>
      </c>
      <c r="AD86" t="s">
        <v>1114</v>
      </c>
      <c r="AE86">
        <v>12</v>
      </c>
      <c r="AF86">
        <v>12</v>
      </c>
      <c r="AG86">
        <v>13</v>
      </c>
      <c r="AH86">
        <v>18</v>
      </c>
      <c r="AI86">
        <v>14</v>
      </c>
      <c r="AJ86">
        <v>15</v>
      </c>
      <c r="AK86">
        <v>2</v>
      </c>
      <c r="AL86">
        <v>0</v>
      </c>
      <c r="AM86">
        <v>3</v>
      </c>
      <c r="AN86" t="s">
        <v>48</v>
      </c>
    </row>
    <row r="87" spans="1:40" x14ac:dyDescent="0.25">
      <c r="A87" t="s">
        <v>130</v>
      </c>
      <c r="B87" t="s">
        <v>43</v>
      </c>
      <c r="C87" t="s">
        <v>44</v>
      </c>
      <c r="D87" t="s">
        <v>131</v>
      </c>
      <c r="E87" t="s">
        <v>42</v>
      </c>
      <c r="F87" t="s">
        <v>43</v>
      </c>
      <c r="G87" t="s">
        <v>44</v>
      </c>
      <c r="H87" t="s">
        <v>132</v>
      </c>
      <c r="I87">
        <v>1</v>
      </c>
      <c r="J87" t="s">
        <v>133</v>
      </c>
      <c r="K87">
        <v>10</v>
      </c>
      <c r="L87" t="s">
        <v>43</v>
      </c>
      <c r="M87">
        <v>0</v>
      </c>
      <c r="N87" t="s">
        <v>132</v>
      </c>
      <c r="O87">
        <v>1</v>
      </c>
      <c r="P87" t="s">
        <v>133</v>
      </c>
      <c r="Q87">
        <v>10</v>
      </c>
      <c r="R87" t="s">
        <v>43</v>
      </c>
      <c r="S87">
        <v>0</v>
      </c>
      <c r="T87">
        <v>15</v>
      </c>
      <c r="U87">
        <v>11</v>
      </c>
      <c r="V87">
        <v>11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669</v>
      </c>
      <c r="AC87" t="s">
        <v>1299</v>
      </c>
      <c r="AD87" t="s">
        <v>1277</v>
      </c>
      <c r="AE87">
        <v>10</v>
      </c>
      <c r="AF87">
        <v>13</v>
      </c>
      <c r="AG87">
        <v>13</v>
      </c>
      <c r="AH87">
        <v>11</v>
      </c>
      <c r="AI87">
        <v>13</v>
      </c>
      <c r="AJ87">
        <v>13</v>
      </c>
      <c r="AK87">
        <v>2</v>
      </c>
      <c r="AL87">
        <v>0</v>
      </c>
      <c r="AM87">
        <v>2</v>
      </c>
      <c r="AN87" t="s">
        <v>48</v>
      </c>
    </row>
    <row r="88" spans="1:40" x14ac:dyDescent="0.25">
      <c r="A88" t="s">
        <v>159</v>
      </c>
      <c r="B88" t="s">
        <v>154</v>
      </c>
      <c r="C88" t="s">
        <v>142</v>
      </c>
      <c r="D88" t="s">
        <v>160</v>
      </c>
      <c r="E88" t="s">
        <v>61</v>
      </c>
      <c r="F88" t="s">
        <v>43</v>
      </c>
      <c r="G88" t="s">
        <v>44</v>
      </c>
      <c r="H88" t="s">
        <v>154</v>
      </c>
      <c r="I88">
        <v>4</v>
      </c>
      <c r="J88" t="s">
        <v>155</v>
      </c>
      <c r="K88">
        <v>15</v>
      </c>
      <c r="L88" t="s">
        <v>43</v>
      </c>
      <c r="M88">
        <v>0</v>
      </c>
      <c r="N88" t="s">
        <v>154</v>
      </c>
      <c r="O88">
        <v>4</v>
      </c>
      <c r="P88" t="s">
        <v>155</v>
      </c>
      <c r="Q88">
        <v>15</v>
      </c>
      <c r="R88" t="s">
        <v>43</v>
      </c>
      <c r="S88">
        <v>0</v>
      </c>
      <c r="T88">
        <v>14</v>
      </c>
      <c r="U88">
        <v>19</v>
      </c>
      <c r="V88">
        <v>19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1261</v>
      </c>
      <c r="AC88" t="s">
        <v>1920</v>
      </c>
      <c r="AD88" t="s">
        <v>1113</v>
      </c>
      <c r="AE88">
        <v>12</v>
      </c>
      <c r="AF88">
        <v>13</v>
      </c>
      <c r="AG88">
        <v>16</v>
      </c>
      <c r="AH88">
        <v>12</v>
      </c>
      <c r="AI88">
        <v>15</v>
      </c>
      <c r="AJ88">
        <v>17</v>
      </c>
      <c r="AK88">
        <v>1</v>
      </c>
      <c r="AL88">
        <v>1</v>
      </c>
      <c r="AM88">
        <v>1</v>
      </c>
      <c r="AN88" t="s">
        <v>48</v>
      </c>
    </row>
    <row r="89" spans="1:40" x14ac:dyDescent="0.25">
      <c r="A89" t="s">
        <v>221</v>
      </c>
      <c r="B89" t="s">
        <v>222</v>
      </c>
      <c r="C89" t="s">
        <v>124</v>
      </c>
      <c r="D89" t="s">
        <v>223</v>
      </c>
      <c r="E89" t="s">
        <v>224</v>
      </c>
      <c r="F89" t="s">
        <v>43</v>
      </c>
      <c r="G89" t="s">
        <v>44</v>
      </c>
      <c r="H89" t="s">
        <v>194</v>
      </c>
      <c r="I89">
        <v>16</v>
      </c>
      <c r="J89" t="s">
        <v>43</v>
      </c>
      <c r="K89">
        <v>0</v>
      </c>
      <c r="L89" t="s">
        <v>43</v>
      </c>
      <c r="M89">
        <v>0</v>
      </c>
      <c r="N89" t="s">
        <v>206</v>
      </c>
      <c r="O89">
        <v>7</v>
      </c>
      <c r="P89" t="s">
        <v>208</v>
      </c>
      <c r="Q89">
        <v>29</v>
      </c>
      <c r="R89" t="s">
        <v>43</v>
      </c>
      <c r="S89">
        <v>0</v>
      </c>
      <c r="T89">
        <v>29</v>
      </c>
      <c r="U89">
        <v>16</v>
      </c>
      <c r="V89">
        <v>36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2060</v>
      </c>
      <c r="AC89" t="s">
        <v>2457</v>
      </c>
      <c r="AD89" t="s">
        <v>2456</v>
      </c>
      <c r="AE89">
        <v>17</v>
      </c>
      <c r="AF89">
        <v>18</v>
      </c>
      <c r="AG89">
        <v>19</v>
      </c>
      <c r="AH89">
        <v>21</v>
      </c>
      <c r="AI89">
        <v>24</v>
      </c>
      <c r="AJ89">
        <v>29</v>
      </c>
      <c r="AK89">
        <v>1</v>
      </c>
      <c r="AL89">
        <v>1</v>
      </c>
      <c r="AM89">
        <v>2</v>
      </c>
      <c r="AN89" t="s">
        <v>48</v>
      </c>
    </row>
    <row r="90" spans="1:40" x14ac:dyDescent="0.25">
      <c r="A90" t="s">
        <v>589</v>
      </c>
      <c r="B90" t="s">
        <v>590</v>
      </c>
      <c r="C90" t="s">
        <v>118</v>
      </c>
      <c r="D90" t="s">
        <v>591</v>
      </c>
      <c r="E90" t="s">
        <v>118</v>
      </c>
      <c r="F90" t="s">
        <v>43</v>
      </c>
      <c r="G90" t="s">
        <v>44</v>
      </c>
      <c r="H90" t="s">
        <v>560</v>
      </c>
      <c r="I90">
        <v>7</v>
      </c>
      <c r="J90" t="s">
        <v>43</v>
      </c>
      <c r="K90">
        <v>0</v>
      </c>
      <c r="L90" t="s">
        <v>43</v>
      </c>
      <c r="M90">
        <v>0</v>
      </c>
      <c r="N90" t="s">
        <v>560</v>
      </c>
      <c r="O90">
        <v>7</v>
      </c>
      <c r="P90" t="s">
        <v>43</v>
      </c>
      <c r="Q90">
        <v>0</v>
      </c>
      <c r="R90" t="s">
        <v>43</v>
      </c>
      <c r="S90">
        <v>0</v>
      </c>
      <c r="T90">
        <v>6</v>
      </c>
      <c r="U90">
        <v>7</v>
      </c>
      <c r="V90">
        <v>7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2129</v>
      </c>
      <c r="AC90" t="s">
        <v>1133</v>
      </c>
      <c r="AD90" t="s">
        <v>610</v>
      </c>
      <c r="AE90">
        <v>89</v>
      </c>
      <c r="AF90">
        <v>170</v>
      </c>
      <c r="AG90">
        <v>139</v>
      </c>
      <c r="AH90">
        <v>32</v>
      </c>
      <c r="AI90">
        <v>33</v>
      </c>
      <c r="AJ90">
        <v>114</v>
      </c>
      <c r="AK90">
        <v>1</v>
      </c>
      <c r="AL90">
        <v>0</v>
      </c>
      <c r="AM90">
        <v>3</v>
      </c>
      <c r="AN90" t="s">
        <v>48</v>
      </c>
    </row>
    <row r="91" spans="1:40" x14ac:dyDescent="0.25">
      <c r="A91" t="s">
        <v>585</v>
      </c>
      <c r="B91" t="s">
        <v>586</v>
      </c>
      <c r="C91" t="s">
        <v>142</v>
      </c>
      <c r="D91" t="s">
        <v>587</v>
      </c>
      <c r="E91" t="s">
        <v>126</v>
      </c>
      <c r="F91" t="s">
        <v>43</v>
      </c>
      <c r="G91" t="s">
        <v>44</v>
      </c>
      <c r="H91" t="s">
        <v>560</v>
      </c>
      <c r="I91">
        <v>7</v>
      </c>
      <c r="J91" t="s">
        <v>43</v>
      </c>
      <c r="K91">
        <v>0</v>
      </c>
      <c r="L91" t="s">
        <v>43</v>
      </c>
      <c r="M91">
        <v>0</v>
      </c>
      <c r="N91" t="s">
        <v>560</v>
      </c>
      <c r="O91">
        <v>7</v>
      </c>
      <c r="P91" t="s">
        <v>43</v>
      </c>
      <c r="Q91">
        <v>0</v>
      </c>
      <c r="R91" t="s">
        <v>43</v>
      </c>
      <c r="S91">
        <v>0</v>
      </c>
      <c r="T91">
        <v>6</v>
      </c>
      <c r="U91">
        <v>7</v>
      </c>
      <c r="V91">
        <v>7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913</v>
      </c>
      <c r="AC91" t="s">
        <v>824</v>
      </c>
      <c r="AD91" t="s">
        <v>851</v>
      </c>
      <c r="AE91">
        <v>26</v>
      </c>
      <c r="AF91">
        <v>27</v>
      </c>
      <c r="AG91">
        <v>28</v>
      </c>
      <c r="AH91">
        <v>33</v>
      </c>
      <c r="AI91">
        <v>25</v>
      </c>
      <c r="AJ91">
        <v>28</v>
      </c>
      <c r="AK91">
        <v>1</v>
      </c>
      <c r="AL91">
        <v>0</v>
      </c>
      <c r="AM91">
        <v>2</v>
      </c>
      <c r="AN91" t="s">
        <v>48</v>
      </c>
    </row>
    <row r="92" spans="1:40" x14ac:dyDescent="0.25">
      <c r="A92" t="s">
        <v>557</v>
      </c>
      <c r="B92" t="s">
        <v>558</v>
      </c>
      <c r="C92" t="s">
        <v>118</v>
      </c>
      <c r="D92" t="s">
        <v>559</v>
      </c>
      <c r="E92" t="s">
        <v>126</v>
      </c>
      <c r="F92" t="s">
        <v>43</v>
      </c>
      <c r="G92" t="s">
        <v>44</v>
      </c>
      <c r="H92" t="s">
        <v>560</v>
      </c>
      <c r="I92">
        <v>7</v>
      </c>
      <c r="J92" t="s">
        <v>43</v>
      </c>
      <c r="K92">
        <v>0</v>
      </c>
      <c r="L92" t="s">
        <v>43</v>
      </c>
      <c r="M92">
        <v>0</v>
      </c>
      <c r="N92" t="s">
        <v>561</v>
      </c>
      <c r="O92">
        <v>6</v>
      </c>
      <c r="P92" t="s">
        <v>43</v>
      </c>
      <c r="Q92">
        <v>0</v>
      </c>
      <c r="R92" t="s">
        <v>43</v>
      </c>
      <c r="S92">
        <v>0</v>
      </c>
      <c r="T92">
        <v>5</v>
      </c>
      <c r="U92">
        <v>7</v>
      </c>
      <c r="V92">
        <v>6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1049</v>
      </c>
      <c r="AC92" t="s">
        <v>1551</v>
      </c>
      <c r="AD92" t="s">
        <v>1304</v>
      </c>
      <c r="AE92">
        <v>26</v>
      </c>
      <c r="AF92">
        <v>27</v>
      </c>
      <c r="AG92">
        <v>25</v>
      </c>
      <c r="AH92">
        <v>22</v>
      </c>
      <c r="AI92">
        <v>25</v>
      </c>
      <c r="AJ92">
        <v>23</v>
      </c>
      <c r="AK92">
        <v>1</v>
      </c>
      <c r="AL92">
        <v>1</v>
      </c>
      <c r="AM92">
        <v>1</v>
      </c>
      <c r="AN92" t="s">
        <v>48</v>
      </c>
    </row>
    <row r="93" spans="1:40" x14ac:dyDescent="0.25">
      <c r="A93" t="s">
        <v>181</v>
      </c>
      <c r="B93" t="s">
        <v>154</v>
      </c>
      <c r="C93" t="s">
        <v>142</v>
      </c>
      <c r="D93" t="s">
        <v>182</v>
      </c>
      <c r="E93" t="s">
        <v>183</v>
      </c>
      <c r="F93" t="s">
        <v>43</v>
      </c>
      <c r="G93" t="s">
        <v>44</v>
      </c>
      <c r="H93" t="s">
        <v>165</v>
      </c>
      <c r="I93">
        <v>11</v>
      </c>
      <c r="J93" t="s">
        <v>43</v>
      </c>
      <c r="K93">
        <v>0</v>
      </c>
      <c r="L93" t="s">
        <v>43</v>
      </c>
      <c r="M93">
        <v>0</v>
      </c>
      <c r="N93" t="s">
        <v>154</v>
      </c>
      <c r="O93">
        <v>4</v>
      </c>
      <c r="P93" t="s">
        <v>155</v>
      </c>
      <c r="Q93">
        <v>15</v>
      </c>
      <c r="R93" t="s">
        <v>43</v>
      </c>
      <c r="S93">
        <v>0</v>
      </c>
      <c r="T93">
        <v>13</v>
      </c>
      <c r="U93">
        <v>11</v>
      </c>
      <c r="V93">
        <v>19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1388</v>
      </c>
      <c r="AC93" t="s">
        <v>1920</v>
      </c>
      <c r="AD93" t="s">
        <v>2464</v>
      </c>
      <c r="AE93">
        <v>16</v>
      </c>
      <c r="AF93">
        <v>15</v>
      </c>
      <c r="AG93">
        <v>14</v>
      </c>
      <c r="AH93">
        <v>16</v>
      </c>
      <c r="AI93">
        <v>19</v>
      </c>
      <c r="AJ93">
        <v>19</v>
      </c>
      <c r="AK93">
        <v>1</v>
      </c>
      <c r="AL93">
        <v>1</v>
      </c>
      <c r="AM93">
        <v>2</v>
      </c>
      <c r="AN93" t="s">
        <v>48</v>
      </c>
    </row>
    <row r="94" spans="1:40" x14ac:dyDescent="0.25">
      <c r="A94" t="s">
        <v>186</v>
      </c>
      <c r="B94" t="s">
        <v>43</v>
      </c>
      <c r="C94" t="s">
        <v>44</v>
      </c>
      <c r="D94" t="s">
        <v>187</v>
      </c>
      <c r="E94" t="s">
        <v>188</v>
      </c>
      <c r="F94" t="s">
        <v>43</v>
      </c>
      <c r="G94" t="s">
        <v>44</v>
      </c>
      <c r="H94" t="s">
        <v>174</v>
      </c>
      <c r="I94">
        <v>3</v>
      </c>
      <c r="J94" t="s">
        <v>189</v>
      </c>
      <c r="K94">
        <v>16</v>
      </c>
      <c r="L94" t="s">
        <v>43</v>
      </c>
      <c r="M94">
        <v>0</v>
      </c>
      <c r="N94" t="s">
        <v>174</v>
      </c>
      <c r="O94">
        <v>3</v>
      </c>
      <c r="P94" t="s">
        <v>189</v>
      </c>
      <c r="Q94">
        <v>16</v>
      </c>
      <c r="R94" t="s">
        <v>43</v>
      </c>
      <c r="S94">
        <v>0</v>
      </c>
      <c r="T94">
        <v>6</v>
      </c>
      <c r="U94">
        <v>19</v>
      </c>
      <c r="V94">
        <v>19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1259</v>
      </c>
      <c r="AC94" t="s">
        <v>1076</v>
      </c>
      <c r="AD94" t="s">
        <v>470</v>
      </c>
      <c r="AE94">
        <v>19</v>
      </c>
      <c r="AF94">
        <v>19</v>
      </c>
      <c r="AG94">
        <v>23</v>
      </c>
      <c r="AH94">
        <v>14</v>
      </c>
      <c r="AI94">
        <v>17</v>
      </c>
      <c r="AJ94">
        <v>21</v>
      </c>
      <c r="AK94">
        <v>2</v>
      </c>
      <c r="AL94">
        <v>0</v>
      </c>
      <c r="AM94">
        <v>3</v>
      </c>
      <c r="AN94" t="s">
        <v>48</v>
      </c>
    </row>
    <row r="95" spans="1:40" x14ac:dyDescent="0.25">
      <c r="A95" t="s">
        <v>84</v>
      </c>
      <c r="B95" t="s">
        <v>85</v>
      </c>
      <c r="C95" t="s">
        <v>86</v>
      </c>
      <c r="D95" t="s">
        <v>87</v>
      </c>
      <c r="E95" t="s">
        <v>88</v>
      </c>
      <c r="F95" t="s">
        <v>43</v>
      </c>
      <c r="G95" t="s">
        <v>44</v>
      </c>
      <c r="H95" t="s">
        <v>89</v>
      </c>
      <c r="I95">
        <v>74</v>
      </c>
      <c r="J95" t="s">
        <v>87</v>
      </c>
      <c r="K95">
        <v>1</v>
      </c>
      <c r="L95" t="s">
        <v>43</v>
      </c>
      <c r="M95">
        <v>0</v>
      </c>
      <c r="N95" t="s">
        <v>89</v>
      </c>
      <c r="O95">
        <v>74</v>
      </c>
      <c r="P95" t="s">
        <v>87</v>
      </c>
      <c r="Q95">
        <v>1</v>
      </c>
      <c r="R95" t="s">
        <v>43</v>
      </c>
      <c r="S95">
        <v>0</v>
      </c>
      <c r="T95">
        <v>29</v>
      </c>
      <c r="U95">
        <v>75</v>
      </c>
      <c r="V95">
        <v>75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2473</v>
      </c>
      <c r="AC95" t="s">
        <v>2472</v>
      </c>
      <c r="AD95" t="s">
        <v>2471</v>
      </c>
      <c r="AE95">
        <v>51</v>
      </c>
      <c r="AF95">
        <v>83</v>
      </c>
      <c r="AG95">
        <v>74</v>
      </c>
      <c r="AH95">
        <v>44</v>
      </c>
      <c r="AI95">
        <v>61</v>
      </c>
      <c r="AJ95">
        <v>82</v>
      </c>
      <c r="AK95">
        <v>1</v>
      </c>
      <c r="AL95">
        <v>2</v>
      </c>
      <c r="AM95">
        <v>2</v>
      </c>
      <c r="AN95" t="s">
        <v>48</v>
      </c>
    </row>
    <row r="96" spans="1:40" x14ac:dyDescent="0.25">
      <c r="A96" t="s">
        <v>501</v>
      </c>
      <c r="B96" t="s">
        <v>43</v>
      </c>
      <c r="C96" t="s">
        <v>44</v>
      </c>
      <c r="D96" t="s">
        <v>502</v>
      </c>
      <c r="E96" t="s">
        <v>88</v>
      </c>
      <c r="F96" t="s">
        <v>43</v>
      </c>
      <c r="G96" t="s">
        <v>44</v>
      </c>
      <c r="H96" t="s">
        <v>43</v>
      </c>
      <c r="I96">
        <v>0</v>
      </c>
      <c r="J96" t="s">
        <v>502</v>
      </c>
      <c r="K96">
        <v>1</v>
      </c>
      <c r="L96" t="s">
        <v>43</v>
      </c>
      <c r="M96">
        <v>0</v>
      </c>
      <c r="N96" t="s">
        <v>43</v>
      </c>
      <c r="O96">
        <v>0</v>
      </c>
      <c r="P96" t="s">
        <v>502</v>
      </c>
      <c r="Q96">
        <v>1</v>
      </c>
      <c r="R96" t="s">
        <v>43</v>
      </c>
      <c r="S96">
        <v>0</v>
      </c>
      <c r="T96">
        <v>1</v>
      </c>
      <c r="U96">
        <v>1</v>
      </c>
      <c r="V96">
        <v>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601</v>
      </c>
      <c r="AC96" t="s">
        <v>493</v>
      </c>
      <c r="AD96" t="s">
        <v>794</v>
      </c>
      <c r="AE96">
        <v>22</v>
      </c>
      <c r="AF96">
        <v>25</v>
      </c>
      <c r="AG96">
        <v>32</v>
      </c>
      <c r="AH96">
        <v>23</v>
      </c>
      <c r="AI96">
        <v>29</v>
      </c>
      <c r="AJ96">
        <v>36</v>
      </c>
      <c r="AK96">
        <v>2</v>
      </c>
      <c r="AL96">
        <v>2</v>
      </c>
      <c r="AM96">
        <v>2</v>
      </c>
      <c r="AN96" t="s">
        <v>48</v>
      </c>
    </row>
    <row r="97" spans="1:40" x14ac:dyDescent="0.25">
      <c r="A97" t="s">
        <v>379</v>
      </c>
      <c r="B97" t="s">
        <v>380</v>
      </c>
      <c r="C97" t="s">
        <v>88</v>
      </c>
      <c r="D97" t="s">
        <v>381</v>
      </c>
      <c r="E97" t="s">
        <v>88</v>
      </c>
      <c r="F97" t="s">
        <v>43</v>
      </c>
      <c r="G97" t="s">
        <v>44</v>
      </c>
      <c r="H97" t="s">
        <v>382</v>
      </c>
      <c r="I97">
        <v>7</v>
      </c>
      <c r="J97" t="s">
        <v>43</v>
      </c>
      <c r="K97">
        <v>0</v>
      </c>
      <c r="L97" t="s">
        <v>43</v>
      </c>
      <c r="M97">
        <v>0</v>
      </c>
      <c r="N97" t="s">
        <v>382</v>
      </c>
      <c r="O97">
        <v>7</v>
      </c>
      <c r="P97" t="s">
        <v>43</v>
      </c>
      <c r="Q97">
        <v>0</v>
      </c>
      <c r="R97" t="s">
        <v>43</v>
      </c>
      <c r="S97">
        <v>0</v>
      </c>
      <c r="T97">
        <v>2</v>
      </c>
      <c r="U97">
        <v>7</v>
      </c>
      <c r="V97">
        <v>7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2415</v>
      </c>
      <c r="AC97" t="s">
        <v>2414</v>
      </c>
      <c r="AD97" t="s">
        <v>2413</v>
      </c>
      <c r="AE97">
        <v>29</v>
      </c>
      <c r="AF97">
        <v>27</v>
      </c>
      <c r="AG97">
        <v>27</v>
      </c>
      <c r="AH97">
        <v>41</v>
      </c>
      <c r="AI97">
        <v>28</v>
      </c>
      <c r="AJ97">
        <v>27</v>
      </c>
      <c r="AK97">
        <v>1</v>
      </c>
      <c r="AL97">
        <v>12</v>
      </c>
      <c r="AM97">
        <v>1</v>
      </c>
      <c r="AN97" t="s">
        <v>48</v>
      </c>
    </row>
    <row r="98" spans="1:40" x14ac:dyDescent="0.25">
      <c r="A98" t="s">
        <v>404</v>
      </c>
      <c r="B98" t="s">
        <v>43</v>
      </c>
      <c r="C98" t="s">
        <v>44</v>
      </c>
      <c r="D98" t="s">
        <v>405</v>
      </c>
      <c r="E98" t="s">
        <v>88</v>
      </c>
      <c r="F98" t="s">
        <v>43</v>
      </c>
      <c r="G98" t="s">
        <v>44</v>
      </c>
      <c r="H98" t="s">
        <v>43</v>
      </c>
      <c r="I98">
        <v>0</v>
      </c>
      <c r="J98" t="s">
        <v>405</v>
      </c>
      <c r="K98">
        <v>1</v>
      </c>
      <c r="L98" t="s">
        <v>406</v>
      </c>
      <c r="M98">
        <v>1</v>
      </c>
      <c r="N98" t="s">
        <v>43</v>
      </c>
      <c r="O98">
        <v>0</v>
      </c>
      <c r="P98" t="s">
        <v>405</v>
      </c>
      <c r="Q98">
        <v>1</v>
      </c>
      <c r="R98" t="s">
        <v>406</v>
      </c>
      <c r="S98">
        <v>1</v>
      </c>
      <c r="T98">
        <v>1</v>
      </c>
      <c r="U98">
        <v>2</v>
      </c>
      <c r="V98">
        <v>2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1595</v>
      </c>
      <c r="AC98" t="s">
        <v>2404</v>
      </c>
      <c r="AD98" t="s">
        <v>2403</v>
      </c>
      <c r="AE98">
        <v>26</v>
      </c>
      <c r="AF98">
        <v>24</v>
      </c>
      <c r="AG98">
        <v>29</v>
      </c>
      <c r="AH98">
        <v>26</v>
      </c>
      <c r="AI98">
        <v>30</v>
      </c>
      <c r="AJ98">
        <v>37</v>
      </c>
      <c r="AK98">
        <v>9</v>
      </c>
      <c r="AL98">
        <v>4</v>
      </c>
      <c r="AM98">
        <v>2</v>
      </c>
      <c r="AN98" t="s">
        <v>48</v>
      </c>
    </row>
    <row r="99" spans="1:40" x14ac:dyDescent="0.25">
      <c r="A99" t="s">
        <v>397</v>
      </c>
      <c r="B99" t="s">
        <v>43</v>
      </c>
      <c r="C99" t="s">
        <v>44</v>
      </c>
      <c r="D99" t="s">
        <v>398</v>
      </c>
      <c r="E99" t="s">
        <v>88</v>
      </c>
      <c r="F99" t="s">
        <v>43</v>
      </c>
      <c r="G99" t="s">
        <v>44</v>
      </c>
      <c r="H99" t="s">
        <v>399</v>
      </c>
      <c r="I99">
        <v>9</v>
      </c>
      <c r="J99" t="s">
        <v>400</v>
      </c>
      <c r="K99">
        <v>3</v>
      </c>
      <c r="L99" t="s">
        <v>43</v>
      </c>
      <c r="M99">
        <v>0</v>
      </c>
      <c r="N99" t="s">
        <v>399</v>
      </c>
      <c r="O99">
        <v>9</v>
      </c>
      <c r="P99" t="s">
        <v>400</v>
      </c>
      <c r="Q99">
        <v>3</v>
      </c>
      <c r="R99" t="s">
        <v>43</v>
      </c>
      <c r="S99">
        <v>0</v>
      </c>
      <c r="T99">
        <v>1</v>
      </c>
      <c r="U99">
        <v>12</v>
      </c>
      <c r="V99">
        <v>12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2407</v>
      </c>
      <c r="AC99" t="s">
        <v>2406</v>
      </c>
      <c r="AD99" t="s">
        <v>2405</v>
      </c>
      <c r="AE99">
        <v>33</v>
      </c>
      <c r="AF99">
        <v>33</v>
      </c>
      <c r="AG99">
        <v>34</v>
      </c>
      <c r="AH99">
        <v>36</v>
      </c>
      <c r="AI99">
        <v>33</v>
      </c>
      <c r="AJ99">
        <v>29</v>
      </c>
      <c r="AK99">
        <v>2</v>
      </c>
      <c r="AL99">
        <v>11</v>
      </c>
      <c r="AM99">
        <v>2</v>
      </c>
      <c r="AN99" t="s">
        <v>48</v>
      </c>
    </row>
    <row r="100" spans="1:40" x14ac:dyDescent="0.25">
      <c r="A100" t="s">
        <v>800</v>
      </c>
      <c r="B100" t="s">
        <v>801</v>
      </c>
      <c r="C100" t="s">
        <v>61</v>
      </c>
      <c r="D100" t="s">
        <v>802</v>
      </c>
      <c r="E100" t="s">
        <v>118</v>
      </c>
      <c r="F100" t="s">
        <v>43</v>
      </c>
      <c r="G100" t="s">
        <v>44</v>
      </c>
      <c r="H100" t="s">
        <v>788</v>
      </c>
      <c r="I100">
        <v>14</v>
      </c>
      <c r="J100" t="s">
        <v>43</v>
      </c>
      <c r="K100">
        <v>0</v>
      </c>
      <c r="L100" t="s">
        <v>43</v>
      </c>
      <c r="M100">
        <v>0</v>
      </c>
      <c r="N100" t="s">
        <v>787</v>
      </c>
      <c r="O100">
        <v>13</v>
      </c>
      <c r="P100" t="s">
        <v>43</v>
      </c>
      <c r="Q100">
        <v>0</v>
      </c>
      <c r="R100" t="s">
        <v>43</v>
      </c>
      <c r="S100">
        <v>0</v>
      </c>
      <c r="T100">
        <v>13</v>
      </c>
      <c r="U100">
        <v>14</v>
      </c>
      <c r="V100">
        <v>13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588</v>
      </c>
      <c r="AC100" t="s">
        <v>214</v>
      </c>
      <c r="AD100" t="s">
        <v>1079</v>
      </c>
      <c r="AE100">
        <v>17</v>
      </c>
      <c r="AF100">
        <v>21</v>
      </c>
      <c r="AG100">
        <v>22</v>
      </c>
      <c r="AH100">
        <v>19</v>
      </c>
      <c r="AI100">
        <v>20</v>
      </c>
      <c r="AJ100">
        <v>19</v>
      </c>
      <c r="AK100">
        <v>1</v>
      </c>
      <c r="AL100">
        <v>1</v>
      </c>
      <c r="AM100">
        <v>3</v>
      </c>
      <c r="AN100" t="s">
        <v>48</v>
      </c>
    </row>
    <row r="101" spans="1:40" x14ac:dyDescent="0.25">
      <c r="A101" t="s">
        <v>543</v>
      </c>
      <c r="B101" t="s">
        <v>544</v>
      </c>
      <c r="C101" t="s">
        <v>124</v>
      </c>
      <c r="D101" t="s">
        <v>545</v>
      </c>
      <c r="E101" t="s">
        <v>111</v>
      </c>
      <c r="F101" t="s">
        <v>43</v>
      </c>
      <c r="G101" t="s">
        <v>44</v>
      </c>
      <c r="H101" t="s">
        <v>165</v>
      </c>
      <c r="I101">
        <v>11</v>
      </c>
      <c r="J101" t="s">
        <v>43</v>
      </c>
      <c r="K101">
        <v>0</v>
      </c>
      <c r="L101" t="s">
        <v>43</v>
      </c>
      <c r="M101">
        <v>0</v>
      </c>
      <c r="N101" t="s">
        <v>165</v>
      </c>
      <c r="O101">
        <v>11</v>
      </c>
      <c r="P101" t="s">
        <v>43</v>
      </c>
      <c r="Q101">
        <v>0</v>
      </c>
      <c r="R101" t="s">
        <v>43</v>
      </c>
      <c r="S101">
        <v>0</v>
      </c>
      <c r="T101">
        <v>12</v>
      </c>
      <c r="U101">
        <v>11</v>
      </c>
      <c r="V101">
        <v>11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1534</v>
      </c>
      <c r="AC101" t="s">
        <v>1024</v>
      </c>
      <c r="AD101" t="s">
        <v>1080</v>
      </c>
      <c r="AE101">
        <v>24</v>
      </c>
      <c r="AF101">
        <v>24</v>
      </c>
      <c r="AG101">
        <v>29</v>
      </c>
      <c r="AH101">
        <v>28</v>
      </c>
      <c r="AI101">
        <v>23</v>
      </c>
      <c r="AJ101">
        <v>24</v>
      </c>
      <c r="AK101">
        <v>1</v>
      </c>
      <c r="AL101">
        <v>0</v>
      </c>
      <c r="AM101">
        <v>2</v>
      </c>
      <c r="AN101" t="s">
        <v>48</v>
      </c>
    </row>
    <row r="102" spans="1:40" x14ac:dyDescent="0.25">
      <c r="A102" t="s">
        <v>884</v>
      </c>
      <c r="B102" t="s">
        <v>43</v>
      </c>
      <c r="C102" t="s">
        <v>44</v>
      </c>
      <c r="D102" t="s">
        <v>885</v>
      </c>
      <c r="E102" t="s">
        <v>886</v>
      </c>
      <c r="F102" t="s">
        <v>43</v>
      </c>
      <c r="G102" t="s">
        <v>44</v>
      </c>
      <c r="H102" t="s">
        <v>43</v>
      </c>
      <c r="I102">
        <v>0</v>
      </c>
      <c r="J102" t="s">
        <v>885</v>
      </c>
      <c r="K102">
        <v>240</v>
      </c>
      <c r="L102" t="s">
        <v>43</v>
      </c>
      <c r="M102">
        <v>0</v>
      </c>
      <c r="N102" t="s">
        <v>43</v>
      </c>
      <c r="O102">
        <v>0</v>
      </c>
      <c r="P102" t="s">
        <v>885</v>
      </c>
      <c r="Q102">
        <v>240</v>
      </c>
      <c r="R102" t="s">
        <v>43</v>
      </c>
      <c r="S102">
        <v>0</v>
      </c>
      <c r="T102">
        <v>240</v>
      </c>
      <c r="U102">
        <v>240</v>
      </c>
      <c r="V102">
        <v>240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s">
        <v>1358</v>
      </c>
      <c r="AC102" t="s">
        <v>2331</v>
      </c>
      <c r="AD102" t="s">
        <v>2330</v>
      </c>
      <c r="AE102">
        <v>24</v>
      </c>
      <c r="AF102">
        <v>45</v>
      </c>
      <c r="AG102">
        <v>125</v>
      </c>
      <c r="AH102">
        <v>21</v>
      </c>
      <c r="AI102">
        <v>47</v>
      </c>
      <c r="AJ102">
        <v>117</v>
      </c>
      <c r="AK102">
        <v>2</v>
      </c>
      <c r="AL102">
        <v>1</v>
      </c>
      <c r="AM102">
        <v>3</v>
      </c>
      <c r="AN102" t="s">
        <v>48</v>
      </c>
    </row>
    <row r="103" spans="1:40" x14ac:dyDescent="0.25">
      <c r="A103" t="s">
        <v>914</v>
      </c>
      <c r="B103" t="s">
        <v>43</v>
      </c>
      <c r="C103" t="s">
        <v>44</v>
      </c>
      <c r="D103" t="s">
        <v>915</v>
      </c>
      <c r="E103" t="s">
        <v>789</v>
      </c>
      <c r="F103" t="s">
        <v>43</v>
      </c>
      <c r="G103" t="s">
        <v>44</v>
      </c>
      <c r="H103" t="s">
        <v>43</v>
      </c>
      <c r="I103">
        <v>0</v>
      </c>
      <c r="J103" t="s">
        <v>915</v>
      </c>
      <c r="K103">
        <v>225</v>
      </c>
      <c r="L103" t="s">
        <v>43</v>
      </c>
      <c r="M103">
        <v>0</v>
      </c>
      <c r="N103" t="s">
        <v>43</v>
      </c>
      <c r="O103">
        <v>0</v>
      </c>
      <c r="P103" t="s">
        <v>915</v>
      </c>
      <c r="Q103">
        <v>225</v>
      </c>
      <c r="R103" t="s">
        <v>43</v>
      </c>
      <c r="S103">
        <v>0</v>
      </c>
      <c r="T103">
        <v>225</v>
      </c>
      <c r="U103">
        <v>225</v>
      </c>
      <c r="V103">
        <v>225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2323</v>
      </c>
      <c r="AC103" t="s">
        <v>2322</v>
      </c>
      <c r="AD103" t="s">
        <v>2321</v>
      </c>
      <c r="AE103">
        <v>35</v>
      </c>
      <c r="AF103">
        <v>108</v>
      </c>
      <c r="AG103">
        <v>414</v>
      </c>
      <c r="AH103">
        <v>35</v>
      </c>
      <c r="AI103">
        <v>156</v>
      </c>
      <c r="AJ103">
        <v>555</v>
      </c>
      <c r="AK103">
        <v>2</v>
      </c>
      <c r="AL103">
        <v>4</v>
      </c>
      <c r="AM103">
        <v>2</v>
      </c>
      <c r="AN103" t="s">
        <v>48</v>
      </c>
    </row>
    <row r="104" spans="1:40" x14ac:dyDescent="0.25">
      <c r="A104" t="s">
        <v>755</v>
      </c>
      <c r="B104" t="s">
        <v>756</v>
      </c>
      <c r="C104" t="s">
        <v>126</v>
      </c>
      <c r="D104" t="s">
        <v>757</v>
      </c>
      <c r="E104" t="s">
        <v>173</v>
      </c>
      <c r="F104" t="s">
        <v>43</v>
      </c>
      <c r="G104" t="s">
        <v>44</v>
      </c>
      <c r="H104" t="s">
        <v>758</v>
      </c>
      <c r="I104">
        <v>11</v>
      </c>
      <c r="J104" t="s">
        <v>43</v>
      </c>
      <c r="K104">
        <v>0</v>
      </c>
      <c r="L104" t="s">
        <v>43</v>
      </c>
      <c r="M104">
        <v>0</v>
      </c>
      <c r="N104" t="s">
        <v>758</v>
      </c>
      <c r="O104">
        <v>11</v>
      </c>
      <c r="P104" t="s">
        <v>43</v>
      </c>
      <c r="Q104">
        <v>0</v>
      </c>
      <c r="R104" t="s">
        <v>43</v>
      </c>
      <c r="S104">
        <v>0</v>
      </c>
      <c r="T104">
        <v>38</v>
      </c>
      <c r="U104">
        <v>11</v>
      </c>
      <c r="V104">
        <v>11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1414</v>
      </c>
      <c r="AC104" t="s">
        <v>1974</v>
      </c>
      <c r="AD104" t="s">
        <v>2351</v>
      </c>
      <c r="AE104">
        <v>20</v>
      </c>
      <c r="AF104">
        <v>23</v>
      </c>
      <c r="AG104">
        <v>20</v>
      </c>
      <c r="AH104">
        <v>18</v>
      </c>
      <c r="AI104">
        <v>20</v>
      </c>
      <c r="AJ104">
        <v>20</v>
      </c>
      <c r="AK104">
        <v>1</v>
      </c>
      <c r="AL104">
        <v>1</v>
      </c>
      <c r="AM104">
        <v>1</v>
      </c>
      <c r="AN104" t="s">
        <v>48</v>
      </c>
    </row>
    <row r="105" spans="1:40" x14ac:dyDescent="0.25">
      <c r="A105" t="s">
        <v>890</v>
      </c>
      <c r="B105" t="s">
        <v>891</v>
      </c>
      <c r="C105" t="s">
        <v>88</v>
      </c>
      <c r="D105" t="s">
        <v>892</v>
      </c>
      <c r="E105" t="s">
        <v>42</v>
      </c>
      <c r="F105" t="s">
        <v>43</v>
      </c>
      <c r="G105" t="s">
        <v>44</v>
      </c>
      <c r="H105" t="s">
        <v>891</v>
      </c>
      <c r="I105">
        <v>1</v>
      </c>
      <c r="J105" t="s">
        <v>892</v>
      </c>
      <c r="K105">
        <v>15</v>
      </c>
      <c r="L105" t="s">
        <v>43</v>
      </c>
      <c r="M105">
        <v>0</v>
      </c>
      <c r="N105" t="s">
        <v>891</v>
      </c>
      <c r="O105">
        <v>1</v>
      </c>
      <c r="P105" t="s">
        <v>892</v>
      </c>
      <c r="Q105">
        <v>15</v>
      </c>
      <c r="R105" t="s">
        <v>43</v>
      </c>
      <c r="S105">
        <v>0</v>
      </c>
      <c r="T105">
        <v>16</v>
      </c>
      <c r="U105">
        <v>16</v>
      </c>
      <c r="V105">
        <v>16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s">
        <v>2329</v>
      </c>
      <c r="AC105" t="s">
        <v>2328</v>
      </c>
      <c r="AD105" t="s">
        <v>1144</v>
      </c>
      <c r="AE105">
        <v>25</v>
      </c>
      <c r="AF105">
        <v>32</v>
      </c>
      <c r="AG105">
        <v>35</v>
      </c>
      <c r="AH105">
        <v>28</v>
      </c>
      <c r="AI105">
        <v>36</v>
      </c>
      <c r="AJ105">
        <v>36</v>
      </c>
      <c r="AK105">
        <v>1</v>
      </c>
      <c r="AL105">
        <v>4</v>
      </c>
      <c r="AM105">
        <v>1</v>
      </c>
      <c r="AN105" t="s">
        <v>48</v>
      </c>
    </row>
    <row r="106" spans="1:40" x14ac:dyDescent="0.25">
      <c r="A106" t="s">
        <v>741</v>
      </c>
      <c r="B106" t="s">
        <v>736</v>
      </c>
      <c r="C106" t="s">
        <v>88</v>
      </c>
      <c r="D106" t="s">
        <v>742</v>
      </c>
      <c r="E106" t="s">
        <v>78</v>
      </c>
      <c r="F106" t="s">
        <v>43</v>
      </c>
      <c r="G106" t="s">
        <v>44</v>
      </c>
      <c r="H106" t="s">
        <v>743</v>
      </c>
      <c r="I106">
        <v>12</v>
      </c>
      <c r="J106" t="s">
        <v>43</v>
      </c>
      <c r="K106">
        <v>0</v>
      </c>
      <c r="L106" t="s">
        <v>43</v>
      </c>
      <c r="M106">
        <v>0</v>
      </c>
      <c r="N106" t="s">
        <v>743</v>
      </c>
      <c r="O106">
        <v>12</v>
      </c>
      <c r="P106" t="s">
        <v>43</v>
      </c>
      <c r="Q106">
        <v>0</v>
      </c>
      <c r="R106" t="s">
        <v>43</v>
      </c>
      <c r="S106">
        <v>0</v>
      </c>
      <c r="T106">
        <v>31</v>
      </c>
      <c r="U106">
        <v>12</v>
      </c>
      <c r="V106">
        <v>12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949</v>
      </c>
      <c r="AC106" t="s">
        <v>2085</v>
      </c>
      <c r="AD106" t="s">
        <v>2353</v>
      </c>
      <c r="AE106">
        <v>28</v>
      </c>
      <c r="AF106">
        <v>25</v>
      </c>
      <c r="AG106">
        <v>27</v>
      </c>
      <c r="AH106">
        <v>24</v>
      </c>
      <c r="AI106">
        <v>20</v>
      </c>
      <c r="AJ106">
        <v>20</v>
      </c>
      <c r="AK106">
        <v>1</v>
      </c>
      <c r="AL106">
        <v>1</v>
      </c>
      <c r="AM106">
        <v>2</v>
      </c>
      <c r="AN106" t="s">
        <v>48</v>
      </c>
    </row>
    <row r="107" spans="1:40" x14ac:dyDescent="0.25">
      <c r="A107" t="s">
        <v>735</v>
      </c>
      <c r="B107" t="s">
        <v>736</v>
      </c>
      <c r="C107" t="s">
        <v>88</v>
      </c>
      <c r="D107" t="s">
        <v>737</v>
      </c>
      <c r="E107" t="s">
        <v>78</v>
      </c>
      <c r="F107" t="s">
        <v>43</v>
      </c>
      <c r="G107" t="s">
        <v>44</v>
      </c>
      <c r="H107" t="s">
        <v>725</v>
      </c>
      <c r="I107">
        <v>12</v>
      </c>
      <c r="J107" t="s">
        <v>43</v>
      </c>
      <c r="K107">
        <v>0</v>
      </c>
      <c r="L107" t="s">
        <v>43</v>
      </c>
      <c r="M107">
        <v>0</v>
      </c>
      <c r="N107" t="s">
        <v>725</v>
      </c>
      <c r="O107">
        <v>12</v>
      </c>
      <c r="P107" t="s">
        <v>43</v>
      </c>
      <c r="Q107">
        <v>0</v>
      </c>
      <c r="R107" t="s">
        <v>43</v>
      </c>
      <c r="S107">
        <v>0</v>
      </c>
      <c r="T107">
        <v>31</v>
      </c>
      <c r="U107">
        <v>12</v>
      </c>
      <c r="V107">
        <v>12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1790</v>
      </c>
      <c r="AC107" t="s">
        <v>1212</v>
      </c>
      <c r="AD107" t="s">
        <v>2354</v>
      </c>
      <c r="AE107">
        <v>21</v>
      </c>
      <c r="AF107">
        <v>23</v>
      </c>
      <c r="AG107">
        <v>23</v>
      </c>
      <c r="AH107">
        <v>20</v>
      </c>
      <c r="AI107">
        <v>20</v>
      </c>
      <c r="AJ107">
        <v>23</v>
      </c>
      <c r="AK107">
        <v>1</v>
      </c>
      <c r="AL107">
        <v>1</v>
      </c>
      <c r="AM107">
        <v>2</v>
      </c>
      <c r="AN107" t="s">
        <v>48</v>
      </c>
    </row>
    <row r="108" spans="1:40" x14ac:dyDescent="0.25">
      <c r="A108" t="s">
        <v>751</v>
      </c>
      <c r="B108" t="s">
        <v>736</v>
      </c>
      <c r="C108" t="s">
        <v>88</v>
      </c>
      <c r="D108" t="s">
        <v>752</v>
      </c>
      <c r="E108" t="s">
        <v>173</v>
      </c>
      <c r="F108" t="s">
        <v>43</v>
      </c>
      <c r="G108" t="s">
        <v>44</v>
      </c>
      <c r="H108" t="s">
        <v>731</v>
      </c>
      <c r="I108">
        <v>13</v>
      </c>
      <c r="J108" t="s">
        <v>43</v>
      </c>
      <c r="K108">
        <v>0</v>
      </c>
      <c r="L108" t="s">
        <v>43</v>
      </c>
      <c r="M108">
        <v>0</v>
      </c>
      <c r="N108" t="s">
        <v>731</v>
      </c>
      <c r="O108">
        <v>13</v>
      </c>
      <c r="P108" t="s">
        <v>43</v>
      </c>
      <c r="Q108">
        <v>0</v>
      </c>
      <c r="R108" t="s">
        <v>43</v>
      </c>
      <c r="S108">
        <v>0</v>
      </c>
      <c r="T108">
        <v>37</v>
      </c>
      <c r="U108">
        <v>13</v>
      </c>
      <c r="V108">
        <v>13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s">
        <v>739</v>
      </c>
      <c r="AC108" t="s">
        <v>579</v>
      </c>
      <c r="AD108" t="s">
        <v>2352</v>
      </c>
      <c r="AE108">
        <v>26</v>
      </c>
      <c r="AF108">
        <v>25</v>
      </c>
      <c r="AG108">
        <v>23</v>
      </c>
      <c r="AH108">
        <v>22</v>
      </c>
      <c r="AI108">
        <v>22</v>
      </c>
      <c r="AJ108">
        <v>25</v>
      </c>
      <c r="AK108">
        <v>1</v>
      </c>
      <c r="AL108">
        <v>0</v>
      </c>
      <c r="AM108">
        <v>3</v>
      </c>
      <c r="AN108" t="s">
        <v>48</v>
      </c>
    </row>
    <row r="109" spans="1:40" x14ac:dyDescent="0.25">
      <c r="A109" t="s">
        <v>352</v>
      </c>
      <c r="B109" t="s">
        <v>318</v>
      </c>
      <c r="C109" t="s">
        <v>88</v>
      </c>
      <c r="D109" t="s">
        <v>353</v>
      </c>
      <c r="E109" t="s">
        <v>354</v>
      </c>
      <c r="F109" t="s">
        <v>43</v>
      </c>
      <c r="G109" t="s">
        <v>44</v>
      </c>
      <c r="H109" t="s">
        <v>355</v>
      </c>
      <c r="I109">
        <v>17</v>
      </c>
      <c r="J109" t="s">
        <v>43</v>
      </c>
      <c r="K109">
        <v>0</v>
      </c>
      <c r="L109" t="s">
        <v>43</v>
      </c>
      <c r="M109">
        <v>0</v>
      </c>
      <c r="N109" t="s">
        <v>355</v>
      </c>
      <c r="O109">
        <v>17</v>
      </c>
      <c r="P109" t="s">
        <v>43</v>
      </c>
      <c r="Q109">
        <v>0</v>
      </c>
      <c r="R109" t="s">
        <v>43</v>
      </c>
      <c r="S109">
        <v>0</v>
      </c>
      <c r="T109">
        <v>67</v>
      </c>
      <c r="U109">
        <v>17</v>
      </c>
      <c r="V109">
        <v>17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s">
        <v>2424</v>
      </c>
      <c r="AC109" t="s">
        <v>2423</v>
      </c>
      <c r="AD109" t="s">
        <v>2422</v>
      </c>
      <c r="AE109">
        <v>38</v>
      </c>
      <c r="AF109">
        <v>32</v>
      </c>
      <c r="AG109">
        <v>32</v>
      </c>
      <c r="AH109">
        <v>35</v>
      </c>
      <c r="AI109">
        <v>35</v>
      </c>
      <c r="AJ109">
        <v>40</v>
      </c>
      <c r="AK109">
        <v>1</v>
      </c>
      <c r="AL109">
        <v>10</v>
      </c>
      <c r="AM109">
        <v>2</v>
      </c>
      <c r="AN109" t="s">
        <v>48</v>
      </c>
    </row>
    <row r="110" spans="1:40" x14ac:dyDescent="0.25">
      <c r="A110" t="s">
        <v>359</v>
      </c>
      <c r="B110" t="s">
        <v>43</v>
      </c>
      <c r="C110" t="s">
        <v>44</v>
      </c>
      <c r="D110" t="s">
        <v>360</v>
      </c>
      <c r="E110" t="s">
        <v>361</v>
      </c>
      <c r="F110" t="s">
        <v>43</v>
      </c>
      <c r="G110" t="s">
        <v>44</v>
      </c>
      <c r="H110" t="s">
        <v>343</v>
      </c>
      <c r="I110">
        <v>22</v>
      </c>
      <c r="J110" t="s">
        <v>362</v>
      </c>
      <c r="K110">
        <v>1</v>
      </c>
      <c r="L110" t="s">
        <v>43</v>
      </c>
      <c r="M110">
        <v>0</v>
      </c>
      <c r="N110" t="s">
        <v>343</v>
      </c>
      <c r="O110">
        <v>22</v>
      </c>
      <c r="P110" t="s">
        <v>362</v>
      </c>
      <c r="Q110">
        <v>1</v>
      </c>
      <c r="R110" t="s">
        <v>43</v>
      </c>
      <c r="S110">
        <v>0</v>
      </c>
      <c r="T110">
        <v>144</v>
      </c>
      <c r="U110">
        <v>23</v>
      </c>
      <c r="V110">
        <v>23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s">
        <v>2021</v>
      </c>
      <c r="AC110" t="s">
        <v>2421</v>
      </c>
      <c r="AD110" t="s">
        <v>2420</v>
      </c>
      <c r="AE110">
        <v>361</v>
      </c>
      <c r="AF110">
        <v>181</v>
      </c>
      <c r="AG110">
        <v>189</v>
      </c>
      <c r="AH110">
        <v>291</v>
      </c>
      <c r="AI110">
        <v>262</v>
      </c>
      <c r="AJ110">
        <v>178</v>
      </c>
      <c r="AK110">
        <v>2</v>
      </c>
      <c r="AL110">
        <v>8</v>
      </c>
      <c r="AM110">
        <v>3</v>
      </c>
      <c r="AN110" t="s">
        <v>48</v>
      </c>
    </row>
    <row r="111" spans="1:40" x14ac:dyDescent="0.25">
      <c r="A111" t="s">
        <v>317</v>
      </c>
      <c r="B111" t="s">
        <v>318</v>
      </c>
      <c r="C111" t="s">
        <v>88</v>
      </c>
      <c r="D111" t="s">
        <v>319</v>
      </c>
      <c r="E111" t="s">
        <v>320</v>
      </c>
      <c r="F111" t="s">
        <v>43</v>
      </c>
      <c r="G111" t="s">
        <v>44</v>
      </c>
      <c r="H111" t="s">
        <v>321</v>
      </c>
      <c r="I111">
        <v>23</v>
      </c>
      <c r="J111" t="s">
        <v>43</v>
      </c>
      <c r="K111">
        <v>0</v>
      </c>
      <c r="L111" t="s">
        <v>43</v>
      </c>
      <c r="M111">
        <v>0</v>
      </c>
      <c r="N111" t="s">
        <v>321</v>
      </c>
      <c r="O111">
        <v>23</v>
      </c>
      <c r="P111" t="s">
        <v>43</v>
      </c>
      <c r="Q111">
        <v>0</v>
      </c>
      <c r="R111" t="s">
        <v>43</v>
      </c>
      <c r="S111">
        <v>0</v>
      </c>
      <c r="T111">
        <v>122</v>
      </c>
      <c r="U111">
        <v>23</v>
      </c>
      <c r="V111">
        <v>23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s">
        <v>1116</v>
      </c>
      <c r="AC111" t="s">
        <v>2437</v>
      </c>
      <c r="AD111" t="s">
        <v>2436</v>
      </c>
      <c r="AE111">
        <v>31</v>
      </c>
      <c r="AF111">
        <v>37</v>
      </c>
      <c r="AG111">
        <v>32</v>
      </c>
      <c r="AH111">
        <v>41</v>
      </c>
      <c r="AI111">
        <v>36</v>
      </c>
      <c r="AJ111">
        <v>33</v>
      </c>
      <c r="AK111">
        <v>1</v>
      </c>
      <c r="AL111">
        <v>9</v>
      </c>
      <c r="AM111">
        <v>1</v>
      </c>
      <c r="AN111" t="s">
        <v>48</v>
      </c>
    </row>
    <row r="112" spans="1:40" x14ac:dyDescent="0.25">
      <c r="A112" t="s">
        <v>325</v>
      </c>
      <c r="B112" t="s">
        <v>318</v>
      </c>
      <c r="C112" t="s">
        <v>88</v>
      </c>
      <c r="D112" t="s">
        <v>319</v>
      </c>
      <c r="E112" t="s">
        <v>320</v>
      </c>
      <c r="F112" t="s">
        <v>43</v>
      </c>
      <c r="G112" t="s">
        <v>44</v>
      </c>
      <c r="H112" t="s">
        <v>321</v>
      </c>
      <c r="I112">
        <v>23</v>
      </c>
      <c r="J112" t="s">
        <v>43</v>
      </c>
      <c r="K112">
        <v>0</v>
      </c>
      <c r="L112" t="s">
        <v>43</v>
      </c>
      <c r="M112">
        <v>0</v>
      </c>
      <c r="N112" t="s">
        <v>321</v>
      </c>
      <c r="O112">
        <v>23</v>
      </c>
      <c r="P112" t="s">
        <v>43</v>
      </c>
      <c r="Q112">
        <v>0</v>
      </c>
      <c r="R112" t="s">
        <v>43</v>
      </c>
      <c r="S112">
        <v>0</v>
      </c>
      <c r="T112">
        <v>122</v>
      </c>
      <c r="U112">
        <v>23</v>
      </c>
      <c r="V112">
        <v>23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s">
        <v>1195</v>
      </c>
      <c r="AC112" t="s">
        <v>2435</v>
      </c>
      <c r="AD112" t="s">
        <v>2434</v>
      </c>
      <c r="AE112">
        <v>46</v>
      </c>
      <c r="AF112">
        <v>44</v>
      </c>
      <c r="AG112">
        <v>43</v>
      </c>
      <c r="AH112">
        <v>60</v>
      </c>
      <c r="AI112">
        <v>49</v>
      </c>
      <c r="AJ112">
        <v>47</v>
      </c>
      <c r="AK112">
        <v>1</v>
      </c>
      <c r="AL112">
        <v>9</v>
      </c>
      <c r="AM112">
        <v>1</v>
      </c>
      <c r="AN112" t="s">
        <v>48</v>
      </c>
    </row>
    <row r="113" spans="1:40" x14ac:dyDescent="0.25">
      <c r="A113" t="s">
        <v>348</v>
      </c>
      <c r="B113" t="s">
        <v>318</v>
      </c>
      <c r="C113" t="s">
        <v>88</v>
      </c>
      <c r="D113" t="s">
        <v>319</v>
      </c>
      <c r="E113" t="s">
        <v>320</v>
      </c>
      <c r="F113" t="s">
        <v>43</v>
      </c>
      <c r="G113" t="s">
        <v>44</v>
      </c>
      <c r="H113" t="s">
        <v>335</v>
      </c>
      <c r="I113">
        <v>32</v>
      </c>
      <c r="J113" t="s">
        <v>43</v>
      </c>
      <c r="K113">
        <v>0</v>
      </c>
      <c r="L113" t="s">
        <v>43</v>
      </c>
      <c r="M113">
        <v>0</v>
      </c>
      <c r="N113" t="s">
        <v>321</v>
      </c>
      <c r="O113">
        <v>23</v>
      </c>
      <c r="P113" t="s">
        <v>43</v>
      </c>
      <c r="Q113">
        <v>0</v>
      </c>
      <c r="R113" t="s">
        <v>43</v>
      </c>
      <c r="S113">
        <v>0</v>
      </c>
      <c r="T113">
        <v>122</v>
      </c>
      <c r="U113">
        <v>32</v>
      </c>
      <c r="V113">
        <v>23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2427</v>
      </c>
      <c r="AC113" t="s">
        <v>2426</v>
      </c>
      <c r="AD113" t="s">
        <v>2425</v>
      </c>
      <c r="AE113">
        <v>31</v>
      </c>
      <c r="AF113">
        <v>35</v>
      </c>
      <c r="AG113">
        <v>34</v>
      </c>
      <c r="AH113">
        <v>34</v>
      </c>
      <c r="AI113">
        <v>29</v>
      </c>
      <c r="AJ113">
        <v>30</v>
      </c>
      <c r="AK113">
        <v>1</v>
      </c>
      <c r="AL113">
        <v>9</v>
      </c>
      <c r="AM113">
        <v>2</v>
      </c>
      <c r="AN113" t="s">
        <v>48</v>
      </c>
    </row>
    <row r="114" spans="1:40" x14ac:dyDescent="0.25">
      <c r="A114" t="s">
        <v>517</v>
      </c>
      <c r="B114" t="s">
        <v>518</v>
      </c>
      <c r="C114" t="s">
        <v>126</v>
      </c>
      <c r="D114" t="s">
        <v>519</v>
      </c>
      <c r="E114" t="s">
        <v>142</v>
      </c>
      <c r="F114" t="s">
        <v>520</v>
      </c>
      <c r="G114" t="s">
        <v>124</v>
      </c>
      <c r="H114" t="s">
        <v>521</v>
      </c>
      <c r="I114">
        <v>9</v>
      </c>
      <c r="J114" t="s">
        <v>522</v>
      </c>
      <c r="K114">
        <v>1</v>
      </c>
      <c r="L114" t="s">
        <v>43</v>
      </c>
      <c r="M114">
        <v>0</v>
      </c>
      <c r="N114" t="s">
        <v>521</v>
      </c>
      <c r="O114">
        <v>9</v>
      </c>
      <c r="P114" t="s">
        <v>522</v>
      </c>
      <c r="Q114">
        <v>1</v>
      </c>
      <c r="R114" t="s">
        <v>43</v>
      </c>
      <c r="S114">
        <v>0</v>
      </c>
      <c r="T114">
        <v>11</v>
      </c>
      <c r="U114">
        <v>10</v>
      </c>
      <c r="V114">
        <v>10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1142</v>
      </c>
      <c r="AC114" t="s">
        <v>789</v>
      </c>
      <c r="AD114" t="s">
        <v>1258</v>
      </c>
      <c r="AE114">
        <v>21</v>
      </c>
      <c r="AF114">
        <v>18</v>
      </c>
      <c r="AG114">
        <v>21</v>
      </c>
      <c r="AH114">
        <v>21</v>
      </c>
      <c r="AI114">
        <v>21</v>
      </c>
      <c r="AJ114">
        <v>21</v>
      </c>
      <c r="AK114">
        <v>1</v>
      </c>
      <c r="AL114">
        <v>1</v>
      </c>
      <c r="AM114">
        <v>1</v>
      </c>
      <c r="AN114" t="s">
        <v>48</v>
      </c>
    </row>
    <row r="115" spans="1:40" x14ac:dyDescent="0.25">
      <c r="A115" t="s">
        <v>531</v>
      </c>
      <c r="B115" t="s">
        <v>518</v>
      </c>
      <c r="C115" t="s">
        <v>126</v>
      </c>
      <c r="D115" t="s">
        <v>519</v>
      </c>
      <c r="E115" t="s">
        <v>142</v>
      </c>
      <c r="F115" t="s">
        <v>520</v>
      </c>
      <c r="G115" t="s">
        <v>124</v>
      </c>
      <c r="H115" t="s">
        <v>165</v>
      </c>
      <c r="I115">
        <v>11</v>
      </c>
      <c r="J115" t="s">
        <v>43</v>
      </c>
      <c r="K115">
        <v>0</v>
      </c>
      <c r="L115" t="s">
        <v>43</v>
      </c>
      <c r="M115">
        <v>0</v>
      </c>
      <c r="N115" t="s">
        <v>521</v>
      </c>
      <c r="O115">
        <v>9</v>
      </c>
      <c r="P115" t="s">
        <v>522</v>
      </c>
      <c r="Q115">
        <v>1</v>
      </c>
      <c r="R115" t="s">
        <v>43</v>
      </c>
      <c r="S115">
        <v>0</v>
      </c>
      <c r="T115">
        <v>11</v>
      </c>
      <c r="U115">
        <v>11</v>
      </c>
      <c r="V115">
        <v>10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1305</v>
      </c>
      <c r="AC115" t="s">
        <v>941</v>
      </c>
      <c r="AD115" t="s">
        <v>2196</v>
      </c>
      <c r="AE115">
        <v>25</v>
      </c>
      <c r="AF115">
        <v>22</v>
      </c>
      <c r="AG115">
        <v>21</v>
      </c>
      <c r="AH115">
        <v>19</v>
      </c>
      <c r="AI115">
        <v>19</v>
      </c>
      <c r="AJ115">
        <v>24</v>
      </c>
      <c r="AK115">
        <v>1</v>
      </c>
      <c r="AL115">
        <v>1</v>
      </c>
      <c r="AM115">
        <v>1</v>
      </c>
      <c r="AN115" t="s">
        <v>48</v>
      </c>
    </row>
    <row r="116" spans="1:40" x14ac:dyDescent="0.25">
      <c r="A116" t="s">
        <v>551</v>
      </c>
      <c r="B116" t="s">
        <v>552</v>
      </c>
      <c r="C116" t="s">
        <v>142</v>
      </c>
      <c r="D116" t="s">
        <v>553</v>
      </c>
      <c r="E116" t="s">
        <v>137</v>
      </c>
      <c r="F116" t="s">
        <v>554</v>
      </c>
      <c r="G116" t="s">
        <v>124</v>
      </c>
      <c r="H116" t="s">
        <v>165</v>
      </c>
      <c r="I116">
        <v>11</v>
      </c>
      <c r="J116" t="s">
        <v>43</v>
      </c>
      <c r="K116">
        <v>0</v>
      </c>
      <c r="L116" t="s">
        <v>43</v>
      </c>
      <c r="M116">
        <v>0</v>
      </c>
      <c r="N116" t="s">
        <v>165</v>
      </c>
      <c r="O116">
        <v>11</v>
      </c>
      <c r="P116" t="s">
        <v>43</v>
      </c>
      <c r="Q116">
        <v>0</v>
      </c>
      <c r="R116" t="s">
        <v>43</v>
      </c>
      <c r="S116">
        <v>0</v>
      </c>
      <c r="T116">
        <v>17</v>
      </c>
      <c r="U116">
        <v>11</v>
      </c>
      <c r="V116">
        <v>11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1024</v>
      </c>
      <c r="AC116" t="s">
        <v>1243</v>
      </c>
      <c r="AD116" t="s">
        <v>968</v>
      </c>
      <c r="AE116">
        <v>25</v>
      </c>
      <c r="AF116">
        <v>24</v>
      </c>
      <c r="AG116">
        <v>24</v>
      </c>
      <c r="AH116">
        <v>24</v>
      </c>
      <c r="AI116">
        <v>26</v>
      </c>
      <c r="AJ116">
        <v>23</v>
      </c>
      <c r="AK116">
        <v>1</v>
      </c>
      <c r="AL116">
        <v>0</v>
      </c>
      <c r="AM116">
        <v>3</v>
      </c>
      <c r="AN116" t="s">
        <v>48</v>
      </c>
    </row>
    <row r="117" spans="1:40" x14ac:dyDescent="0.25">
      <c r="A117" t="s">
        <v>564</v>
      </c>
      <c r="B117" t="s">
        <v>565</v>
      </c>
      <c r="C117" t="s">
        <v>88</v>
      </c>
      <c r="D117" t="s">
        <v>566</v>
      </c>
      <c r="E117" t="s">
        <v>142</v>
      </c>
      <c r="F117" t="s">
        <v>567</v>
      </c>
      <c r="G117" t="s">
        <v>88</v>
      </c>
      <c r="H117" t="s">
        <v>560</v>
      </c>
      <c r="I117">
        <v>7</v>
      </c>
      <c r="J117" t="s">
        <v>43</v>
      </c>
      <c r="K117">
        <v>0</v>
      </c>
      <c r="L117" t="s">
        <v>43</v>
      </c>
      <c r="M117">
        <v>0</v>
      </c>
      <c r="N117" t="s">
        <v>568</v>
      </c>
      <c r="O117">
        <v>6</v>
      </c>
      <c r="P117" t="s">
        <v>43</v>
      </c>
      <c r="Q117">
        <v>0</v>
      </c>
      <c r="R117" t="s">
        <v>43</v>
      </c>
      <c r="S117">
        <v>0</v>
      </c>
      <c r="T117">
        <v>6</v>
      </c>
      <c r="U117">
        <v>7</v>
      </c>
      <c r="V117">
        <v>6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337</v>
      </c>
      <c r="AC117" t="s">
        <v>1560</v>
      </c>
      <c r="AD117" t="s">
        <v>333</v>
      </c>
      <c r="AE117">
        <v>21</v>
      </c>
      <c r="AF117">
        <v>22</v>
      </c>
      <c r="AG117">
        <v>22</v>
      </c>
      <c r="AH117">
        <v>21</v>
      </c>
      <c r="AI117">
        <v>20</v>
      </c>
      <c r="AJ117">
        <v>19</v>
      </c>
      <c r="AK117">
        <v>1</v>
      </c>
      <c r="AL117">
        <v>1</v>
      </c>
      <c r="AM117">
        <v>1</v>
      </c>
      <c r="AN117" t="s">
        <v>48</v>
      </c>
    </row>
    <row r="118" spans="1:40" x14ac:dyDescent="0.25">
      <c r="A118" t="s">
        <v>525</v>
      </c>
      <c r="B118" t="s">
        <v>526</v>
      </c>
      <c r="C118" t="s">
        <v>111</v>
      </c>
      <c r="D118" t="s">
        <v>527</v>
      </c>
      <c r="E118" t="s">
        <v>126</v>
      </c>
      <c r="F118" t="s">
        <v>528</v>
      </c>
      <c r="G118" t="s">
        <v>88</v>
      </c>
      <c r="H118" t="s">
        <v>165</v>
      </c>
      <c r="I118">
        <v>11</v>
      </c>
      <c r="J118" t="s">
        <v>43</v>
      </c>
      <c r="K118">
        <v>0</v>
      </c>
      <c r="L118" t="s">
        <v>43</v>
      </c>
      <c r="M118">
        <v>0</v>
      </c>
      <c r="N118" t="s">
        <v>165</v>
      </c>
      <c r="O118">
        <v>11</v>
      </c>
      <c r="P118" t="s">
        <v>43</v>
      </c>
      <c r="Q118">
        <v>0</v>
      </c>
      <c r="R118" t="s">
        <v>43</v>
      </c>
      <c r="S118">
        <v>0</v>
      </c>
      <c r="T118">
        <v>10</v>
      </c>
      <c r="U118">
        <v>11</v>
      </c>
      <c r="V118">
        <v>11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493</v>
      </c>
      <c r="AC118" t="s">
        <v>548</v>
      </c>
      <c r="AD118" t="s">
        <v>354</v>
      </c>
      <c r="AE118">
        <v>21</v>
      </c>
      <c r="AF118">
        <v>23</v>
      </c>
      <c r="AG118">
        <v>21</v>
      </c>
      <c r="AH118">
        <v>19</v>
      </c>
      <c r="AI118">
        <v>20</v>
      </c>
      <c r="AJ118">
        <v>21</v>
      </c>
      <c r="AK118">
        <v>1</v>
      </c>
      <c r="AL118">
        <v>0</v>
      </c>
      <c r="AM118">
        <v>1</v>
      </c>
      <c r="AN118" t="s">
        <v>48</v>
      </c>
    </row>
    <row r="119" spans="1:40" x14ac:dyDescent="0.25">
      <c r="A119" t="s">
        <v>547</v>
      </c>
      <c r="B119" t="s">
        <v>526</v>
      </c>
      <c r="C119" t="s">
        <v>111</v>
      </c>
      <c r="D119" t="s">
        <v>527</v>
      </c>
      <c r="E119" t="s">
        <v>126</v>
      </c>
      <c r="F119" t="s">
        <v>528</v>
      </c>
      <c r="G119" t="s">
        <v>88</v>
      </c>
      <c r="H119" t="s">
        <v>165</v>
      </c>
      <c r="I119">
        <v>11</v>
      </c>
      <c r="J119" t="s">
        <v>43</v>
      </c>
      <c r="K119">
        <v>0</v>
      </c>
      <c r="L119" t="s">
        <v>43</v>
      </c>
      <c r="M119">
        <v>0</v>
      </c>
      <c r="N119" t="s">
        <v>165</v>
      </c>
      <c r="O119">
        <v>11</v>
      </c>
      <c r="P119" t="s">
        <v>43</v>
      </c>
      <c r="Q119">
        <v>0</v>
      </c>
      <c r="R119" t="s">
        <v>43</v>
      </c>
      <c r="S119">
        <v>0</v>
      </c>
      <c r="T119">
        <v>10</v>
      </c>
      <c r="U119">
        <v>11</v>
      </c>
      <c r="V119">
        <v>11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2139</v>
      </c>
      <c r="AC119" t="s">
        <v>1766</v>
      </c>
      <c r="AD119" t="s">
        <v>1082</v>
      </c>
      <c r="AE119">
        <v>24</v>
      </c>
      <c r="AF119">
        <v>27</v>
      </c>
      <c r="AG119">
        <v>26</v>
      </c>
      <c r="AH119">
        <v>24</v>
      </c>
      <c r="AI119">
        <v>23</v>
      </c>
      <c r="AJ119">
        <v>23</v>
      </c>
      <c r="AK119">
        <v>1</v>
      </c>
      <c r="AL119">
        <v>0</v>
      </c>
      <c r="AM119">
        <v>2</v>
      </c>
      <c r="AN119" t="s">
        <v>48</v>
      </c>
    </row>
    <row r="120" spans="1:40" x14ac:dyDescent="0.25">
      <c r="A120" t="s">
        <v>535</v>
      </c>
      <c r="B120" t="s">
        <v>536</v>
      </c>
      <c r="C120" t="s">
        <v>142</v>
      </c>
      <c r="D120" t="s">
        <v>537</v>
      </c>
      <c r="E120" t="s">
        <v>142</v>
      </c>
      <c r="F120" t="s">
        <v>538</v>
      </c>
      <c r="G120" t="s">
        <v>126</v>
      </c>
      <c r="H120" t="s">
        <v>539</v>
      </c>
      <c r="I120">
        <v>9</v>
      </c>
      <c r="J120" t="s">
        <v>43</v>
      </c>
      <c r="K120">
        <v>0</v>
      </c>
      <c r="L120" t="s">
        <v>43</v>
      </c>
      <c r="M120">
        <v>0</v>
      </c>
      <c r="N120" t="s">
        <v>539</v>
      </c>
      <c r="O120">
        <v>9</v>
      </c>
      <c r="P120" t="s">
        <v>43</v>
      </c>
      <c r="Q120">
        <v>0</v>
      </c>
      <c r="R120" t="s">
        <v>43</v>
      </c>
      <c r="S120">
        <v>0</v>
      </c>
      <c r="T120">
        <v>10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1019</v>
      </c>
      <c r="AC120" t="s">
        <v>56</v>
      </c>
      <c r="AD120" t="s">
        <v>2379</v>
      </c>
      <c r="AE120">
        <v>20</v>
      </c>
      <c r="AF120">
        <v>19</v>
      </c>
      <c r="AG120">
        <v>18</v>
      </c>
      <c r="AH120">
        <v>21</v>
      </c>
      <c r="AI120">
        <v>22</v>
      </c>
      <c r="AJ120">
        <v>20</v>
      </c>
      <c r="AK120">
        <v>1</v>
      </c>
      <c r="AL120">
        <v>1</v>
      </c>
      <c r="AM120">
        <v>2</v>
      </c>
      <c r="AN120" t="s">
        <v>48</v>
      </c>
    </row>
    <row r="121" spans="1:40" x14ac:dyDescent="0.25">
      <c r="A121" t="s">
        <v>827</v>
      </c>
      <c r="B121" t="s">
        <v>816</v>
      </c>
      <c r="C121" t="s">
        <v>88</v>
      </c>
      <c r="D121" t="s">
        <v>828</v>
      </c>
      <c r="E121" t="s">
        <v>88</v>
      </c>
      <c r="F121" t="s">
        <v>829</v>
      </c>
      <c r="G121" t="s">
        <v>126</v>
      </c>
      <c r="H121" t="s">
        <v>830</v>
      </c>
      <c r="I121">
        <v>5</v>
      </c>
      <c r="J121" t="s">
        <v>43</v>
      </c>
      <c r="K121">
        <v>0</v>
      </c>
      <c r="L121" t="s">
        <v>43</v>
      </c>
      <c r="M121">
        <v>0</v>
      </c>
      <c r="N121" t="s">
        <v>816</v>
      </c>
      <c r="O121">
        <v>1</v>
      </c>
      <c r="P121" t="s">
        <v>828</v>
      </c>
      <c r="Q121">
        <v>1</v>
      </c>
      <c r="R121" t="s">
        <v>829</v>
      </c>
      <c r="S121">
        <v>2</v>
      </c>
      <c r="T121">
        <v>4</v>
      </c>
      <c r="U121">
        <v>5</v>
      </c>
      <c r="V121">
        <v>4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s">
        <v>1542</v>
      </c>
      <c r="AC121" t="s">
        <v>2341</v>
      </c>
      <c r="AD121" t="s">
        <v>2340</v>
      </c>
      <c r="AE121">
        <v>20</v>
      </c>
      <c r="AF121">
        <v>23</v>
      </c>
      <c r="AG121">
        <v>21</v>
      </c>
      <c r="AH121">
        <v>22</v>
      </c>
      <c r="AI121">
        <v>24</v>
      </c>
      <c r="AJ121">
        <v>24</v>
      </c>
      <c r="AK121">
        <v>1</v>
      </c>
      <c r="AL121">
        <v>11</v>
      </c>
      <c r="AM121">
        <v>1</v>
      </c>
      <c r="AN121" t="s">
        <v>48</v>
      </c>
    </row>
    <row r="122" spans="1:40" x14ac:dyDescent="0.25">
      <c r="A122" t="s">
        <v>410</v>
      </c>
      <c r="B122" t="s">
        <v>43</v>
      </c>
      <c r="C122" t="s">
        <v>44</v>
      </c>
      <c r="D122" t="s">
        <v>43</v>
      </c>
      <c r="E122" t="s">
        <v>44</v>
      </c>
      <c r="F122" t="s">
        <v>411</v>
      </c>
      <c r="G122" t="s">
        <v>88</v>
      </c>
      <c r="H122" t="s">
        <v>412</v>
      </c>
      <c r="I122">
        <v>2</v>
      </c>
      <c r="J122" t="s">
        <v>413</v>
      </c>
      <c r="K122">
        <v>1</v>
      </c>
      <c r="L122" t="s">
        <v>414</v>
      </c>
      <c r="M122">
        <v>1</v>
      </c>
      <c r="N122" t="s">
        <v>412</v>
      </c>
      <c r="O122">
        <v>2</v>
      </c>
      <c r="P122" t="s">
        <v>413</v>
      </c>
      <c r="Q122">
        <v>1</v>
      </c>
      <c r="R122" t="s">
        <v>414</v>
      </c>
      <c r="S122">
        <v>1</v>
      </c>
      <c r="T122">
        <v>1</v>
      </c>
      <c r="U122">
        <v>4</v>
      </c>
      <c r="V122">
        <v>4</v>
      </c>
      <c r="W122" t="b">
        <v>1</v>
      </c>
      <c r="X122" t="b">
        <v>1</v>
      </c>
      <c r="Y122" t="b">
        <v>0</v>
      </c>
      <c r="Z122" t="b">
        <v>1</v>
      </c>
      <c r="AA122" t="b">
        <v>1</v>
      </c>
      <c r="AB122" t="s">
        <v>1116</v>
      </c>
      <c r="AC122" t="s">
        <v>2402</v>
      </c>
      <c r="AD122" t="s">
        <v>2401</v>
      </c>
      <c r="AE122">
        <v>26</v>
      </c>
      <c r="AF122">
        <v>28</v>
      </c>
      <c r="AG122">
        <v>33</v>
      </c>
      <c r="AH122">
        <v>27</v>
      </c>
      <c r="AI122">
        <v>27</v>
      </c>
      <c r="AJ122">
        <v>39</v>
      </c>
      <c r="AK122">
        <v>12</v>
      </c>
      <c r="AL122">
        <v>1</v>
      </c>
      <c r="AM122">
        <v>2</v>
      </c>
      <c r="AN122" t="s">
        <v>48</v>
      </c>
    </row>
    <row r="123" spans="1:40" x14ac:dyDescent="0.25">
      <c r="A123" t="s">
        <v>65</v>
      </c>
      <c r="B123" t="s">
        <v>43</v>
      </c>
      <c r="C123" t="s">
        <v>44</v>
      </c>
      <c r="D123" t="s">
        <v>66</v>
      </c>
      <c r="E123" t="s">
        <v>67</v>
      </c>
      <c r="F123" t="s">
        <v>68</v>
      </c>
      <c r="G123" t="s">
        <v>69</v>
      </c>
      <c r="H123" t="s">
        <v>70</v>
      </c>
      <c r="I123">
        <v>4</v>
      </c>
      <c r="J123" t="s">
        <v>71</v>
      </c>
      <c r="K123">
        <v>10</v>
      </c>
      <c r="L123" t="s">
        <v>72</v>
      </c>
      <c r="M123">
        <v>20</v>
      </c>
      <c r="N123" t="s">
        <v>70</v>
      </c>
      <c r="O123">
        <v>4</v>
      </c>
      <c r="P123" t="s">
        <v>71</v>
      </c>
      <c r="Q123">
        <v>10</v>
      </c>
      <c r="R123" t="s">
        <v>72</v>
      </c>
      <c r="S123">
        <v>20</v>
      </c>
      <c r="T123">
        <v>63</v>
      </c>
      <c r="U123">
        <v>34</v>
      </c>
      <c r="V123">
        <v>34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s">
        <v>523</v>
      </c>
      <c r="AC123" t="s">
        <v>2478</v>
      </c>
      <c r="AD123" t="s">
        <v>2477</v>
      </c>
      <c r="AE123">
        <v>29</v>
      </c>
      <c r="AF123">
        <v>153</v>
      </c>
      <c r="AG123">
        <v>54</v>
      </c>
      <c r="AH123">
        <v>23</v>
      </c>
      <c r="AI123">
        <v>46</v>
      </c>
      <c r="AJ123">
        <v>36</v>
      </c>
      <c r="AK123">
        <v>2</v>
      </c>
      <c r="AL123">
        <v>1</v>
      </c>
      <c r="AM123">
        <v>3</v>
      </c>
      <c r="AN123" t="s">
        <v>48</v>
      </c>
    </row>
    <row r="124" spans="1:40" x14ac:dyDescent="0.25">
      <c r="A124" t="s">
        <v>861</v>
      </c>
      <c r="B124" t="s">
        <v>43</v>
      </c>
      <c r="C124" t="s">
        <v>44</v>
      </c>
      <c r="D124" t="s">
        <v>43</v>
      </c>
      <c r="E124" t="s">
        <v>44</v>
      </c>
      <c r="F124" t="s">
        <v>862</v>
      </c>
      <c r="G124" t="s">
        <v>102</v>
      </c>
      <c r="H124" t="s">
        <v>847</v>
      </c>
      <c r="I124">
        <v>1</v>
      </c>
      <c r="J124" t="s">
        <v>848</v>
      </c>
      <c r="K124">
        <v>5</v>
      </c>
      <c r="L124" t="s">
        <v>863</v>
      </c>
      <c r="M124">
        <v>22</v>
      </c>
      <c r="N124" t="s">
        <v>43</v>
      </c>
      <c r="O124">
        <v>0</v>
      </c>
      <c r="P124" t="s">
        <v>43</v>
      </c>
      <c r="Q124">
        <v>0</v>
      </c>
      <c r="R124" t="s">
        <v>864</v>
      </c>
      <c r="S124">
        <v>17</v>
      </c>
      <c r="T124">
        <v>16</v>
      </c>
      <c r="U124">
        <v>28</v>
      </c>
      <c r="V124">
        <v>17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950</v>
      </c>
      <c r="AC124" t="s">
        <v>1086</v>
      </c>
      <c r="AD124" t="s">
        <v>2334</v>
      </c>
      <c r="AE124">
        <v>25</v>
      </c>
      <c r="AF124">
        <v>23</v>
      </c>
      <c r="AG124">
        <v>28</v>
      </c>
      <c r="AH124">
        <v>23</v>
      </c>
      <c r="AI124">
        <v>22</v>
      </c>
      <c r="AJ124">
        <v>27</v>
      </c>
      <c r="AK124">
        <v>3</v>
      </c>
      <c r="AL124">
        <v>9</v>
      </c>
      <c r="AM124">
        <v>3</v>
      </c>
      <c r="AN124" t="s">
        <v>48</v>
      </c>
    </row>
    <row r="125" spans="1:40" x14ac:dyDescent="0.25">
      <c r="A125" t="s">
        <v>766</v>
      </c>
      <c r="B125" t="s">
        <v>767</v>
      </c>
      <c r="C125" t="s">
        <v>88</v>
      </c>
      <c r="D125" t="s">
        <v>43</v>
      </c>
      <c r="E125" t="s">
        <v>44</v>
      </c>
      <c r="F125" t="s">
        <v>768</v>
      </c>
      <c r="G125" t="s">
        <v>58</v>
      </c>
      <c r="H125" t="s">
        <v>769</v>
      </c>
      <c r="I125">
        <v>11</v>
      </c>
      <c r="J125" t="s">
        <v>43</v>
      </c>
      <c r="K125">
        <v>0</v>
      </c>
      <c r="L125" t="s">
        <v>43</v>
      </c>
      <c r="M125">
        <v>0</v>
      </c>
      <c r="N125" t="s">
        <v>769</v>
      </c>
      <c r="O125">
        <v>11</v>
      </c>
      <c r="P125" t="s">
        <v>43</v>
      </c>
      <c r="Q125">
        <v>0</v>
      </c>
      <c r="R125" t="s">
        <v>43</v>
      </c>
      <c r="S125">
        <v>0</v>
      </c>
      <c r="T125">
        <v>58</v>
      </c>
      <c r="U125">
        <v>11</v>
      </c>
      <c r="V125">
        <v>11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2349</v>
      </c>
      <c r="AC125" t="s">
        <v>2348</v>
      </c>
      <c r="AD125" t="s">
        <v>2347</v>
      </c>
      <c r="AE125">
        <v>27</v>
      </c>
      <c r="AF125">
        <v>29</v>
      </c>
      <c r="AG125">
        <v>38</v>
      </c>
      <c r="AH125">
        <v>29</v>
      </c>
      <c r="AI125">
        <v>28</v>
      </c>
      <c r="AJ125">
        <v>28</v>
      </c>
      <c r="AK125">
        <v>1</v>
      </c>
      <c r="AL125">
        <v>1</v>
      </c>
      <c r="AM125">
        <v>1</v>
      </c>
      <c r="AN125" t="s">
        <v>48</v>
      </c>
    </row>
    <row r="126" spans="1:40" x14ac:dyDescent="0.25">
      <c r="A126" t="s">
        <v>773</v>
      </c>
      <c r="B126" t="s">
        <v>767</v>
      </c>
      <c r="C126" t="s">
        <v>88</v>
      </c>
      <c r="D126" t="s">
        <v>43</v>
      </c>
      <c r="E126" t="s">
        <v>44</v>
      </c>
      <c r="F126" t="s">
        <v>774</v>
      </c>
      <c r="G126" t="s">
        <v>139</v>
      </c>
      <c r="H126" t="s">
        <v>769</v>
      </c>
      <c r="I126">
        <v>11</v>
      </c>
      <c r="J126" t="s">
        <v>43</v>
      </c>
      <c r="K126">
        <v>0</v>
      </c>
      <c r="L126" t="s">
        <v>43</v>
      </c>
      <c r="M126">
        <v>0</v>
      </c>
      <c r="N126" t="s">
        <v>769</v>
      </c>
      <c r="O126">
        <v>11</v>
      </c>
      <c r="P126" t="s">
        <v>43</v>
      </c>
      <c r="Q126">
        <v>0</v>
      </c>
      <c r="R126" t="s">
        <v>43</v>
      </c>
      <c r="S126">
        <v>0</v>
      </c>
      <c r="T126">
        <v>49</v>
      </c>
      <c r="U126">
        <v>11</v>
      </c>
      <c r="V126">
        <v>11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2346</v>
      </c>
      <c r="AC126" t="s">
        <v>2345</v>
      </c>
      <c r="AD126" t="s">
        <v>2344</v>
      </c>
      <c r="AE126">
        <v>8</v>
      </c>
      <c r="AF126">
        <v>9</v>
      </c>
      <c r="AG126">
        <v>10</v>
      </c>
      <c r="AH126">
        <v>21</v>
      </c>
      <c r="AI126">
        <v>23</v>
      </c>
      <c r="AJ126">
        <v>22</v>
      </c>
      <c r="AK126">
        <v>1</v>
      </c>
      <c r="AL126">
        <v>1</v>
      </c>
      <c r="AM126">
        <v>2</v>
      </c>
      <c r="AN126" t="s">
        <v>48</v>
      </c>
    </row>
    <row r="127" spans="1:40" x14ac:dyDescent="0.25">
      <c r="A127" t="s">
        <v>819</v>
      </c>
      <c r="B127" t="s">
        <v>820</v>
      </c>
      <c r="C127" t="s">
        <v>88</v>
      </c>
      <c r="D127" t="s">
        <v>821</v>
      </c>
      <c r="E127" t="s">
        <v>88</v>
      </c>
      <c r="F127" t="s">
        <v>822</v>
      </c>
      <c r="G127" t="s">
        <v>126</v>
      </c>
      <c r="H127" t="s">
        <v>823</v>
      </c>
      <c r="I127">
        <v>9</v>
      </c>
      <c r="J127" t="s">
        <v>43</v>
      </c>
      <c r="K127">
        <v>0</v>
      </c>
      <c r="L127" t="s">
        <v>43</v>
      </c>
      <c r="M127">
        <v>0</v>
      </c>
      <c r="N127" t="s">
        <v>820</v>
      </c>
      <c r="O127">
        <v>1</v>
      </c>
      <c r="P127" t="s">
        <v>821</v>
      </c>
      <c r="Q127">
        <v>1</v>
      </c>
      <c r="R127" t="s">
        <v>822</v>
      </c>
      <c r="S127">
        <v>2</v>
      </c>
      <c r="T127">
        <v>4</v>
      </c>
      <c r="U127">
        <v>9</v>
      </c>
      <c r="V127">
        <v>4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1303</v>
      </c>
      <c r="AC127" t="s">
        <v>2343</v>
      </c>
      <c r="AD127" t="s">
        <v>2342</v>
      </c>
      <c r="AE127">
        <v>23</v>
      </c>
      <c r="AF127">
        <v>27</v>
      </c>
      <c r="AG127">
        <v>25</v>
      </c>
      <c r="AH127">
        <v>23</v>
      </c>
      <c r="AI127">
        <v>24</v>
      </c>
      <c r="AJ127">
        <v>24</v>
      </c>
      <c r="AK127">
        <v>1</v>
      </c>
      <c r="AL127">
        <v>11</v>
      </c>
      <c r="AM127">
        <v>1</v>
      </c>
      <c r="AN127" t="s">
        <v>48</v>
      </c>
    </row>
    <row r="128" spans="1:40" x14ac:dyDescent="0.25">
      <c r="A128" t="s">
        <v>443</v>
      </c>
      <c r="B128" t="s">
        <v>444</v>
      </c>
      <c r="C128" t="s">
        <v>142</v>
      </c>
      <c r="D128" t="s">
        <v>445</v>
      </c>
      <c r="E128" t="s">
        <v>42</v>
      </c>
      <c r="F128" t="s">
        <v>446</v>
      </c>
      <c r="G128" t="s">
        <v>137</v>
      </c>
      <c r="H128" t="s">
        <v>447</v>
      </c>
      <c r="I128">
        <v>5</v>
      </c>
      <c r="J128" t="s">
        <v>43</v>
      </c>
      <c r="K128">
        <v>0</v>
      </c>
      <c r="L128" t="s">
        <v>43</v>
      </c>
      <c r="M128">
        <v>0</v>
      </c>
      <c r="N128" t="s">
        <v>447</v>
      </c>
      <c r="O128">
        <v>5</v>
      </c>
      <c r="P128" t="s">
        <v>43</v>
      </c>
      <c r="Q128">
        <v>0</v>
      </c>
      <c r="R128" t="s">
        <v>43</v>
      </c>
      <c r="S128">
        <v>0</v>
      </c>
      <c r="T128">
        <v>27</v>
      </c>
      <c r="U128">
        <v>5</v>
      </c>
      <c r="V128">
        <v>5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2396</v>
      </c>
      <c r="AC128" t="s">
        <v>2395</v>
      </c>
      <c r="AD128" t="s">
        <v>2394</v>
      </c>
      <c r="AE128">
        <v>24</v>
      </c>
      <c r="AF128">
        <v>23</v>
      </c>
      <c r="AG128">
        <v>22</v>
      </c>
      <c r="AH128">
        <v>24</v>
      </c>
      <c r="AI128">
        <v>22</v>
      </c>
      <c r="AJ128">
        <v>22</v>
      </c>
      <c r="AK128">
        <v>1</v>
      </c>
      <c r="AL128">
        <v>4</v>
      </c>
      <c r="AM128">
        <v>3</v>
      </c>
      <c r="AN128" t="s">
        <v>48</v>
      </c>
    </row>
    <row r="129" spans="1:40" x14ac:dyDescent="0.25">
      <c r="A129" t="s">
        <v>430</v>
      </c>
      <c r="B129" t="s">
        <v>431</v>
      </c>
      <c r="C129" t="s">
        <v>88</v>
      </c>
      <c r="D129" t="s">
        <v>432</v>
      </c>
      <c r="E129" t="s">
        <v>88</v>
      </c>
      <c r="F129" t="s">
        <v>433</v>
      </c>
      <c r="G129" t="s">
        <v>88</v>
      </c>
      <c r="H129" t="s">
        <v>431</v>
      </c>
      <c r="I129">
        <v>1</v>
      </c>
      <c r="J129" t="s">
        <v>434</v>
      </c>
      <c r="K129">
        <v>18</v>
      </c>
      <c r="L129" t="s">
        <v>43</v>
      </c>
      <c r="M129">
        <v>0</v>
      </c>
      <c r="N129" t="s">
        <v>431</v>
      </c>
      <c r="O129">
        <v>1</v>
      </c>
      <c r="P129" t="s">
        <v>434</v>
      </c>
      <c r="Q129">
        <v>18</v>
      </c>
      <c r="R129" t="s">
        <v>43</v>
      </c>
      <c r="S129">
        <v>0</v>
      </c>
      <c r="T129">
        <v>3</v>
      </c>
      <c r="U129">
        <v>19</v>
      </c>
      <c r="V129">
        <v>19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2398</v>
      </c>
      <c r="AC129" t="s">
        <v>1061</v>
      </c>
      <c r="AD129" t="s">
        <v>2397</v>
      </c>
      <c r="AE129">
        <v>23</v>
      </c>
      <c r="AF129">
        <v>26</v>
      </c>
      <c r="AG129">
        <v>33</v>
      </c>
      <c r="AH129">
        <v>28</v>
      </c>
      <c r="AI129">
        <v>31</v>
      </c>
      <c r="AJ129">
        <v>37</v>
      </c>
      <c r="AK129">
        <v>1</v>
      </c>
      <c r="AL129">
        <v>3</v>
      </c>
      <c r="AM129">
        <v>1</v>
      </c>
      <c r="AN129" t="s">
        <v>48</v>
      </c>
    </row>
    <row r="130" spans="1:40" x14ac:dyDescent="0.25">
      <c r="A130" t="s">
        <v>854</v>
      </c>
      <c r="B130" t="s">
        <v>43</v>
      </c>
      <c r="C130" t="s">
        <v>44</v>
      </c>
      <c r="D130" t="s">
        <v>855</v>
      </c>
      <c r="E130" t="s">
        <v>147</v>
      </c>
      <c r="F130" t="s">
        <v>856</v>
      </c>
      <c r="G130" t="s">
        <v>88</v>
      </c>
      <c r="H130" t="s">
        <v>43</v>
      </c>
      <c r="I130">
        <v>0</v>
      </c>
      <c r="J130" t="s">
        <v>857</v>
      </c>
      <c r="K130">
        <v>28</v>
      </c>
      <c r="L130" t="s">
        <v>43</v>
      </c>
      <c r="M130">
        <v>0</v>
      </c>
      <c r="N130" t="s">
        <v>43</v>
      </c>
      <c r="O130">
        <v>0</v>
      </c>
      <c r="P130" t="s">
        <v>855</v>
      </c>
      <c r="Q130">
        <v>17</v>
      </c>
      <c r="R130" t="s">
        <v>856</v>
      </c>
      <c r="S130">
        <v>1</v>
      </c>
      <c r="T130">
        <v>18</v>
      </c>
      <c r="U130">
        <v>28</v>
      </c>
      <c r="V130">
        <v>18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588</v>
      </c>
      <c r="AC130" t="s">
        <v>2336</v>
      </c>
      <c r="AD130" t="s">
        <v>2335</v>
      </c>
      <c r="AE130">
        <v>21</v>
      </c>
      <c r="AF130">
        <v>23</v>
      </c>
      <c r="AG130">
        <v>39</v>
      </c>
      <c r="AH130">
        <v>24</v>
      </c>
      <c r="AI130">
        <v>22</v>
      </c>
      <c r="AJ130">
        <v>33</v>
      </c>
      <c r="AK130">
        <v>2</v>
      </c>
      <c r="AL130">
        <v>10</v>
      </c>
      <c r="AM130">
        <v>2</v>
      </c>
      <c r="AN130" t="s">
        <v>48</v>
      </c>
    </row>
    <row r="131" spans="1:40" x14ac:dyDescent="0.25">
      <c r="A131" t="s">
        <v>844</v>
      </c>
      <c r="B131" t="s">
        <v>43</v>
      </c>
      <c r="C131" t="s">
        <v>44</v>
      </c>
      <c r="D131" t="s">
        <v>845</v>
      </c>
      <c r="E131" t="s">
        <v>88</v>
      </c>
      <c r="F131" t="s">
        <v>846</v>
      </c>
      <c r="G131" t="s">
        <v>126</v>
      </c>
      <c r="H131" t="s">
        <v>847</v>
      </c>
      <c r="I131">
        <v>1</v>
      </c>
      <c r="J131" t="s">
        <v>848</v>
      </c>
      <c r="K131">
        <v>5</v>
      </c>
      <c r="L131" t="s">
        <v>849</v>
      </c>
      <c r="M131">
        <v>1</v>
      </c>
      <c r="N131" t="s">
        <v>43</v>
      </c>
      <c r="O131">
        <v>0</v>
      </c>
      <c r="P131" t="s">
        <v>845</v>
      </c>
      <c r="Q131">
        <v>1</v>
      </c>
      <c r="R131" t="s">
        <v>850</v>
      </c>
      <c r="S131">
        <v>3</v>
      </c>
      <c r="T131">
        <v>3</v>
      </c>
      <c r="U131">
        <v>7</v>
      </c>
      <c r="V131">
        <v>4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662</v>
      </c>
      <c r="AC131" t="s">
        <v>2338</v>
      </c>
      <c r="AD131" t="s">
        <v>2337</v>
      </c>
      <c r="AE131">
        <v>19</v>
      </c>
      <c r="AF131">
        <v>20</v>
      </c>
      <c r="AG131">
        <v>26</v>
      </c>
      <c r="AH131">
        <v>22</v>
      </c>
      <c r="AI131">
        <v>21</v>
      </c>
      <c r="AJ131">
        <v>26</v>
      </c>
      <c r="AK131">
        <v>8</v>
      </c>
      <c r="AL131">
        <v>4</v>
      </c>
      <c r="AM131">
        <v>2</v>
      </c>
      <c r="AN131" t="s">
        <v>48</v>
      </c>
    </row>
    <row r="132" spans="1:40" x14ac:dyDescent="0.25">
      <c r="A132" t="s">
        <v>339</v>
      </c>
      <c r="B132" t="s">
        <v>43</v>
      </c>
      <c r="C132" t="s">
        <v>44</v>
      </c>
      <c r="D132" t="s">
        <v>340</v>
      </c>
      <c r="E132" t="s">
        <v>188</v>
      </c>
      <c r="F132" t="s">
        <v>341</v>
      </c>
      <c r="G132" t="s">
        <v>342</v>
      </c>
      <c r="H132" t="s">
        <v>343</v>
      </c>
      <c r="I132">
        <v>22</v>
      </c>
      <c r="J132" t="s">
        <v>344</v>
      </c>
      <c r="K132">
        <v>1</v>
      </c>
      <c r="L132" t="s">
        <v>43</v>
      </c>
      <c r="M132">
        <v>0</v>
      </c>
      <c r="N132" t="s">
        <v>343</v>
      </c>
      <c r="O132">
        <v>22</v>
      </c>
      <c r="P132" t="s">
        <v>344</v>
      </c>
      <c r="Q132">
        <v>1</v>
      </c>
      <c r="R132" t="s">
        <v>43</v>
      </c>
      <c r="S132">
        <v>0</v>
      </c>
      <c r="T132">
        <v>199</v>
      </c>
      <c r="U132">
        <v>23</v>
      </c>
      <c r="V132">
        <v>23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2430</v>
      </c>
      <c r="AC132" t="s">
        <v>2429</v>
      </c>
      <c r="AD132" t="s">
        <v>2428</v>
      </c>
      <c r="AE132">
        <v>37</v>
      </c>
      <c r="AF132">
        <v>33</v>
      </c>
      <c r="AG132">
        <v>31</v>
      </c>
      <c r="AH132">
        <v>39</v>
      </c>
      <c r="AI132">
        <v>32</v>
      </c>
      <c r="AJ132">
        <v>33</v>
      </c>
      <c r="AK132">
        <v>2</v>
      </c>
      <c r="AL132">
        <v>8</v>
      </c>
      <c r="AM132">
        <v>2</v>
      </c>
      <c r="AN132" t="s">
        <v>48</v>
      </c>
    </row>
    <row r="133" spans="1:40" x14ac:dyDescent="0.25">
      <c r="A133" t="s">
        <v>235</v>
      </c>
      <c r="B133" t="s">
        <v>236</v>
      </c>
      <c r="C133" t="s">
        <v>51</v>
      </c>
      <c r="D133" t="s">
        <v>43</v>
      </c>
      <c r="E133" t="s">
        <v>44</v>
      </c>
      <c r="F133" t="s">
        <v>105</v>
      </c>
      <c r="G133" t="s">
        <v>105</v>
      </c>
      <c r="H133" t="s">
        <v>194</v>
      </c>
      <c r="I133">
        <v>16</v>
      </c>
      <c r="J133" t="s">
        <v>43</v>
      </c>
      <c r="K133">
        <v>0</v>
      </c>
      <c r="L133" t="s">
        <v>43</v>
      </c>
      <c r="M133">
        <v>0</v>
      </c>
      <c r="N133" t="s">
        <v>194</v>
      </c>
      <c r="O133">
        <v>16</v>
      </c>
      <c r="P133" t="s">
        <v>43</v>
      </c>
      <c r="Q133">
        <v>0</v>
      </c>
      <c r="R133" t="s">
        <v>43</v>
      </c>
      <c r="S133">
        <v>0</v>
      </c>
      <c r="T133">
        <v>13</v>
      </c>
      <c r="U133">
        <v>16</v>
      </c>
      <c r="V133">
        <v>16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2454</v>
      </c>
      <c r="AC133" t="s">
        <v>2453</v>
      </c>
      <c r="AD133" t="s">
        <v>105</v>
      </c>
      <c r="AE133">
        <v>15</v>
      </c>
      <c r="AF133">
        <v>14</v>
      </c>
      <c r="AG133">
        <v>14</v>
      </c>
      <c r="AH133">
        <v>16</v>
      </c>
      <c r="AI133">
        <v>15</v>
      </c>
      <c r="AJ133">
        <v>16</v>
      </c>
      <c r="AK133">
        <v>1</v>
      </c>
      <c r="AL133">
        <v>0</v>
      </c>
      <c r="AM133">
        <v>3</v>
      </c>
      <c r="AN133" t="s">
        <v>48</v>
      </c>
    </row>
    <row r="134" spans="1:40" x14ac:dyDescent="0.25">
      <c r="A134" t="s">
        <v>192</v>
      </c>
      <c r="B134" t="s">
        <v>193</v>
      </c>
      <c r="C134" t="s">
        <v>51</v>
      </c>
      <c r="D134" t="s">
        <v>43</v>
      </c>
      <c r="E134" t="s">
        <v>44</v>
      </c>
      <c r="F134" t="s">
        <v>105</v>
      </c>
      <c r="G134" t="s">
        <v>105</v>
      </c>
      <c r="H134" t="s">
        <v>194</v>
      </c>
      <c r="I134">
        <v>16</v>
      </c>
      <c r="J134" t="s">
        <v>43</v>
      </c>
      <c r="K134">
        <v>0</v>
      </c>
      <c r="L134" t="s">
        <v>43</v>
      </c>
      <c r="M134">
        <v>0</v>
      </c>
      <c r="N134" t="s">
        <v>194</v>
      </c>
      <c r="O134">
        <v>16</v>
      </c>
      <c r="P134" t="s">
        <v>43</v>
      </c>
      <c r="Q134">
        <v>0</v>
      </c>
      <c r="R134" t="s">
        <v>43</v>
      </c>
      <c r="S134">
        <v>0</v>
      </c>
      <c r="T134">
        <v>13</v>
      </c>
      <c r="U134">
        <v>16</v>
      </c>
      <c r="V134">
        <v>16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2463</v>
      </c>
      <c r="AC134" t="s">
        <v>2462</v>
      </c>
      <c r="AD134" t="s">
        <v>105</v>
      </c>
      <c r="AE134">
        <v>13</v>
      </c>
      <c r="AF134">
        <v>13</v>
      </c>
      <c r="AG134">
        <v>12</v>
      </c>
      <c r="AH134">
        <v>15</v>
      </c>
      <c r="AI134">
        <v>15</v>
      </c>
      <c r="AJ134">
        <v>14</v>
      </c>
      <c r="AK134">
        <v>1</v>
      </c>
      <c r="AL134">
        <v>0</v>
      </c>
      <c r="AM134">
        <v>1</v>
      </c>
      <c r="AN134" t="s">
        <v>48</v>
      </c>
    </row>
    <row r="135" spans="1:40" x14ac:dyDescent="0.25">
      <c r="A135" t="s">
        <v>392</v>
      </c>
      <c r="B135" t="s">
        <v>393</v>
      </c>
      <c r="C135" t="s">
        <v>88</v>
      </c>
      <c r="D135" t="s">
        <v>43</v>
      </c>
      <c r="E135" t="s">
        <v>44</v>
      </c>
      <c r="F135" t="s">
        <v>105</v>
      </c>
      <c r="G135" t="s">
        <v>105</v>
      </c>
      <c r="H135" t="s">
        <v>394</v>
      </c>
      <c r="I135">
        <v>6</v>
      </c>
      <c r="J135" t="s">
        <v>43</v>
      </c>
      <c r="K135">
        <v>0</v>
      </c>
      <c r="L135" t="s">
        <v>43</v>
      </c>
      <c r="M135">
        <v>0</v>
      </c>
      <c r="N135" t="s">
        <v>394</v>
      </c>
      <c r="O135">
        <v>6</v>
      </c>
      <c r="P135" t="s">
        <v>43</v>
      </c>
      <c r="Q135">
        <v>0</v>
      </c>
      <c r="R135" t="s">
        <v>43</v>
      </c>
      <c r="S135">
        <v>0</v>
      </c>
      <c r="T135">
        <v>1</v>
      </c>
      <c r="U135">
        <v>6</v>
      </c>
      <c r="V135">
        <v>6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s">
        <v>2409</v>
      </c>
      <c r="AC135" t="s">
        <v>2408</v>
      </c>
      <c r="AD135" t="s">
        <v>105</v>
      </c>
      <c r="AE135">
        <v>19</v>
      </c>
      <c r="AF135">
        <v>19</v>
      </c>
      <c r="AG135">
        <v>19</v>
      </c>
      <c r="AH135">
        <v>22</v>
      </c>
      <c r="AI135">
        <v>19</v>
      </c>
      <c r="AJ135">
        <v>18</v>
      </c>
      <c r="AK135">
        <v>1</v>
      </c>
      <c r="AL135">
        <v>12</v>
      </c>
      <c r="AM135">
        <v>1</v>
      </c>
      <c r="AN135" t="s">
        <v>48</v>
      </c>
    </row>
    <row r="136" spans="1:40" x14ac:dyDescent="0.25">
      <c r="A136" t="s">
        <v>1001</v>
      </c>
      <c r="B136" t="s">
        <v>1002</v>
      </c>
      <c r="C136" t="s">
        <v>118</v>
      </c>
      <c r="D136" t="s">
        <v>43</v>
      </c>
      <c r="E136" t="s">
        <v>44</v>
      </c>
      <c r="F136" t="s">
        <v>105</v>
      </c>
      <c r="G136" t="s">
        <v>105</v>
      </c>
      <c r="H136" t="s">
        <v>982</v>
      </c>
      <c r="I136">
        <v>49</v>
      </c>
      <c r="J136" t="s">
        <v>43</v>
      </c>
      <c r="K136">
        <v>0</v>
      </c>
      <c r="L136" t="s">
        <v>43</v>
      </c>
      <c r="M136">
        <v>0</v>
      </c>
      <c r="N136" t="s">
        <v>982</v>
      </c>
      <c r="O136">
        <v>49</v>
      </c>
      <c r="P136" t="s">
        <v>43</v>
      </c>
      <c r="Q136">
        <v>0</v>
      </c>
      <c r="R136" t="s">
        <v>43</v>
      </c>
      <c r="S136">
        <v>0</v>
      </c>
      <c r="T136">
        <v>3</v>
      </c>
      <c r="U136">
        <v>49</v>
      </c>
      <c r="V136">
        <v>49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 t="s">
        <v>2303</v>
      </c>
      <c r="AC136" t="s">
        <v>2302</v>
      </c>
      <c r="AD136" t="s">
        <v>105</v>
      </c>
      <c r="AE136">
        <v>30</v>
      </c>
      <c r="AF136">
        <v>34</v>
      </c>
      <c r="AG136">
        <v>34</v>
      </c>
      <c r="AH136">
        <v>46</v>
      </c>
      <c r="AI136">
        <v>37</v>
      </c>
      <c r="AJ136">
        <v>37</v>
      </c>
      <c r="AK136">
        <v>1</v>
      </c>
      <c r="AL136">
        <v>0</v>
      </c>
      <c r="AM136">
        <v>3</v>
      </c>
      <c r="AN136" t="s">
        <v>48</v>
      </c>
    </row>
    <row r="137" spans="1:40" x14ac:dyDescent="0.25">
      <c r="A137" t="s">
        <v>140</v>
      </c>
      <c r="B137" t="s">
        <v>141</v>
      </c>
      <c r="C137" t="s">
        <v>142</v>
      </c>
      <c r="D137" t="s">
        <v>125</v>
      </c>
      <c r="E137" t="s">
        <v>126</v>
      </c>
      <c r="F137" t="s">
        <v>105</v>
      </c>
      <c r="G137" t="s">
        <v>105</v>
      </c>
      <c r="H137" t="s">
        <v>112</v>
      </c>
      <c r="I137">
        <v>8</v>
      </c>
      <c r="J137" t="s">
        <v>43</v>
      </c>
      <c r="K137">
        <v>0</v>
      </c>
      <c r="L137" t="s">
        <v>43</v>
      </c>
      <c r="M137">
        <v>0</v>
      </c>
      <c r="N137" t="s">
        <v>123</v>
      </c>
      <c r="O137">
        <v>5</v>
      </c>
      <c r="P137" t="s">
        <v>125</v>
      </c>
      <c r="Q137">
        <v>2</v>
      </c>
      <c r="R137" t="s">
        <v>43</v>
      </c>
      <c r="S137">
        <v>0</v>
      </c>
      <c r="T137">
        <v>6</v>
      </c>
      <c r="U137">
        <v>8</v>
      </c>
      <c r="V137">
        <v>7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 t="s">
        <v>602</v>
      </c>
      <c r="AC137" t="s">
        <v>1318</v>
      </c>
      <c r="AD137" t="s">
        <v>105</v>
      </c>
      <c r="AE137">
        <v>12</v>
      </c>
      <c r="AF137">
        <v>11</v>
      </c>
      <c r="AG137">
        <v>12</v>
      </c>
      <c r="AH137">
        <v>12</v>
      </c>
      <c r="AI137">
        <v>11</v>
      </c>
      <c r="AJ137">
        <v>12</v>
      </c>
      <c r="AK137">
        <v>1</v>
      </c>
      <c r="AL137">
        <v>1</v>
      </c>
      <c r="AM137">
        <v>2</v>
      </c>
      <c r="AN137" t="s">
        <v>48</v>
      </c>
    </row>
    <row r="138" spans="1:40" x14ac:dyDescent="0.25">
      <c r="A138" t="s">
        <v>228</v>
      </c>
      <c r="B138" t="s">
        <v>43</v>
      </c>
      <c r="C138" t="s">
        <v>44</v>
      </c>
      <c r="D138" t="s">
        <v>229</v>
      </c>
      <c r="E138" t="s">
        <v>163</v>
      </c>
      <c r="F138" t="s">
        <v>105</v>
      </c>
      <c r="G138" t="s">
        <v>105</v>
      </c>
      <c r="H138" t="s">
        <v>230</v>
      </c>
      <c r="I138">
        <v>6</v>
      </c>
      <c r="J138" t="s">
        <v>231</v>
      </c>
      <c r="K138">
        <v>16</v>
      </c>
      <c r="L138" t="s">
        <v>43</v>
      </c>
      <c r="M138">
        <v>0</v>
      </c>
      <c r="N138" t="s">
        <v>232</v>
      </c>
      <c r="O138">
        <v>4</v>
      </c>
      <c r="P138" t="s">
        <v>233</v>
      </c>
      <c r="Q138">
        <v>37</v>
      </c>
      <c r="R138" t="s">
        <v>43</v>
      </c>
      <c r="S138">
        <v>0</v>
      </c>
      <c r="T138">
        <v>58</v>
      </c>
      <c r="U138">
        <v>22</v>
      </c>
      <c r="V138">
        <v>41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 t="s">
        <v>555</v>
      </c>
      <c r="AC138" t="s">
        <v>2455</v>
      </c>
      <c r="AD138" t="s">
        <v>105</v>
      </c>
      <c r="AE138">
        <v>22</v>
      </c>
      <c r="AF138">
        <v>24</v>
      </c>
      <c r="AG138">
        <v>29</v>
      </c>
      <c r="AH138">
        <v>25</v>
      </c>
      <c r="AI138">
        <v>28</v>
      </c>
      <c r="AJ138">
        <v>41</v>
      </c>
      <c r="AK138">
        <v>2</v>
      </c>
      <c r="AL138">
        <v>0</v>
      </c>
      <c r="AM138">
        <v>2</v>
      </c>
      <c r="AN138" t="s">
        <v>48</v>
      </c>
    </row>
    <row r="139" spans="1:40" x14ac:dyDescent="0.25">
      <c r="A139" t="s">
        <v>197</v>
      </c>
      <c r="B139" t="s">
        <v>198</v>
      </c>
      <c r="C139" t="s">
        <v>111</v>
      </c>
      <c r="D139" t="s">
        <v>199</v>
      </c>
      <c r="E139" t="s">
        <v>200</v>
      </c>
      <c r="F139" t="s">
        <v>105</v>
      </c>
      <c r="G139" t="s">
        <v>105</v>
      </c>
      <c r="H139" t="s">
        <v>194</v>
      </c>
      <c r="I139">
        <v>16</v>
      </c>
      <c r="J139" t="s">
        <v>43</v>
      </c>
      <c r="K139">
        <v>0</v>
      </c>
      <c r="L139" t="s">
        <v>43</v>
      </c>
      <c r="M139">
        <v>0</v>
      </c>
      <c r="N139" t="s">
        <v>201</v>
      </c>
      <c r="O139">
        <v>8</v>
      </c>
      <c r="P139" t="s">
        <v>202</v>
      </c>
      <c r="Q139">
        <v>26</v>
      </c>
      <c r="R139" t="s">
        <v>43</v>
      </c>
      <c r="S139">
        <v>0</v>
      </c>
      <c r="T139">
        <v>19</v>
      </c>
      <c r="U139">
        <v>16</v>
      </c>
      <c r="V139">
        <v>34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 t="s">
        <v>1095</v>
      </c>
      <c r="AC139" t="s">
        <v>2461</v>
      </c>
      <c r="AD139" t="s">
        <v>105</v>
      </c>
      <c r="AE139">
        <v>14</v>
      </c>
      <c r="AF139">
        <v>16</v>
      </c>
      <c r="AG139">
        <v>16</v>
      </c>
      <c r="AH139">
        <v>15</v>
      </c>
      <c r="AI139">
        <v>17</v>
      </c>
      <c r="AJ139">
        <v>23</v>
      </c>
      <c r="AK139">
        <v>1</v>
      </c>
      <c r="AL139">
        <v>1</v>
      </c>
      <c r="AM139">
        <v>1</v>
      </c>
      <c r="AN139" t="s">
        <v>48</v>
      </c>
    </row>
    <row r="140" spans="1:40" x14ac:dyDescent="0.25">
      <c r="A140" t="s">
        <v>100</v>
      </c>
      <c r="B140" t="s">
        <v>101</v>
      </c>
      <c r="C140" t="s">
        <v>102</v>
      </c>
      <c r="D140" t="s">
        <v>103</v>
      </c>
      <c r="E140" t="s">
        <v>104</v>
      </c>
      <c r="F140" t="s">
        <v>105</v>
      </c>
      <c r="G140" t="s">
        <v>105</v>
      </c>
      <c r="H140" t="s">
        <v>106</v>
      </c>
      <c r="I140">
        <v>72</v>
      </c>
      <c r="J140" t="s">
        <v>43</v>
      </c>
      <c r="K140">
        <v>0</v>
      </c>
      <c r="L140" t="s">
        <v>43</v>
      </c>
      <c r="M140">
        <v>0</v>
      </c>
      <c r="N140" t="s">
        <v>106</v>
      </c>
      <c r="O140">
        <v>72</v>
      </c>
      <c r="P140" t="s">
        <v>43</v>
      </c>
      <c r="Q140">
        <v>0</v>
      </c>
      <c r="R140" t="s">
        <v>43</v>
      </c>
      <c r="S140">
        <v>0</v>
      </c>
      <c r="T140">
        <v>124</v>
      </c>
      <c r="U140">
        <v>72</v>
      </c>
      <c r="V140">
        <v>72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2467</v>
      </c>
      <c r="AC140" t="s">
        <v>2466</v>
      </c>
      <c r="AD140" t="s">
        <v>105</v>
      </c>
      <c r="AE140">
        <v>27</v>
      </c>
      <c r="AF140">
        <v>50</v>
      </c>
      <c r="AG140">
        <v>48</v>
      </c>
      <c r="AH140">
        <v>24</v>
      </c>
      <c r="AI140">
        <v>52</v>
      </c>
      <c r="AJ140">
        <v>49</v>
      </c>
      <c r="AK140">
        <v>1</v>
      </c>
      <c r="AL140">
        <v>2</v>
      </c>
      <c r="AM140">
        <v>3</v>
      </c>
      <c r="AN140" t="s">
        <v>48</v>
      </c>
    </row>
    <row r="141" spans="1:40" x14ac:dyDescent="0.25">
      <c r="A141" t="s">
        <v>245</v>
      </c>
      <c r="B141" t="s">
        <v>246</v>
      </c>
      <c r="C141" t="s">
        <v>247</v>
      </c>
      <c r="D141" t="s">
        <v>1236</v>
      </c>
      <c r="E141" t="s">
        <v>124</v>
      </c>
      <c r="F141" t="s">
        <v>105</v>
      </c>
      <c r="G141" t="s">
        <v>105</v>
      </c>
      <c r="H141" t="s">
        <v>248</v>
      </c>
      <c r="I141">
        <v>35</v>
      </c>
      <c r="J141" t="s">
        <v>43</v>
      </c>
      <c r="K141">
        <v>0</v>
      </c>
      <c r="L141" t="s">
        <v>43</v>
      </c>
      <c r="M141">
        <v>0</v>
      </c>
      <c r="N141" t="s">
        <v>248</v>
      </c>
      <c r="O141">
        <v>35</v>
      </c>
      <c r="P141" t="s">
        <v>43</v>
      </c>
      <c r="Q141">
        <v>0</v>
      </c>
      <c r="R141" t="s">
        <v>43</v>
      </c>
      <c r="S141">
        <v>0</v>
      </c>
      <c r="T141">
        <v>34</v>
      </c>
      <c r="U141">
        <v>35</v>
      </c>
      <c r="V141">
        <v>35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2451</v>
      </c>
      <c r="AC141" t="s">
        <v>2450</v>
      </c>
      <c r="AD141" t="s">
        <v>105</v>
      </c>
      <c r="AE141">
        <v>14</v>
      </c>
      <c r="AF141">
        <v>22</v>
      </c>
      <c r="AG141">
        <v>22</v>
      </c>
      <c r="AH141">
        <v>20</v>
      </c>
      <c r="AI141">
        <v>22</v>
      </c>
      <c r="AJ141">
        <v>21</v>
      </c>
      <c r="AK141">
        <v>1</v>
      </c>
      <c r="AL141">
        <v>0</v>
      </c>
      <c r="AM141">
        <v>1</v>
      </c>
      <c r="AN141" t="s">
        <v>48</v>
      </c>
    </row>
    <row r="142" spans="1:40" x14ac:dyDescent="0.25">
      <c r="A142" t="s">
        <v>485</v>
      </c>
      <c r="B142" t="s">
        <v>43</v>
      </c>
      <c r="C142" t="s">
        <v>44</v>
      </c>
      <c r="D142" t="s">
        <v>486</v>
      </c>
      <c r="E142" t="s">
        <v>487</v>
      </c>
      <c r="F142" t="s">
        <v>105</v>
      </c>
      <c r="G142" t="s">
        <v>105</v>
      </c>
      <c r="H142" t="s">
        <v>43</v>
      </c>
      <c r="I142">
        <v>0</v>
      </c>
      <c r="J142" t="s">
        <v>488</v>
      </c>
      <c r="K142">
        <v>186</v>
      </c>
      <c r="L142" t="s">
        <v>43</v>
      </c>
      <c r="M142">
        <v>0</v>
      </c>
      <c r="N142" t="s">
        <v>43</v>
      </c>
      <c r="O142">
        <v>0</v>
      </c>
      <c r="P142" t="s">
        <v>488</v>
      </c>
      <c r="Q142">
        <v>186</v>
      </c>
      <c r="R142" t="s">
        <v>43</v>
      </c>
      <c r="S142">
        <v>0</v>
      </c>
      <c r="T142">
        <v>96</v>
      </c>
      <c r="U142">
        <v>186</v>
      </c>
      <c r="V142">
        <v>186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2382</v>
      </c>
      <c r="AC142" t="s">
        <v>2381</v>
      </c>
      <c r="AD142" t="s">
        <v>105</v>
      </c>
      <c r="AE142">
        <v>18</v>
      </c>
      <c r="AF142">
        <v>34</v>
      </c>
      <c r="AG142">
        <v>135</v>
      </c>
      <c r="AH142">
        <v>23</v>
      </c>
      <c r="AI142">
        <v>43</v>
      </c>
      <c r="AJ142">
        <v>137</v>
      </c>
      <c r="AK142">
        <v>2</v>
      </c>
      <c r="AL142">
        <v>2</v>
      </c>
      <c r="AM142">
        <v>3</v>
      </c>
      <c r="AN142" t="s">
        <v>48</v>
      </c>
    </row>
    <row r="143" spans="1:40" x14ac:dyDescent="0.25">
      <c r="A143" t="s">
        <v>836</v>
      </c>
      <c r="B143" t="s">
        <v>43</v>
      </c>
      <c r="C143" t="s">
        <v>44</v>
      </c>
      <c r="D143" t="s">
        <v>837</v>
      </c>
      <c r="E143" t="s">
        <v>102</v>
      </c>
      <c r="F143" t="s">
        <v>105</v>
      </c>
      <c r="G143" t="s">
        <v>105</v>
      </c>
      <c r="H143" t="s">
        <v>838</v>
      </c>
      <c r="I143">
        <v>3</v>
      </c>
      <c r="J143" t="s">
        <v>839</v>
      </c>
      <c r="K143">
        <v>25</v>
      </c>
      <c r="L143" t="s">
        <v>43</v>
      </c>
      <c r="M143">
        <v>0</v>
      </c>
      <c r="N143" t="s">
        <v>43</v>
      </c>
      <c r="O143">
        <v>0</v>
      </c>
      <c r="P143" t="s">
        <v>840</v>
      </c>
      <c r="Q143">
        <v>17</v>
      </c>
      <c r="R143" t="s">
        <v>841</v>
      </c>
      <c r="S143">
        <v>18</v>
      </c>
      <c r="T143">
        <v>16</v>
      </c>
      <c r="U143">
        <v>28</v>
      </c>
      <c r="V143">
        <v>35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2137</v>
      </c>
      <c r="AC143" t="s">
        <v>2339</v>
      </c>
      <c r="AD143" t="s">
        <v>105</v>
      </c>
      <c r="AE143">
        <v>14</v>
      </c>
      <c r="AF143">
        <v>17</v>
      </c>
      <c r="AG143">
        <v>29</v>
      </c>
      <c r="AH143">
        <v>17</v>
      </c>
      <c r="AI143">
        <v>16</v>
      </c>
      <c r="AJ143">
        <v>28</v>
      </c>
      <c r="AK143">
        <v>2</v>
      </c>
      <c r="AL143">
        <v>10</v>
      </c>
      <c r="AM143">
        <v>2</v>
      </c>
      <c r="AN143" t="s">
        <v>48</v>
      </c>
    </row>
    <row r="144" spans="1:40" x14ac:dyDescent="0.25">
      <c r="A144" t="s">
        <v>979</v>
      </c>
      <c r="B144" t="s">
        <v>980</v>
      </c>
      <c r="C144" t="s">
        <v>118</v>
      </c>
      <c r="D144" t="s">
        <v>981</v>
      </c>
      <c r="E144" t="s">
        <v>124</v>
      </c>
      <c r="F144" t="s">
        <v>105</v>
      </c>
      <c r="G144" t="s">
        <v>105</v>
      </c>
      <c r="H144" t="s">
        <v>982</v>
      </c>
      <c r="I144">
        <v>49</v>
      </c>
      <c r="J144" t="s">
        <v>43</v>
      </c>
      <c r="K144">
        <v>0</v>
      </c>
      <c r="L144" t="s">
        <v>43</v>
      </c>
      <c r="M144">
        <v>0</v>
      </c>
      <c r="N144" t="s">
        <v>982</v>
      </c>
      <c r="O144">
        <v>49</v>
      </c>
      <c r="P144" t="s">
        <v>43</v>
      </c>
      <c r="Q144">
        <v>0</v>
      </c>
      <c r="R144" t="s">
        <v>43</v>
      </c>
      <c r="S144">
        <v>0</v>
      </c>
      <c r="T144">
        <v>8</v>
      </c>
      <c r="U144">
        <v>49</v>
      </c>
      <c r="V144">
        <v>49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2310</v>
      </c>
      <c r="AC144" t="s">
        <v>2309</v>
      </c>
      <c r="AD144" t="s">
        <v>105</v>
      </c>
      <c r="AE144">
        <v>35</v>
      </c>
      <c r="AF144">
        <v>38</v>
      </c>
      <c r="AG144">
        <v>35</v>
      </c>
      <c r="AH144">
        <v>42</v>
      </c>
      <c r="AI144">
        <v>38</v>
      </c>
      <c r="AJ144">
        <v>35</v>
      </c>
      <c r="AK144">
        <v>1</v>
      </c>
      <c r="AL144">
        <v>0</v>
      </c>
      <c r="AM144">
        <v>1</v>
      </c>
      <c r="AN144" t="s">
        <v>48</v>
      </c>
    </row>
    <row r="145" spans="1:40" x14ac:dyDescent="0.25">
      <c r="A145" t="s">
        <v>264</v>
      </c>
      <c r="B145" t="s">
        <v>43</v>
      </c>
      <c r="C145" t="s">
        <v>44</v>
      </c>
      <c r="D145" t="s">
        <v>105</v>
      </c>
      <c r="E145" t="s">
        <v>105</v>
      </c>
      <c r="F145" t="s">
        <v>105</v>
      </c>
      <c r="G145" t="s">
        <v>105</v>
      </c>
      <c r="H145" t="s">
        <v>265</v>
      </c>
      <c r="I145">
        <v>15</v>
      </c>
      <c r="J145" t="s">
        <v>43</v>
      </c>
      <c r="K145">
        <v>0</v>
      </c>
      <c r="L145" t="s">
        <v>43</v>
      </c>
      <c r="M145">
        <v>0</v>
      </c>
      <c r="N145" t="s">
        <v>266</v>
      </c>
      <c r="O145">
        <v>8</v>
      </c>
      <c r="P145" t="s">
        <v>267</v>
      </c>
      <c r="Q145">
        <v>140</v>
      </c>
      <c r="R145" t="s">
        <v>43</v>
      </c>
      <c r="S145">
        <v>0</v>
      </c>
      <c r="T145">
        <v>0</v>
      </c>
      <c r="U145">
        <v>15</v>
      </c>
      <c r="V145">
        <v>148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 t="s">
        <v>2448</v>
      </c>
      <c r="AC145" t="s">
        <v>105</v>
      </c>
      <c r="AD145" t="s">
        <v>105</v>
      </c>
      <c r="AE145">
        <v>15</v>
      </c>
      <c r="AF145">
        <v>18</v>
      </c>
      <c r="AG145">
        <v>16</v>
      </c>
      <c r="AH145">
        <v>18</v>
      </c>
      <c r="AI145">
        <v>23</v>
      </c>
      <c r="AJ145">
        <v>68</v>
      </c>
      <c r="AK145">
        <v>2</v>
      </c>
      <c r="AL145">
        <v>0</v>
      </c>
      <c r="AM145">
        <v>2</v>
      </c>
      <c r="AN145" t="s">
        <v>48</v>
      </c>
    </row>
    <row r="146" spans="1:40" x14ac:dyDescent="0.25">
      <c r="A146" t="s">
        <v>269</v>
      </c>
      <c r="B146" t="s">
        <v>43</v>
      </c>
      <c r="C146" t="s">
        <v>44</v>
      </c>
      <c r="D146" t="s">
        <v>105</v>
      </c>
      <c r="E146" t="s">
        <v>105</v>
      </c>
      <c r="F146" t="s">
        <v>105</v>
      </c>
      <c r="G146" t="s">
        <v>105</v>
      </c>
      <c r="H146" t="s">
        <v>266</v>
      </c>
      <c r="I146">
        <v>8</v>
      </c>
      <c r="J146" t="s">
        <v>267</v>
      </c>
      <c r="K146">
        <v>140</v>
      </c>
      <c r="L146" t="s">
        <v>43</v>
      </c>
      <c r="M146">
        <v>0</v>
      </c>
      <c r="N146" t="s">
        <v>266</v>
      </c>
      <c r="O146">
        <v>8</v>
      </c>
      <c r="P146" t="s">
        <v>267</v>
      </c>
      <c r="Q146">
        <v>140</v>
      </c>
      <c r="R146" t="s">
        <v>43</v>
      </c>
      <c r="S146">
        <v>0</v>
      </c>
      <c r="T146">
        <v>0</v>
      </c>
      <c r="U146">
        <v>148</v>
      </c>
      <c r="V146">
        <v>148</v>
      </c>
      <c r="W146" t="b">
        <v>1</v>
      </c>
      <c r="X146" t="b">
        <v>1</v>
      </c>
      <c r="Y146" t="b">
        <v>0</v>
      </c>
      <c r="Z146" t="b">
        <v>1</v>
      </c>
      <c r="AA146" t="b">
        <v>1</v>
      </c>
      <c r="AB146" t="s">
        <v>2392</v>
      </c>
      <c r="AC146" t="s">
        <v>105</v>
      </c>
      <c r="AD146" t="s">
        <v>105</v>
      </c>
      <c r="AE146">
        <v>15</v>
      </c>
      <c r="AF146">
        <v>23</v>
      </c>
      <c r="AG146">
        <v>68</v>
      </c>
      <c r="AH146">
        <v>18</v>
      </c>
      <c r="AI146">
        <v>23</v>
      </c>
      <c r="AJ146">
        <v>69</v>
      </c>
      <c r="AK146">
        <v>2</v>
      </c>
      <c r="AL146">
        <v>0</v>
      </c>
      <c r="AM146">
        <v>2</v>
      </c>
      <c r="AN146" t="s">
        <v>48</v>
      </c>
    </row>
    <row r="147" spans="1:40" x14ac:dyDescent="0.25">
      <c r="A147" t="s">
        <v>271</v>
      </c>
      <c r="B147" t="s">
        <v>43</v>
      </c>
      <c r="C147" t="s">
        <v>44</v>
      </c>
      <c r="D147" t="s">
        <v>105</v>
      </c>
      <c r="E147" t="s">
        <v>105</v>
      </c>
      <c r="F147" t="s">
        <v>105</v>
      </c>
      <c r="G147" t="s">
        <v>105</v>
      </c>
      <c r="H147" t="s">
        <v>272</v>
      </c>
      <c r="I147">
        <v>11</v>
      </c>
      <c r="J147" t="s">
        <v>273</v>
      </c>
      <c r="K147">
        <v>95</v>
      </c>
      <c r="L147" t="s">
        <v>43</v>
      </c>
      <c r="M147">
        <v>0</v>
      </c>
      <c r="N147" t="s">
        <v>272</v>
      </c>
      <c r="O147">
        <v>11</v>
      </c>
      <c r="P147" t="s">
        <v>273</v>
      </c>
      <c r="Q147">
        <v>95</v>
      </c>
      <c r="R147" t="s">
        <v>43</v>
      </c>
      <c r="S147">
        <v>0</v>
      </c>
      <c r="T147">
        <v>0</v>
      </c>
      <c r="U147">
        <v>106</v>
      </c>
      <c r="V147">
        <v>106</v>
      </c>
      <c r="W147" t="b">
        <v>1</v>
      </c>
      <c r="X147" t="b">
        <v>1</v>
      </c>
      <c r="Y147" t="b">
        <v>0</v>
      </c>
      <c r="Z147" t="b">
        <v>1</v>
      </c>
      <c r="AA147" t="b">
        <v>1</v>
      </c>
      <c r="AB147" t="s">
        <v>2447</v>
      </c>
      <c r="AC147" t="s">
        <v>105</v>
      </c>
      <c r="AD147" t="s">
        <v>105</v>
      </c>
      <c r="AE147">
        <v>15</v>
      </c>
      <c r="AF147">
        <v>20</v>
      </c>
      <c r="AG147">
        <v>57</v>
      </c>
      <c r="AH147">
        <v>18</v>
      </c>
      <c r="AI147">
        <v>24</v>
      </c>
      <c r="AJ147">
        <v>51</v>
      </c>
      <c r="AK147">
        <v>2</v>
      </c>
      <c r="AL147">
        <v>0</v>
      </c>
      <c r="AM147">
        <v>3</v>
      </c>
      <c r="AN147" t="s">
        <v>48</v>
      </c>
    </row>
    <row r="148" spans="1:40" x14ac:dyDescent="0.25">
      <c r="A148" t="s">
        <v>299</v>
      </c>
      <c r="B148" t="s">
        <v>43</v>
      </c>
      <c r="C148" t="s">
        <v>44</v>
      </c>
      <c r="D148" t="s">
        <v>105</v>
      </c>
      <c r="E148" t="s">
        <v>105</v>
      </c>
      <c r="F148" t="s">
        <v>105</v>
      </c>
      <c r="G148" t="s">
        <v>105</v>
      </c>
      <c r="H148" t="s">
        <v>290</v>
      </c>
      <c r="I148">
        <v>24</v>
      </c>
      <c r="J148" t="s">
        <v>43</v>
      </c>
      <c r="K148">
        <v>0</v>
      </c>
      <c r="L148" t="s">
        <v>43</v>
      </c>
      <c r="M148">
        <v>0</v>
      </c>
      <c r="N148" t="s">
        <v>300</v>
      </c>
      <c r="O148">
        <v>7</v>
      </c>
      <c r="P148" t="s">
        <v>301</v>
      </c>
      <c r="Q148">
        <v>74</v>
      </c>
      <c r="R148" t="s">
        <v>43</v>
      </c>
      <c r="S148">
        <v>0</v>
      </c>
      <c r="T148">
        <v>0</v>
      </c>
      <c r="U148">
        <v>24</v>
      </c>
      <c r="V148">
        <v>81</v>
      </c>
      <c r="W148" t="b">
        <v>1</v>
      </c>
      <c r="X148" t="b">
        <v>1</v>
      </c>
      <c r="Y148" t="b">
        <v>0</v>
      </c>
      <c r="Z148" t="b">
        <v>1</v>
      </c>
      <c r="AA148" t="b">
        <v>1</v>
      </c>
      <c r="AB148" t="s">
        <v>2441</v>
      </c>
      <c r="AC148" t="s">
        <v>105</v>
      </c>
      <c r="AD148" t="s">
        <v>105</v>
      </c>
      <c r="AE148">
        <v>17</v>
      </c>
      <c r="AF148">
        <v>20</v>
      </c>
      <c r="AG148">
        <v>21</v>
      </c>
      <c r="AH148">
        <v>19</v>
      </c>
      <c r="AI148">
        <v>22</v>
      </c>
      <c r="AJ148">
        <v>39</v>
      </c>
      <c r="AK148">
        <v>2</v>
      </c>
      <c r="AL148">
        <v>0</v>
      </c>
      <c r="AM148">
        <v>2</v>
      </c>
      <c r="AN148" t="s">
        <v>48</v>
      </c>
    </row>
    <row r="149" spans="1:40" x14ac:dyDescent="0.25">
      <c r="A149" t="s">
        <v>303</v>
      </c>
      <c r="B149" t="s">
        <v>43</v>
      </c>
      <c r="C149" t="s">
        <v>44</v>
      </c>
      <c r="D149" t="s">
        <v>105</v>
      </c>
      <c r="E149" t="s">
        <v>105</v>
      </c>
      <c r="F149" t="s">
        <v>105</v>
      </c>
      <c r="G149" t="s">
        <v>105</v>
      </c>
      <c r="H149" t="s">
        <v>300</v>
      </c>
      <c r="I149">
        <v>7</v>
      </c>
      <c r="J149" t="s">
        <v>304</v>
      </c>
      <c r="K149">
        <v>52</v>
      </c>
      <c r="L149" t="s">
        <v>43</v>
      </c>
      <c r="M149">
        <v>0</v>
      </c>
      <c r="N149" t="s">
        <v>300</v>
      </c>
      <c r="O149">
        <v>7</v>
      </c>
      <c r="P149" t="s">
        <v>304</v>
      </c>
      <c r="Q149">
        <v>52</v>
      </c>
      <c r="R149" t="s">
        <v>43</v>
      </c>
      <c r="S149">
        <v>0</v>
      </c>
      <c r="T149">
        <v>0</v>
      </c>
      <c r="U149">
        <v>59</v>
      </c>
      <c r="V149">
        <v>59</v>
      </c>
      <c r="W149" t="b">
        <v>1</v>
      </c>
      <c r="X149" t="b">
        <v>1</v>
      </c>
      <c r="Y149" t="b">
        <v>0</v>
      </c>
      <c r="Z149" t="b">
        <v>1</v>
      </c>
      <c r="AA149" t="b">
        <v>1</v>
      </c>
      <c r="AB149" t="s">
        <v>2440</v>
      </c>
      <c r="AC149" t="s">
        <v>105</v>
      </c>
      <c r="AD149" t="s">
        <v>105</v>
      </c>
      <c r="AE149">
        <v>16</v>
      </c>
      <c r="AF149">
        <v>19</v>
      </c>
      <c r="AG149">
        <v>33</v>
      </c>
      <c r="AH149">
        <v>16</v>
      </c>
      <c r="AI149">
        <v>20</v>
      </c>
      <c r="AJ149">
        <v>32</v>
      </c>
      <c r="AK149">
        <v>2</v>
      </c>
      <c r="AL149">
        <v>0</v>
      </c>
      <c r="AM149">
        <v>2</v>
      </c>
      <c r="AN149" t="s">
        <v>48</v>
      </c>
    </row>
    <row r="150" spans="1:40" x14ac:dyDescent="0.25">
      <c r="A150" t="s">
        <v>306</v>
      </c>
      <c r="B150" t="s">
        <v>43</v>
      </c>
      <c r="C150" t="s">
        <v>44</v>
      </c>
      <c r="D150" t="s">
        <v>105</v>
      </c>
      <c r="E150" t="s">
        <v>105</v>
      </c>
      <c r="F150" t="s">
        <v>105</v>
      </c>
      <c r="G150" t="s">
        <v>105</v>
      </c>
      <c r="H150" t="s">
        <v>307</v>
      </c>
      <c r="I150">
        <v>9</v>
      </c>
      <c r="J150" t="s">
        <v>308</v>
      </c>
      <c r="K150">
        <v>44</v>
      </c>
      <c r="L150" t="s">
        <v>43</v>
      </c>
      <c r="M150">
        <v>0</v>
      </c>
      <c r="N150" t="s">
        <v>307</v>
      </c>
      <c r="O150">
        <v>9</v>
      </c>
      <c r="P150" t="s">
        <v>308</v>
      </c>
      <c r="Q150">
        <v>44</v>
      </c>
      <c r="R150" t="s">
        <v>43</v>
      </c>
      <c r="S150">
        <v>0</v>
      </c>
      <c r="T150">
        <v>0</v>
      </c>
      <c r="U150">
        <v>53</v>
      </c>
      <c r="V150">
        <v>53</v>
      </c>
      <c r="W150" t="b">
        <v>1</v>
      </c>
      <c r="X150" t="b">
        <v>1</v>
      </c>
      <c r="Y150" t="b">
        <v>0</v>
      </c>
      <c r="Z150" t="b">
        <v>1</v>
      </c>
      <c r="AA150" t="b">
        <v>1</v>
      </c>
      <c r="AB150" t="s">
        <v>2439</v>
      </c>
      <c r="AC150" t="s">
        <v>105</v>
      </c>
      <c r="AD150" t="s">
        <v>105</v>
      </c>
      <c r="AE150">
        <v>14</v>
      </c>
      <c r="AF150">
        <v>20</v>
      </c>
      <c r="AG150">
        <v>32</v>
      </c>
      <c r="AH150">
        <v>18</v>
      </c>
      <c r="AI150">
        <v>20</v>
      </c>
      <c r="AJ150">
        <v>31</v>
      </c>
      <c r="AK150">
        <v>2</v>
      </c>
      <c r="AL150">
        <v>0</v>
      </c>
      <c r="AM150">
        <v>2</v>
      </c>
      <c r="AN150" t="s">
        <v>48</v>
      </c>
    </row>
    <row r="151" spans="1:40" x14ac:dyDescent="0.25">
      <c r="A151" t="s">
        <v>310</v>
      </c>
      <c r="B151" t="s">
        <v>43</v>
      </c>
      <c r="C151" t="s">
        <v>44</v>
      </c>
      <c r="D151" t="s">
        <v>105</v>
      </c>
      <c r="E151" t="s">
        <v>105</v>
      </c>
      <c r="F151" t="s">
        <v>105</v>
      </c>
      <c r="G151" t="s">
        <v>105</v>
      </c>
      <c r="H151" t="s">
        <v>311</v>
      </c>
      <c r="I151">
        <v>6</v>
      </c>
      <c r="J151" t="s">
        <v>312</v>
      </c>
      <c r="K151">
        <v>20</v>
      </c>
      <c r="L151" t="s">
        <v>313</v>
      </c>
      <c r="M151">
        <v>80</v>
      </c>
      <c r="N151" t="s">
        <v>314</v>
      </c>
      <c r="O151">
        <v>1</v>
      </c>
      <c r="P151" t="s">
        <v>315</v>
      </c>
      <c r="Q151">
        <v>69</v>
      </c>
      <c r="R151" t="s">
        <v>313</v>
      </c>
      <c r="S151">
        <v>80</v>
      </c>
      <c r="T151">
        <v>0</v>
      </c>
      <c r="U151">
        <v>106</v>
      </c>
      <c r="V151">
        <v>150</v>
      </c>
      <c r="W151" t="b">
        <v>1</v>
      </c>
      <c r="X151" t="b">
        <v>1</v>
      </c>
      <c r="Y151" t="b">
        <v>0</v>
      </c>
      <c r="Z151" t="b">
        <v>1</v>
      </c>
      <c r="AA151" t="b">
        <v>1</v>
      </c>
      <c r="AB151" t="s">
        <v>2438</v>
      </c>
      <c r="AC151" t="s">
        <v>105</v>
      </c>
      <c r="AD151" t="s">
        <v>105</v>
      </c>
      <c r="AE151">
        <v>19</v>
      </c>
      <c r="AF151">
        <v>20</v>
      </c>
      <c r="AG151">
        <v>32</v>
      </c>
      <c r="AH151">
        <v>18</v>
      </c>
      <c r="AI151">
        <v>31</v>
      </c>
      <c r="AJ151">
        <v>71</v>
      </c>
      <c r="AK151">
        <v>2</v>
      </c>
      <c r="AL151">
        <v>1</v>
      </c>
      <c r="AM151">
        <v>3</v>
      </c>
      <c r="AN151" t="s">
        <v>48</v>
      </c>
    </row>
    <row r="152" spans="1:40" x14ac:dyDescent="0.25">
      <c r="A152" t="s">
        <v>638</v>
      </c>
      <c r="B152" t="s">
        <v>43</v>
      </c>
      <c r="C152" t="s">
        <v>44</v>
      </c>
      <c r="D152" t="s">
        <v>105</v>
      </c>
      <c r="E152" t="s">
        <v>105</v>
      </c>
      <c r="F152" t="s">
        <v>105</v>
      </c>
      <c r="G152" t="s">
        <v>105</v>
      </c>
      <c r="H152" t="s">
        <v>43</v>
      </c>
      <c r="I152">
        <v>0</v>
      </c>
      <c r="J152" t="s">
        <v>639</v>
      </c>
      <c r="K152">
        <v>24</v>
      </c>
      <c r="L152" t="s">
        <v>640</v>
      </c>
      <c r="M152">
        <v>364</v>
      </c>
      <c r="N152" t="s">
        <v>43</v>
      </c>
      <c r="O152">
        <v>0</v>
      </c>
      <c r="P152" t="s">
        <v>641</v>
      </c>
      <c r="Q152">
        <v>4</v>
      </c>
      <c r="R152" t="s">
        <v>642</v>
      </c>
      <c r="S152">
        <v>190</v>
      </c>
      <c r="T152">
        <v>0</v>
      </c>
      <c r="U152">
        <v>388</v>
      </c>
      <c r="V152">
        <v>194</v>
      </c>
      <c r="W152" t="b">
        <v>1</v>
      </c>
      <c r="X152" t="b">
        <v>1</v>
      </c>
      <c r="Y152" t="b">
        <v>0</v>
      </c>
      <c r="Z152" t="b">
        <v>1</v>
      </c>
      <c r="AA152" t="b">
        <v>1</v>
      </c>
      <c r="AB152" t="s">
        <v>2370</v>
      </c>
      <c r="AC152" t="s">
        <v>105</v>
      </c>
      <c r="AD152" t="s">
        <v>105</v>
      </c>
      <c r="AE152">
        <v>31</v>
      </c>
      <c r="AF152">
        <v>181</v>
      </c>
      <c r="AG152">
        <v>3076</v>
      </c>
      <c r="AH152">
        <v>30</v>
      </c>
      <c r="AI152">
        <v>254</v>
      </c>
      <c r="AJ152">
        <v>8668</v>
      </c>
      <c r="AK152">
        <v>7</v>
      </c>
      <c r="AL152">
        <v>5</v>
      </c>
      <c r="AM152">
        <v>2</v>
      </c>
      <c r="AN152" t="s">
        <v>48</v>
      </c>
    </row>
    <row r="153" spans="1:40" x14ac:dyDescent="0.25">
      <c r="A153" t="s">
        <v>644</v>
      </c>
      <c r="B153" t="s">
        <v>43</v>
      </c>
      <c r="C153" t="s">
        <v>44</v>
      </c>
      <c r="D153" t="s">
        <v>105</v>
      </c>
      <c r="E153" t="s">
        <v>105</v>
      </c>
      <c r="F153" t="s">
        <v>105</v>
      </c>
      <c r="G153" t="s">
        <v>105</v>
      </c>
      <c r="H153" t="s">
        <v>645</v>
      </c>
      <c r="I153">
        <v>22</v>
      </c>
      <c r="J153" t="s">
        <v>43</v>
      </c>
      <c r="K153">
        <v>0</v>
      </c>
      <c r="L153" t="s">
        <v>43</v>
      </c>
      <c r="M153">
        <v>0</v>
      </c>
      <c r="N153" t="s">
        <v>645</v>
      </c>
      <c r="O153">
        <v>22</v>
      </c>
      <c r="P153" t="s">
        <v>43</v>
      </c>
      <c r="Q153">
        <v>0</v>
      </c>
      <c r="R153" t="s">
        <v>43</v>
      </c>
      <c r="S153">
        <v>0</v>
      </c>
      <c r="T153">
        <v>0</v>
      </c>
      <c r="U153">
        <v>22</v>
      </c>
      <c r="V153">
        <v>22</v>
      </c>
      <c r="W153" t="b">
        <v>1</v>
      </c>
      <c r="X153" t="b">
        <v>1</v>
      </c>
      <c r="Y153" t="b">
        <v>0</v>
      </c>
      <c r="Z153" t="b">
        <v>1</v>
      </c>
      <c r="AA153" t="b">
        <v>1</v>
      </c>
      <c r="AB153" t="s">
        <v>835</v>
      </c>
      <c r="AC153" t="s">
        <v>105</v>
      </c>
      <c r="AD153" t="s">
        <v>105</v>
      </c>
      <c r="AE153">
        <v>17</v>
      </c>
      <c r="AF153">
        <v>20</v>
      </c>
      <c r="AG153">
        <v>19</v>
      </c>
      <c r="AH153">
        <v>19</v>
      </c>
      <c r="AI153">
        <v>17</v>
      </c>
      <c r="AJ153">
        <v>19</v>
      </c>
      <c r="AK153">
        <v>1</v>
      </c>
      <c r="AL153">
        <v>1</v>
      </c>
      <c r="AM153">
        <v>1</v>
      </c>
      <c r="AN153" t="s">
        <v>48</v>
      </c>
    </row>
    <row r="154" spans="1:40" x14ac:dyDescent="0.25">
      <c r="A154" t="s">
        <v>647</v>
      </c>
      <c r="B154" t="s">
        <v>43</v>
      </c>
      <c r="C154" t="s">
        <v>44</v>
      </c>
      <c r="D154" t="s">
        <v>105</v>
      </c>
      <c r="E154" t="s">
        <v>105</v>
      </c>
      <c r="F154" t="s">
        <v>105</v>
      </c>
      <c r="G154" t="s">
        <v>105</v>
      </c>
      <c r="H154" t="s">
        <v>648</v>
      </c>
      <c r="I154">
        <v>23</v>
      </c>
      <c r="J154" t="s">
        <v>43</v>
      </c>
      <c r="K154">
        <v>0</v>
      </c>
      <c r="L154" t="s">
        <v>43</v>
      </c>
      <c r="M154">
        <v>0</v>
      </c>
      <c r="N154" t="s">
        <v>648</v>
      </c>
      <c r="O154">
        <v>23</v>
      </c>
      <c r="P154" t="s">
        <v>43</v>
      </c>
      <c r="Q154">
        <v>0</v>
      </c>
      <c r="R154" t="s">
        <v>43</v>
      </c>
      <c r="S154">
        <v>0</v>
      </c>
      <c r="T154">
        <v>0</v>
      </c>
      <c r="U154">
        <v>23</v>
      </c>
      <c r="V154">
        <v>23</v>
      </c>
      <c r="W154" t="b">
        <v>1</v>
      </c>
      <c r="X154" t="b">
        <v>1</v>
      </c>
      <c r="Y154" t="b">
        <v>0</v>
      </c>
      <c r="Z154" t="b">
        <v>1</v>
      </c>
      <c r="AA154" t="b">
        <v>1</v>
      </c>
      <c r="AB154" t="s">
        <v>2369</v>
      </c>
      <c r="AC154" t="s">
        <v>105</v>
      </c>
      <c r="AD154" t="s">
        <v>105</v>
      </c>
      <c r="AE154">
        <v>18</v>
      </c>
      <c r="AF154">
        <v>20</v>
      </c>
      <c r="AG154">
        <v>22</v>
      </c>
      <c r="AH154">
        <v>21</v>
      </c>
      <c r="AI154">
        <v>17</v>
      </c>
      <c r="AJ154">
        <v>18</v>
      </c>
      <c r="AK154">
        <v>1</v>
      </c>
      <c r="AL154">
        <v>0</v>
      </c>
      <c r="AM154">
        <v>1</v>
      </c>
      <c r="AN154" t="s">
        <v>48</v>
      </c>
    </row>
    <row r="155" spans="1:40" x14ac:dyDescent="0.25">
      <c r="A155" t="s">
        <v>650</v>
      </c>
      <c r="B155" t="s">
        <v>43</v>
      </c>
      <c r="C155" t="s">
        <v>44</v>
      </c>
      <c r="D155" t="s">
        <v>105</v>
      </c>
      <c r="E155" t="s">
        <v>105</v>
      </c>
      <c r="F155" t="s">
        <v>105</v>
      </c>
      <c r="G155" t="s">
        <v>105</v>
      </c>
      <c r="H155" t="s">
        <v>648</v>
      </c>
      <c r="I155">
        <v>23</v>
      </c>
      <c r="J155" t="s">
        <v>43</v>
      </c>
      <c r="K155">
        <v>0</v>
      </c>
      <c r="L155" t="s">
        <v>43</v>
      </c>
      <c r="M155">
        <v>0</v>
      </c>
      <c r="N155" t="s">
        <v>651</v>
      </c>
      <c r="O155">
        <v>22</v>
      </c>
      <c r="P155" t="s">
        <v>43</v>
      </c>
      <c r="Q155">
        <v>0</v>
      </c>
      <c r="R155" t="s">
        <v>43</v>
      </c>
      <c r="S155">
        <v>0</v>
      </c>
      <c r="T155">
        <v>0</v>
      </c>
      <c r="U155">
        <v>23</v>
      </c>
      <c r="V155">
        <v>22</v>
      </c>
      <c r="W155" t="b">
        <v>1</v>
      </c>
      <c r="X155" t="b">
        <v>1</v>
      </c>
      <c r="Y155" t="b">
        <v>0</v>
      </c>
      <c r="Z155" t="b">
        <v>1</v>
      </c>
      <c r="AA155" t="b">
        <v>1</v>
      </c>
      <c r="AB155" t="s">
        <v>1076</v>
      </c>
      <c r="AC155" t="s">
        <v>105</v>
      </c>
      <c r="AD155" t="s">
        <v>105</v>
      </c>
      <c r="AE155">
        <v>17</v>
      </c>
      <c r="AF155">
        <v>20</v>
      </c>
      <c r="AG155">
        <v>20</v>
      </c>
      <c r="AH155">
        <v>20</v>
      </c>
      <c r="AI155">
        <v>20</v>
      </c>
      <c r="AJ155">
        <v>20</v>
      </c>
      <c r="AK155">
        <v>1</v>
      </c>
      <c r="AL155">
        <v>1</v>
      </c>
      <c r="AM155">
        <v>1</v>
      </c>
      <c r="AN155" t="s">
        <v>48</v>
      </c>
    </row>
    <row r="156" spans="1:40" x14ac:dyDescent="0.25">
      <c r="A156" t="s">
        <v>653</v>
      </c>
      <c r="B156" t="s">
        <v>43</v>
      </c>
      <c r="C156" t="s">
        <v>44</v>
      </c>
      <c r="D156" t="s">
        <v>105</v>
      </c>
      <c r="E156" t="s">
        <v>105</v>
      </c>
      <c r="F156" t="s">
        <v>105</v>
      </c>
      <c r="G156" t="s">
        <v>105</v>
      </c>
      <c r="H156" t="s">
        <v>648</v>
      </c>
      <c r="I156">
        <v>23</v>
      </c>
      <c r="J156" t="s">
        <v>43</v>
      </c>
      <c r="K156">
        <v>0</v>
      </c>
      <c r="L156" t="s">
        <v>43</v>
      </c>
      <c r="M156">
        <v>0</v>
      </c>
      <c r="N156" t="s">
        <v>648</v>
      </c>
      <c r="O156">
        <v>23</v>
      </c>
      <c r="P156" t="s">
        <v>43</v>
      </c>
      <c r="Q156">
        <v>0</v>
      </c>
      <c r="R156" t="s">
        <v>43</v>
      </c>
      <c r="S156">
        <v>0</v>
      </c>
      <c r="T156">
        <v>0</v>
      </c>
      <c r="U156">
        <v>23</v>
      </c>
      <c r="V156">
        <v>23</v>
      </c>
      <c r="W156" t="b">
        <v>1</v>
      </c>
      <c r="X156" t="b">
        <v>1</v>
      </c>
      <c r="Y156" t="b">
        <v>0</v>
      </c>
      <c r="Z156" t="b">
        <v>1</v>
      </c>
      <c r="AA156" t="b">
        <v>1</v>
      </c>
      <c r="AB156" t="s">
        <v>2368</v>
      </c>
      <c r="AC156" t="s">
        <v>105</v>
      </c>
      <c r="AD156" t="s">
        <v>105</v>
      </c>
      <c r="AE156">
        <v>18</v>
      </c>
      <c r="AF156">
        <v>19</v>
      </c>
      <c r="AG156">
        <v>19</v>
      </c>
      <c r="AH156">
        <v>19</v>
      </c>
      <c r="AI156">
        <v>19</v>
      </c>
      <c r="AJ156">
        <v>19</v>
      </c>
      <c r="AK156">
        <v>1</v>
      </c>
      <c r="AL156">
        <v>0</v>
      </c>
      <c r="AM156">
        <v>2</v>
      </c>
      <c r="AN156" t="s">
        <v>48</v>
      </c>
    </row>
    <row r="157" spans="1:40" x14ac:dyDescent="0.25">
      <c r="A157" t="s">
        <v>655</v>
      </c>
      <c r="B157" t="s">
        <v>43</v>
      </c>
      <c r="C157" t="s">
        <v>44</v>
      </c>
      <c r="D157" t="s">
        <v>105</v>
      </c>
      <c r="E157" t="s">
        <v>105</v>
      </c>
      <c r="F157" t="s">
        <v>105</v>
      </c>
      <c r="G157" t="s">
        <v>105</v>
      </c>
      <c r="H157" t="s">
        <v>648</v>
      </c>
      <c r="I157">
        <v>23</v>
      </c>
      <c r="J157" t="s">
        <v>43</v>
      </c>
      <c r="K157">
        <v>0</v>
      </c>
      <c r="L157" t="s">
        <v>43</v>
      </c>
      <c r="M157">
        <v>0</v>
      </c>
      <c r="N157" t="s">
        <v>648</v>
      </c>
      <c r="O157">
        <v>23</v>
      </c>
      <c r="P157" t="s">
        <v>43</v>
      </c>
      <c r="Q157">
        <v>0</v>
      </c>
      <c r="R157" t="s">
        <v>43</v>
      </c>
      <c r="S157">
        <v>0</v>
      </c>
      <c r="T157">
        <v>0</v>
      </c>
      <c r="U157">
        <v>23</v>
      </c>
      <c r="V157">
        <v>23</v>
      </c>
      <c r="W157" t="b">
        <v>1</v>
      </c>
      <c r="X157" t="b">
        <v>1</v>
      </c>
      <c r="Y157" t="b">
        <v>0</v>
      </c>
      <c r="Z157" t="b">
        <v>1</v>
      </c>
      <c r="AA157" t="b">
        <v>1</v>
      </c>
      <c r="AB157" t="s">
        <v>2367</v>
      </c>
      <c r="AC157" t="s">
        <v>105</v>
      </c>
      <c r="AD157" t="s">
        <v>105</v>
      </c>
      <c r="AE157">
        <v>7</v>
      </c>
      <c r="AF157">
        <v>10</v>
      </c>
      <c r="AG157">
        <v>9</v>
      </c>
      <c r="AH157">
        <v>22</v>
      </c>
      <c r="AI157">
        <v>21</v>
      </c>
      <c r="AJ157">
        <v>19</v>
      </c>
      <c r="AK157">
        <v>1</v>
      </c>
      <c r="AL157">
        <v>0</v>
      </c>
      <c r="AM157">
        <v>2</v>
      </c>
      <c r="AN157" t="s">
        <v>48</v>
      </c>
    </row>
    <row r="158" spans="1:40" x14ac:dyDescent="0.25">
      <c r="A158" t="s">
        <v>657</v>
      </c>
      <c r="B158" t="s">
        <v>43</v>
      </c>
      <c r="C158" t="s">
        <v>44</v>
      </c>
      <c r="D158" t="s">
        <v>105</v>
      </c>
      <c r="E158" t="s">
        <v>105</v>
      </c>
      <c r="F158" t="s">
        <v>105</v>
      </c>
      <c r="G158" t="s">
        <v>105</v>
      </c>
      <c r="H158" t="s">
        <v>648</v>
      </c>
      <c r="I158">
        <v>23</v>
      </c>
      <c r="J158" t="s">
        <v>43</v>
      </c>
      <c r="K158">
        <v>0</v>
      </c>
      <c r="L158" t="s">
        <v>43</v>
      </c>
      <c r="M158">
        <v>0</v>
      </c>
      <c r="N158" t="s">
        <v>648</v>
      </c>
      <c r="O158">
        <v>23</v>
      </c>
      <c r="P158" t="s">
        <v>43</v>
      </c>
      <c r="Q158">
        <v>0</v>
      </c>
      <c r="R158" t="s">
        <v>43</v>
      </c>
      <c r="S158">
        <v>0</v>
      </c>
      <c r="T158">
        <v>0</v>
      </c>
      <c r="U158">
        <v>23</v>
      </c>
      <c r="V158">
        <v>23</v>
      </c>
      <c r="W158" t="b">
        <v>1</v>
      </c>
      <c r="X158" t="b">
        <v>1</v>
      </c>
      <c r="Y158" t="b">
        <v>0</v>
      </c>
      <c r="Z158" t="b">
        <v>1</v>
      </c>
      <c r="AA158" t="b">
        <v>1</v>
      </c>
      <c r="AB158" t="s">
        <v>2366</v>
      </c>
      <c r="AC158" t="s">
        <v>105</v>
      </c>
      <c r="AD158" t="s">
        <v>105</v>
      </c>
      <c r="AE158">
        <v>8</v>
      </c>
      <c r="AF158">
        <v>12</v>
      </c>
      <c r="AG158">
        <v>9</v>
      </c>
      <c r="AH158">
        <v>20</v>
      </c>
      <c r="AI158">
        <v>19</v>
      </c>
      <c r="AJ158">
        <v>20</v>
      </c>
      <c r="AK158">
        <v>1</v>
      </c>
      <c r="AL158">
        <v>0</v>
      </c>
      <c r="AM158">
        <v>2</v>
      </c>
      <c r="AN158" t="s">
        <v>48</v>
      </c>
    </row>
    <row r="159" spans="1:40" x14ac:dyDescent="0.25">
      <c r="A159" t="s">
        <v>711</v>
      </c>
      <c r="B159" t="s">
        <v>43</v>
      </c>
      <c r="C159" t="s">
        <v>44</v>
      </c>
      <c r="D159" t="s">
        <v>105</v>
      </c>
      <c r="E159" t="s">
        <v>105</v>
      </c>
      <c r="F159" t="s">
        <v>105</v>
      </c>
      <c r="G159" t="s">
        <v>105</v>
      </c>
      <c r="H159" t="s">
        <v>703</v>
      </c>
      <c r="I159">
        <v>46</v>
      </c>
      <c r="J159" t="s">
        <v>43</v>
      </c>
      <c r="K159">
        <v>0</v>
      </c>
      <c r="L159" t="s">
        <v>43</v>
      </c>
      <c r="M159">
        <v>0</v>
      </c>
      <c r="N159" t="s">
        <v>712</v>
      </c>
      <c r="O159">
        <v>40</v>
      </c>
      <c r="P159" t="s">
        <v>713</v>
      </c>
      <c r="Q159">
        <v>6</v>
      </c>
      <c r="R159" t="s">
        <v>43</v>
      </c>
      <c r="S159">
        <v>0</v>
      </c>
      <c r="T159">
        <v>0</v>
      </c>
      <c r="U159">
        <v>46</v>
      </c>
      <c r="V159">
        <v>46</v>
      </c>
      <c r="W159" t="b">
        <v>1</v>
      </c>
      <c r="X159" t="b">
        <v>1</v>
      </c>
      <c r="Y159" t="b">
        <v>0</v>
      </c>
      <c r="Z159" t="b">
        <v>1</v>
      </c>
      <c r="AA159" t="b">
        <v>1</v>
      </c>
      <c r="AB159" t="s">
        <v>2357</v>
      </c>
      <c r="AC159" t="s">
        <v>105</v>
      </c>
      <c r="AD159" t="s">
        <v>105</v>
      </c>
      <c r="AE159">
        <v>16</v>
      </c>
      <c r="AF159">
        <v>29</v>
      </c>
      <c r="AG159">
        <v>30</v>
      </c>
      <c r="AH159">
        <v>19</v>
      </c>
      <c r="AI159">
        <v>27</v>
      </c>
      <c r="AJ159">
        <v>40</v>
      </c>
      <c r="AK159">
        <v>2</v>
      </c>
      <c r="AL159">
        <v>1</v>
      </c>
      <c r="AM159">
        <v>2</v>
      </c>
      <c r="AN159" t="s">
        <v>48</v>
      </c>
    </row>
    <row r="160" spans="1:40" x14ac:dyDescent="0.25">
      <c r="A160" t="s">
        <v>701</v>
      </c>
      <c r="B160" t="s">
        <v>702</v>
      </c>
      <c r="C160" t="s">
        <v>126</v>
      </c>
      <c r="D160" t="s">
        <v>105</v>
      </c>
      <c r="E160" t="s">
        <v>105</v>
      </c>
      <c r="F160" t="s">
        <v>105</v>
      </c>
      <c r="G160" t="s">
        <v>105</v>
      </c>
      <c r="H160" t="s">
        <v>703</v>
      </c>
      <c r="I160">
        <v>46</v>
      </c>
      <c r="J160" t="s">
        <v>43</v>
      </c>
      <c r="K160">
        <v>0</v>
      </c>
      <c r="L160" t="s">
        <v>43</v>
      </c>
      <c r="M160">
        <v>0</v>
      </c>
      <c r="N160" t="s">
        <v>702</v>
      </c>
      <c r="O160">
        <v>2</v>
      </c>
      <c r="P160" t="s">
        <v>704</v>
      </c>
      <c r="Q160">
        <v>903</v>
      </c>
      <c r="R160" t="s">
        <v>43</v>
      </c>
      <c r="S160">
        <v>0</v>
      </c>
      <c r="T160">
        <v>2</v>
      </c>
      <c r="U160">
        <v>46</v>
      </c>
      <c r="V160">
        <v>905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2359</v>
      </c>
      <c r="AC160" t="s">
        <v>105</v>
      </c>
      <c r="AD160" t="s">
        <v>105</v>
      </c>
      <c r="AE160">
        <v>18</v>
      </c>
      <c r="AF160">
        <v>29</v>
      </c>
      <c r="AG160">
        <v>30</v>
      </c>
      <c r="AH160">
        <v>23</v>
      </c>
      <c r="AI160">
        <v>72</v>
      </c>
      <c r="AJ160">
        <v>355</v>
      </c>
      <c r="AK160">
        <v>1</v>
      </c>
      <c r="AL160">
        <v>1</v>
      </c>
      <c r="AM160">
        <v>1</v>
      </c>
      <c r="AN160" t="s">
        <v>48</v>
      </c>
    </row>
    <row r="161" spans="1:40" x14ac:dyDescent="0.25">
      <c r="A161" t="s">
        <v>707</v>
      </c>
      <c r="B161" t="s">
        <v>702</v>
      </c>
      <c r="C161" t="s">
        <v>126</v>
      </c>
      <c r="D161" t="s">
        <v>105</v>
      </c>
      <c r="E161" t="s">
        <v>105</v>
      </c>
      <c r="F161" t="s">
        <v>105</v>
      </c>
      <c r="G161" t="s">
        <v>105</v>
      </c>
      <c r="H161" t="s">
        <v>708</v>
      </c>
      <c r="I161">
        <v>40</v>
      </c>
      <c r="J161" t="s">
        <v>709</v>
      </c>
      <c r="K161">
        <v>9</v>
      </c>
      <c r="L161" t="s">
        <v>43</v>
      </c>
      <c r="M161">
        <v>0</v>
      </c>
      <c r="N161" t="s">
        <v>702</v>
      </c>
      <c r="O161">
        <v>2</v>
      </c>
      <c r="P161" t="s">
        <v>704</v>
      </c>
      <c r="Q161">
        <v>903</v>
      </c>
      <c r="R161" t="s">
        <v>43</v>
      </c>
      <c r="S161">
        <v>0</v>
      </c>
      <c r="T161">
        <v>2</v>
      </c>
      <c r="U161">
        <v>49</v>
      </c>
      <c r="V161">
        <v>905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2358</v>
      </c>
      <c r="AC161" t="s">
        <v>105</v>
      </c>
      <c r="AD161" t="s">
        <v>105</v>
      </c>
      <c r="AE161">
        <v>25</v>
      </c>
      <c r="AF161">
        <v>30</v>
      </c>
      <c r="AG161">
        <v>39</v>
      </c>
      <c r="AH161">
        <v>19</v>
      </c>
      <c r="AI161">
        <v>75</v>
      </c>
      <c r="AJ161">
        <v>378</v>
      </c>
      <c r="AK161">
        <v>1</v>
      </c>
      <c r="AL161">
        <v>1</v>
      </c>
      <c r="AM161">
        <v>1</v>
      </c>
      <c r="AN161" t="s">
        <v>48</v>
      </c>
    </row>
    <row r="162" spans="1:40" x14ac:dyDescent="0.25">
      <c r="A162" t="s">
        <v>631</v>
      </c>
      <c r="B162" t="s">
        <v>632</v>
      </c>
      <c r="C162" t="s">
        <v>188</v>
      </c>
      <c r="D162" t="s">
        <v>105</v>
      </c>
      <c r="E162" t="s">
        <v>105</v>
      </c>
      <c r="F162" t="s">
        <v>105</v>
      </c>
      <c r="G162" t="s">
        <v>105</v>
      </c>
      <c r="H162" t="s">
        <v>633</v>
      </c>
      <c r="I162">
        <v>13</v>
      </c>
      <c r="J162" t="s">
        <v>634</v>
      </c>
      <c r="K162">
        <v>100</v>
      </c>
      <c r="L162" t="s">
        <v>43</v>
      </c>
      <c r="M162">
        <v>0</v>
      </c>
      <c r="N162" t="s">
        <v>632</v>
      </c>
      <c r="O162">
        <v>6</v>
      </c>
      <c r="P162" t="s">
        <v>635</v>
      </c>
      <c r="Q162">
        <v>87</v>
      </c>
      <c r="R162" t="s">
        <v>636</v>
      </c>
      <c r="S162">
        <v>78</v>
      </c>
      <c r="T162">
        <v>6</v>
      </c>
      <c r="U162">
        <v>113</v>
      </c>
      <c r="V162">
        <v>171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2371</v>
      </c>
      <c r="AC162" t="s">
        <v>105</v>
      </c>
      <c r="AD162" t="s">
        <v>105</v>
      </c>
      <c r="AE162">
        <v>38</v>
      </c>
      <c r="AF162">
        <v>165</v>
      </c>
      <c r="AG162">
        <v>1861</v>
      </c>
      <c r="AH162">
        <v>34</v>
      </c>
      <c r="AI162">
        <v>437</v>
      </c>
      <c r="AJ162">
        <v>12257</v>
      </c>
      <c r="AK162">
        <v>1</v>
      </c>
      <c r="AL162">
        <v>11</v>
      </c>
      <c r="AM162">
        <v>1</v>
      </c>
      <c r="AN162" t="s">
        <v>48</v>
      </c>
    </row>
    <row r="163" spans="1:40" x14ac:dyDescent="0.25">
      <c r="A163" t="s">
        <v>116</v>
      </c>
      <c r="B163" t="s">
        <v>117</v>
      </c>
      <c r="C163" t="s">
        <v>118</v>
      </c>
      <c r="D163" t="s">
        <v>105</v>
      </c>
      <c r="E163" t="s">
        <v>105</v>
      </c>
      <c r="F163" t="s">
        <v>105</v>
      </c>
      <c r="G163" t="s">
        <v>105</v>
      </c>
      <c r="H163" t="s">
        <v>119</v>
      </c>
      <c r="I163">
        <v>5</v>
      </c>
      <c r="J163" t="s">
        <v>120</v>
      </c>
      <c r="K163">
        <v>3</v>
      </c>
      <c r="L163" t="s">
        <v>43</v>
      </c>
      <c r="M163">
        <v>0</v>
      </c>
      <c r="N163" t="s">
        <v>119</v>
      </c>
      <c r="O163">
        <v>5</v>
      </c>
      <c r="P163" t="s">
        <v>120</v>
      </c>
      <c r="Q163">
        <v>3</v>
      </c>
      <c r="R163" t="s">
        <v>43</v>
      </c>
      <c r="S163">
        <v>0</v>
      </c>
      <c r="T163">
        <v>3</v>
      </c>
      <c r="U163">
        <v>8</v>
      </c>
      <c r="V163">
        <v>8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s">
        <v>220</v>
      </c>
      <c r="AC163" t="s">
        <v>105</v>
      </c>
      <c r="AD163" t="s">
        <v>105</v>
      </c>
      <c r="AE163">
        <v>11</v>
      </c>
      <c r="AF163">
        <v>13</v>
      </c>
      <c r="AG163">
        <v>11</v>
      </c>
      <c r="AH163">
        <v>11</v>
      </c>
      <c r="AI163">
        <v>13</v>
      </c>
      <c r="AJ163">
        <v>12</v>
      </c>
      <c r="AK163">
        <v>1</v>
      </c>
      <c r="AL163">
        <v>1</v>
      </c>
      <c r="AM163">
        <v>1</v>
      </c>
      <c r="AN163" t="s">
        <v>48</v>
      </c>
    </row>
    <row r="164" spans="1:40" x14ac:dyDescent="0.25">
      <c r="A164" t="s">
        <v>250</v>
      </c>
      <c r="B164" t="s">
        <v>251</v>
      </c>
      <c r="C164" t="s">
        <v>111</v>
      </c>
      <c r="D164" t="s">
        <v>105</v>
      </c>
      <c r="E164" t="s">
        <v>105</v>
      </c>
      <c r="F164" t="s">
        <v>105</v>
      </c>
      <c r="G164" t="s">
        <v>105</v>
      </c>
      <c r="H164" t="s">
        <v>252</v>
      </c>
      <c r="I164">
        <v>24</v>
      </c>
      <c r="J164" t="s">
        <v>253</v>
      </c>
      <c r="K164">
        <v>43</v>
      </c>
      <c r="L164" t="s">
        <v>43</v>
      </c>
      <c r="M164">
        <v>0</v>
      </c>
      <c r="N164" t="s">
        <v>254</v>
      </c>
      <c r="O164">
        <v>19</v>
      </c>
      <c r="P164" t="s">
        <v>255</v>
      </c>
      <c r="Q164">
        <v>108</v>
      </c>
      <c r="R164" t="s">
        <v>43</v>
      </c>
      <c r="S164">
        <v>0</v>
      </c>
      <c r="T164">
        <v>7</v>
      </c>
      <c r="U164">
        <v>67</v>
      </c>
      <c r="V164">
        <v>127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2449</v>
      </c>
      <c r="AC164" t="s">
        <v>105</v>
      </c>
      <c r="AD164" t="s">
        <v>105</v>
      </c>
      <c r="AE164">
        <v>16</v>
      </c>
      <c r="AF164">
        <v>22</v>
      </c>
      <c r="AG164">
        <v>42</v>
      </c>
      <c r="AH164">
        <v>17</v>
      </c>
      <c r="AI164">
        <v>26</v>
      </c>
      <c r="AJ164">
        <v>62</v>
      </c>
      <c r="AK164">
        <v>1</v>
      </c>
      <c r="AL164">
        <v>1</v>
      </c>
      <c r="AM164">
        <v>1</v>
      </c>
      <c r="AN164" t="s">
        <v>48</v>
      </c>
    </row>
    <row r="165" spans="1:40" x14ac:dyDescent="0.25">
      <c r="A165" t="s">
        <v>477</v>
      </c>
      <c r="B165" t="s">
        <v>478</v>
      </c>
      <c r="C165" t="s">
        <v>479</v>
      </c>
      <c r="D165" t="s">
        <v>105</v>
      </c>
      <c r="E165" t="s">
        <v>105</v>
      </c>
      <c r="F165" t="s">
        <v>105</v>
      </c>
      <c r="G165" t="s">
        <v>105</v>
      </c>
      <c r="H165" t="s">
        <v>471</v>
      </c>
      <c r="I165">
        <v>65</v>
      </c>
      <c r="J165" t="s">
        <v>43</v>
      </c>
      <c r="K165">
        <v>0</v>
      </c>
      <c r="L165" t="s">
        <v>43</v>
      </c>
      <c r="M165">
        <v>0</v>
      </c>
      <c r="N165" t="s">
        <v>471</v>
      </c>
      <c r="O165">
        <v>65</v>
      </c>
      <c r="P165" t="s">
        <v>43</v>
      </c>
      <c r="Q165">
        <v>0</v>
      </c>
      <c r="R165" t="s">
        <v>43</v>
      </c>
      <c r="S165">
        <v>0</v>
      </c>
      <c r="T165">
        <v>20</v>
      </c>
      <c r="U165">
        <v>65</v>
      </c>
      <c r="V165">
        <v>65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2384</v>
      </c>
      <c r="AC165" t="s">
        <v>105</v>
      </c>
      <c r="AD165" t="s">
        <v>105</v>
      </c>
      <c r="AE165">
        <v>40</v>
      </c>
      <c r="AF165">
        <v>66</v>
      </c>
      <c r="AG165">
        <v>67</v>
      </c>
      <c r="AH165">
        <v>49</v>
      </c>
      <c r="AI165">
        <v>74</v>
      </c>
      <c r="AJ165">
        <v>67</v>
      </c>
      <c r="AK165">
        <v>1</v>
      </c>
      <c r="AL165">
        <v>1</v>
      </c>
      <c r="AM165">
        <v>2</v>
      </c>
      <c r="AN165" t="s">
        <v>48</v>
      </c>
    </row>
    <row r="166" spans="1:40" x14ac:dyDescent="0.25">
      <c r="A166" t="s">
        <v>468</v>
      </c>
      <c r="B166" t="s">
        <v>469</v>
      </c>
      <c r="C166" t="s">
        <v>470</v>
      </c>
      <c r="D166" t="s">
        <v>105</v>
      </c>
      <c r="E166" t="s">
        <v>105</v>
      </c>
      <c r="F166" t="s">
        <v>105</v>
      </c>
      <c r="G166" t="s">
        <v>105</v>
      </c>
      <c r="H166" t="s">
        <v>471</v>
      </c>
      <c r="I166">
        <v>65</v>
      </c>
      <c r="J166" t="s">
        <v>43</v>
      </c>
      <c r="K166">
        <v>0</v>
      </c>
      <c r="L166" t="s">
        <v>43</v>
      </c>
      <c r="M166">
        <v>0</v>
      </c>
      <c r="N166" t="s">
        <v>471</v>
      </c>
      <c r="O166">
        <v>65</v>
      </c>
      <c r="P166" t="s">
        <v>43</v>
      </c>
      <c r="Q166">
        <v>0</v>
      </c>
      <c r="R166" t="s">
        <v>43</v>
      </c>
      <c r="S166">
        <v>0</v>
      </c>
      <c r="T166">
        <v>44</v>
      </c>
      <c r="U166">
        <v>65</v>
      </c>
      <c r="V166">
        <v>65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s">
        <v>2386</v>
      </c>
      <c r="AC166" t="s">
        <v>105</v>
      </c>
      <c r="AD166" t="s">
        <v>105</v>
      </c>
      <c r="AE166">
        <v>27</v>
      </c>
      <c r="AF166">
        <v>52</v>
      </c>
      <c r="AG166">
        <v>52</v>
      </c>
      <c r="AH166">
        <v>30</v>
      </c>
      <c r="AI166">
        <v>44</v>
      </c>
      <c r="AJ166">
        <v>44</v>
      </c>
      <c r="AK166">
        <v>1</v>
      </c>
      <c r="AL166">
        <v>1</v>
      </c>
      <c r="AM166">
        <v>1</v>
      </c>
      <c r="AN166" t="s">
        <v>48</v>
      </c>
    </row>
    <row r="167" spans="1:40" x14ac:dyDescent="0.25">
      <c r="A167" t="s">
        <v>473</v>
      </c>
      <c r="B167" t="s">
        <v>474</v>
      </c>
      <c r="C167" t="s">
        <v>156</v>
      </c>
      <c r="D167" t="s">
        <v>105</v>
      </c>
      <c r="E167" t="s">
        <v>105</v>
      </c>
      <c r="F167" t="s">
        <v>105</v>
      </c>
      <c r="G167" t="s">
        <v>105</v>
      </c>
      <c r="H167" t="s">
        <v>475</v>
      </c>
      <c r="I167">
        <v>64</v>
      </c>
      <c r="J167" t="s">
        <v>43</v>
      </c>
      <c r="K167">
        <v>0</v>
      </c>
      <c r="L167" t="s">
        <v>43</v>
      </c>
      <c r="M167">
        <v>0</v>
      </c>
      <c r="N167" t="s">
        <v>475</v>
      </c>
      <c r="O167">
        <v>64</v>
      </c>
      <c r="P167" t="s">
        <v>43</v>
      </c>
      <c r="Q167">
        <v>0</v>
      </c>
      <c r="R167" t="s">
        <v>43</v>
      </c>
      <c r="S167">
        <v>0</v>
      </c>
      <c r="T167">
        <v>43</v>
      </c>
      <c r="U167">
        <v>64</v>
      </c>
      <c r="V167">
        <v>64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t="s">
        <v>2385</v>
      </c>
      <c r="AC167" t="s">
        <v>105</v>
      </c>
      <c r="AD167" t="s">
        <v>105</v>
      </c>
      <c r="AE167">
        <v>25</v>
      </c>
      <c r="AF167">
        <v>38</v>
      </c>
      <c r="AG167">
        <v>35</v>
      </c>
      <c r="AH167">
        <v>26</v>
      </c>
      <c r="AI167">
        <v>37</v>
      </c>
      <c r="AJ167">
        <v>40</v>
      </c>
      <c r="AK167">
        <v>1</v>
      </c>
      <c r="AL167">
        <v>2</v>
      </c>
      <c r="AM167">
        <v>2</v>
      </c>
      <c r="AN167" t="s">
        <v>48</v>
      </c>
    </row>
    <row r="168" spans="1:40" x14ac:dyDescent="0.25">
      <c r="A168" t="s">
        <v>239</v>
      </c>
      <c r="B168" t="s">
        <v>240</v>
      </c>
      <c r="C168" t="s">
        <v>42</v>
      </c>
      <c r="D168" t="s">
        <v>105</v>
      </c>
      <c r="E168" t="s">
        <v>105</v>
      </c>
      <c r="F168" t="s">
        <v>105</v>
      </c>
      <c r="G168" t="s">
        <v>105</v>
      </c>
      <c r="H168" t="s">
        <v>241</v>
      </c>
      <c r="I168">
        <v>21</v>
      </c>
      <c r="J168" t="s">
        <v>242</v>
      </c>
      <c r="K168">
        <v>45</v>
      </c>
      <c r="L168" t="s">
        <v>43</v>
      </c>
      <c r="M168">
        <v>0</v>
      </c>
      <c r="N168" t="s">
        <v>240</v>
      </c>
      <c r="O168">
        <v>15</v>
      </c>
      <c r="P168" t="s">
        <v>243</v>
      </c>
      <c r="Q168">
        <v>144</v>
      </c>
      <c r="R168" t="s">
        <v>43</v>
      </c>
      <c r="S168">
        <v>0</v>
      </c>
      <c r="T168">
        <v>15</v>
      </c>
      <c r="U168">
        <v>66</v>
      </c>
      <c r="V168">
        <v>159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t="s">
        <v>2452</v>
      </c>
      <c r="AC168" t="s">
        <v>105</v>
      </c>
      <c r="AD168" t="s">
        <v>105</v>
      </c>
      <c r="AE168">
        <v>16</v>
      </c>
      <c r="AF168">
        <v>24</v>
      </c>
      <c r="AG168">
        <v>44</v>
      </c>
      <c r="AH168">
        <v>16</v>
      </c>
      <c r="AI168">
        <v>26</v>
      </c>
      <c r="AJ168">
        <v>74</v>
      </c>
      <c r="AK168">
        <v>1</v>
      </c>
      <c r="AL168">
        <v>1</v>
      </c>
      <c r="AM168">
        <v>1</v>
      </c>
      <c r="AN168" t="s">
        <v>48</v>
      </c>
    </row>
    <row r="169" spans="1:40" x14ac:dyDescent="0.25">
      <c r="A169" t="s">
        <v>257</v>
      </c>
      <c r="B169" t="s">
        <v>258</v>
      </c>
      <c r="C169" t="s">
        <v>102</v>
      </c>
      <c r="D169" t="s">
        <v>105</v>
      </c>
      <c r="E169" t="s">
        <v>105</v>
      </c>
      <c r="F169" t="s">
        <v>105</v>
      </c>
      <c r="G169" t="s">
        <v>105</v>
      </c>
      <c r="H169" t="s">
        <v>259</v>
      </c>
      <c r="I169">
        <v>23</v>
      </c>
      <c r="J169" t="s">
        <v>260</v>
      </c>
      <c r="K169">
        <v>44</v>
      </c>
      <c r="L169" t="s">
        <v>43</v>
      </c>
      <c r="M169">
        <v>0</v>
      </c>
      <c r="N169" t="s">
        <v>261</v>
      </c>
      <c r="O169">
        <v>20</v>
      </c>
      <c r="P169" t="s">
        <v>262</v>
      </c>
      <c r="Q169">
        <v>83</v>
      </c>
      <c r="R169" t="s">
        <v>43</v>
      </c>
      <c r="S169">
        <v>0</v>
      </c>
      <c r="T169">
        <v>16</v>
      </c>
      <c r="U169">
        <v>67</v>
      </c>
      <c r="V169">
        <v>103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t="s">
        <v>2343</v>
      </c>
      <c r="AC169" t="s">
        <v>105</v>
      </c>
      <c r="AD169" t="s">
        <v>105</v>
      </c>
      <c r="AE169">
        <v>17</v>
      </c>
      <c r="AF169">
        <v>23</v>
      </c>
      <c r="AG169">
        <v>39</v>
      </c>
      <c r="AH169">
        <v>16</v>
      </c>
      <c r="AI169">
        <v>22</v>
      </c>
      <c r="AJ169">
        <v>53</v>
      </c>
      <c r="AK169">
        <v>1</v>
      </c>
      <c r="AL169">
        <v>1</v>
      </c>
      <c r="AM169">
        <v>2</v>
      </c>
      <c r="AN169" t="s">
        <v>48</v>
      </c>
    </row>
    <row r="170" spans="1:40" x14ac:dyDescent="0.25">
      <c r="A170" t="s">
        <v>275</v>
      </c>
      <c r="B170" t="s">
        <v>276</v>
      </c>
      <c r="C170" t="s">
        <v>111</v>
      </c>
      <c r="D170" t="s">
        <v>105</v>
      </c>
      <c r="E170" t="s">
        <v>105</v>
      </c>
      <c r="F170" t="s">
        <v>105</v>
      </c>
      <c r="G170" t="s">
        <v>105</v>
      </c>
      <c r="H170" t="s">
        <v>277</v>
      </c>
      <c r="I170">
        <v>14</v>
      </c>
      <c r="J170" t="s">
        <v>278</v>
      </c>
      <c r="K170">
        <v>20</v>
      </c>
      <c r="L170" t="s">
        <v>43</v>
      </c>
      <c r="M170">
        <v>0</v>
      </c>
      <c r="N170" t="s">
        <v>276</v>
      </c>
      <c r="O170">
        <v>7</v>
      </c>
      <c r="P170" t="s">
        <v>279</v>
      </c>
      <c r="Q170">
        <v>32</v>
      </c>
      <c r="R170" t="s">
        <v>280</v>
      </c>
      <c r="S170">
        <v>168</v>
      </c>
      <c r="T170">
        <v>7</v>
      </c>
      <c r="U170">
        <v>34</v>
      </c>
      <c r="V170">
        <v>207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t="s">
        <v>2446</v>
      </c>
      <c r="AC170" t="s">
        <v>105</v>
      </c>
      <c r="AD170" t="s">
        <v>105</v>
      </c>
      <c r="AE170">
        <v>16</v>
      </c>
      <c r="AF170">
        <v>19</v>
      </c>
      <c r="AG170">
        <v>25</v>
      </c>
      <c r="AH170">
        <v>18</v>
      </c>
      <c r="AI170">
        <v>25</v>
      </c>
      <c r="AJ170">
        <v>46</v>
      </c>
      <c r="AK170">
        <v>1</v>
      </c>
      <c r="AL170">
        <v>2</v>
      </c>
      <c r="AM170">
        <v>1</v>
      </c>
      <c r="AN170" t="s">
        <v>48</v>
      </c>
    </row>
    <row r="171" spans="1:40" x14ac:dyDescent="0.25">
      <c r="A171" t="s">
        <v>297</v>
      </c>
      <c r="B171" t="s">
        <v>276</v>
      </c>
      <c r="C171" t="s">
        <v>111</v>
      </c>
      <c r="D171" t="s">
        <v>105</v>
      </c>
      <c r="E171" t="s">
        <v>105</v>
      </c>
      <c r="F171" t="s">
        <v>105</v>
      </c>
      <c r="G171" t="s">
        <v>105</v>
      </c>
      <c r="H171" t="s">
        <v>277</v>
      </c>
      <c r="I171">
        <v>14</v>
      </c>
      <c r="J171" t="s">
        <v>278</v>
      </c>
      <c r="K171">
        <v>20</v>
      </c>
      <c r="L171" t="s">
        <v>43</v>
      </c>
      <c r="M171">
        <v>0</v>
      </c>
      <c r="N171" t="s">
        <v>276</v>
      </c>
      <c r="O171">
        <v>7</v>
      </c>
      <c r="P171" t="s">
        <v>279</v>
      </c>
      <c r="Q171">
        <v>32</v>
      </c>
      <c r="R171" t="s">
        <v>280</v>
      </c>
      <c r="S171">
        <v>168</v>
      </c>
      <c r="T171">
        <v>7</v>
      </c>
      <c r="U171">
        <v>34</v>
      </c>
      <c r="V171">
        <v>207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t="s">
        <v>2442</v>
      </c>
      <c r="AC171" t="s">
        <v>105</v>
      </c>
      <c r="AD171" t="s">
        <v>105</v>
      </c>
      <c r="AE171">
        <v>17</v>
      </c>
      <c r="AF171">
        <v>18</v>
      </c>
      <c r="AG171">
        <v>25</v>
      </c>
      <c r="AH171">
        <v>16</v>
      </c>
      <c r="AI171">
        <v>24</v>
      </c>
      <c r="AJ171">
        <v>45</v>
      </c>
      <c r="AK171">
        <v>1</v>
      </c>
      <c r="AL171">
        <v>2</v>
      </c>
      <c r="AM171">
        <v>1</v>
      </c>
      <c r="AN171" t="s">
        <v>48</v>
      </c>
    </row>
    <row r="172" spans="1:40" x14ac:dyDescent="0.25">
      <c r="A172" t="s">
        <v>623</v>
      </c>
      <c r="B172" t="s">
        <v>624</v>
      </c>
      <c r="C172" t="s">
        <v>88</v>
      </c>
      <c r="D172" t="s">
        <v>105</v>
      </c>
      <c r="E172" t="s">
        <v>105</v>
      </c>
      <c r="F172" t="s">
        <v>105</v>
      </c>
      <c r="G172" t="s">
        <v>105</v>
      </c>
      <c r="H172" t="s">
        <v>625</v>
      </c>
      <c r="I172">
        <v>8</v>
      </c>
      <c r="J172" t="s">
        <v>626</v>
      </c>
      <c r="K172">
        <v>38</v>
      </c>
      <c r="L172" t="s">
        <v>627</v>
      </c>
      <c r="M172">
        <v>240</v>
      </c>
      <c r="N172" t="s">
        <v>624</v>
      </c>
      <c r="O172">
        <v>1</v>
      </c>
      <c r="P172" t="s">
        <v>628</v>
      </c>
      <c r="Q172">
        <v>56</v>
      </c>
      <c r="R172" t="s">
        <v>629</v>
      </c>
      <c r="S172">
        <v>371</v>
      </c>
      <c r="T172">
        <v>1</v>
      </c>
      <c r="U172">
        <v>286</v>
      </c>
      <c r="V172">
        <v>428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s">
        <v>2372</v>
      </c>
      <c r="AC172" t="s">
        <v>105</v>
      </c>
      <c r="AD172" t="s">
        <v>105</v>
      </c>
      <c r="AE172">
        <v>34</v>
      </c>
      <c r="AF172">
        <v>110</v>
      </c>
      <c r="AG172">
        <v>1243</v>
      </c>
      <c r="AH172">
        <v>36</v>
      </c>
      <c r="AI172">
        <v>334</v>
      </c>
      <c r="AJ172">
        <v>10643</v>
      </c>
      <c r="AK172">
        <v>1</v>
      </c>
      <c r="AL172">
        <v>11</v>
      </c>
      <c r="AM172">
        <v>1</v>
      </c>
      <c r="AN172" t="s">
        <v>48</v>
      </c>
    </row>
    <row r="173" spans="1:40" x14ac:dyDescent="0.25">
      <c r="A173" t="s">
        <v>288</v>
      </c>
      <c r="B173" t="s">
        <v>289</v>
      </c>
      <c r="C173" t="s">
        <v>142</v>
      </c>
      <c r="D173" t="s">
        <v>105</v>
      </c>
      <c r="E173" t="s">
        <v>105</v>
      </c>
      <c r="F173" t="s">
        <v>105</v>
      </c>
      <c r="G173" t="s">
        <v>105</v>
      </c>
      <c r="H173" t="s">
        <v>290</v>
      </c>
      <c r="I173">
        <v>24</v>
      </c>
      <c r="J173" t="s">
        <v>43</v>
      </c>
      <c r="K173">
        <v>0</v>
      </c>
      <c r="L173" t="s">
        <v>43</v>
      </c>
      <c r="M173">
        <v>0</v>
      </c>
      <c r="N173" t="s">
        <v>289</v>
      </c>
      <c r="O173">
        <v>4</v>
      </c>
      <c r="P173" t="s">
        <v>291</v>
      </c>
      <c r="Q173">
        <v>132</v>
      </c>
      <c r="R173" t="s">
        <v>43</v>
      </c>
      <c r="S173">
        <v>0</v>
      </c>
      <c r="T173">
        <v>4</v>
      </c>
      <c r="U173">
        <v>24</v>
      </c>
      <c r="V173">
        <v>136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2444</v>
      </c>
      <c r="AC173" t="s">
        <v>105</v>
      </c>
      <c r="AD173" t="s">
        <v>105</v>
      </c>
      <c r="AE173">
        <v>16</v>
      </c>
      <c r="AF173">
        <v>22</v>
      </c>
      <c r="AG173">
        <v>23</v>
      </c>
      <c r="AH173">
        <v>16</v>
      </c>
      <c r="AI173">
        <v>28</v>
      </c>
      <c r="AJ173">
        <v>54</v>
      </c>
      <c r="AK173">
        <v>1</v>
      </c>
      <c r="AL173">
        <v>1</v>
      </c>
      <c r="AM173">
        <v>1</v>
      </c>
      <c r="AN173" t="s">
        <v>48</v>
      </c>
    </row>
    <row r="174" spans="1:40" x14ac:dyDescent="0.25">
      <c r="A174" t="s">
        <v>293</v>
      </c>
      <c r="B174" t="s">
        <v>289</v>
      </c>
      <c r="C174" t="s">
        <v>142</v>
      </c>
      <c r="D174" t="s">
        <v>105</v>
      </c>
      <c r="E174" t="s">
        <v>105</v>
      </c>
      <c r="F174" t="s">
        <v>105</v>
      </c>
      <c r="G174" t="s">
        <v>105</v>
      </c>
      <c r="H174" t="s">
        <v>294</v>
      </c>
      <c r="I174">
        <v>11</v>
      </c>
      <c r="J174" t="s">
        <v>295</v>
      </c>
      <c r="K174">
        <v>22</v>
      </c>
      <c r="L174" t="s">
        <v>43</v>
      </c>
      <c r="M174">
        <v>0</v>
      </c>
      <c r="N174" t="s">
        <v>289</v>
      </c>
      <c r="O174">
        <v>4</v>
      </c>
      <c r="P174" t="s">
        <v>291</v>
      </c>
      <c r="Q174">
        <v>132</v>
      </c>
      <c r="R174" t="s">
        <v>43</v>
      </c>
      <c r="S174">
        <v>0</v>
      </c>
      <c r="T174">
        <v>4</v>
      </c>
      <c r="U174">
        <v>33</v>
      </c>
      <c r="V174">
        <v>136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t="s">
        <v>2443</v>
      </c>
      <c r="AC174" t="s">
        <v>105</v>
      </c>
      <c r="AD174" t="s">
        <v>105</v>
      </c>
      <c r="AE174">
        <v>16</v>
      </c>
      <c r="AF174">
        <v>18</v>
      </c>
      <c r="AG174">
        <v>24</v>
      </c>
      <c r="AH174">
        <v>19</v>
      </c>
      <c r="AI174">
        <v>27</v>
      </c>
      <c r="AJ174">
        <v>53</v>
      </c>
      <c r="AK174">
        <v>1</v>
      </c>
      <c r="AL174">
        <v>1</v>
      </c>
      <c r="AM174">
        <v>1</v>
      </c>
      <c r="AN174" t="s">
        <v>48</v>
      </c>
    </row>
    <row r="175" spans="1:40" x14ac:dyDescent="0.25">
      <c r="A175" t="s">
        <v>998</v>
      </c>
      <c r="B175" t="s">
        <v>999</v>
      </c>
      <c r="C175" t="s">
        <v>111</v>
      </c>
      <c r="D175" t="s">
        <v>105</v>
      </c>
      <c r="E175" t="s">
        <v>105</v>
      </c>
      <c r="F175" t="s">
        <v>105</v>
      </c>
      <c r="G175" t="s">
        <v>105</v>
      </c>
      <c r="H175" t="s">
        <v>982</v>
      </c>
      <c r="I175">
        <v>49</v>
      </c>
      <c r="J175" t="s">
        <v>43</v>
      </c>
      <c r="K175">
        <v>0</v>
      </c>
      <c r="L175" t="s">
        <v>43</v>
      </c>
      <c r="M175">
        <v>0</v>
      </c>
      <c r="N175" t="s">
        <v>982</v>
      </c>
      <c r="O175">
        <v>49</v>
      </c>
      <c r="P175" t="s">
        <v>43</v>
      </c>
      <c r="Q175">
        <v>0</v>
      </c>
      <c r="R175" t="s">
        <v>43</v>
      </c>
      <c r="S175">
        <v>0</v>
      </c>
      <c r="T175">
        <v>7</v>
      </c>
      <c r="U175">
        <v>49</v>
      </c>
      <c r="V175">
        <v>49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2304</v>
      </c>
      <c r="AC175" t="s">
        <v>105</v>
      </c>
      <c r="AD175" t="s">
        <v>105</v>
      </c>
      <c r="AE175">
        <v>33</v>
      </c>
      <c r="AF175">
        <v>36</v>
      </c>
      <c r="AG175">
        <v>33</v>
      </c>
      <c r="AH175">
        <v>41</v>
      </c>
      <c r="AI175">
        <v>41</v>
      </c>
      <c r="AJ175">
        <v>39</v>
      </c>
      <c r="AK175">
        <v>1</v>
      </c>
      <c r="AL175">
        <v>0</v>
      </c>
      <c r="AM175">
        <v>2</v>
      </c>
      <c r="AN175" t="s">
        <v>48</v>
      </c>
    </row>
    <row r="176" spans="1:40" x14ac:dyDescent="0.25">
      <c r="A176" t="s">
        <v>985</v>
      </c>
      <c r="B176" t="s">
        <v>986</v>
      </c>
      <c r="C176" t="s">
        <v>124</v>
      </c>
      <c r="D176" t="s">
        <v>105</v>
      </c>
      <c r="E176" t="s">
        <v>105</v>
      </c>
      <c r="F176" t="s">
        <v>105</v>
      </c>
      <c r="G176" t="s">
        <v>105</v>
      </c>
      <c r="H176" t="s">
        <v>982</v>
      </c>
      <c r="I176">
        <v>49</v>
      </c>
      <c r="J176" t="s">
        <v>43</v>
      </c>
      <c r="K176">
        <v>0</v>
      </c>
      <c r="L176" t="s">
        <v>43</v>
      </c>
      <c r="M176">
        <v>0</v>
      </c>
      <c r="N176" t="s">
        <v>982</v>
      </c>
      <c r="O176">
        <v>49</v>
      </c>
      <c r="P176" t="s">
        <v>43</v>
      </c>
      <c r="Q176">
        <v>0</v>
      </c>
      <c r="R176" t="s">
        <v>43</v>
      </c>
      <c r="S176">
        <v>0</v>
      </c>
      <c r="T176">
        <v>5</v>
      </c>
      <c r="U176">
        <v>49</v>
      </c>
      <c r="V176">
        <v>49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s">
        <v>2308</v>
      </c>
      <c r="AC176" t="s">
        <v>105</v>
      </c>
      <c r="AD176" t="s">
        <v>105</v>
      </c>
      <c r="AE176">
        <v>32</v>
      </c>
      <c r="AF176">
        <v>31</v>
      </c>
      <c r="AG176">
        <v>32</v>
      </c>
      <c r="AH176">
        <v>45</v>
      </c>
      <c r="AI176">
        <v>36</v>
      </c>
      <c r="AJ176">
        <v>40</v>
      </c>
      <c r="AK176">
        <v>1</v>
      </c>
      <c r="AL176">
        <v>0</v>
      </c>
      <c r="AM176">
        <v>1</v>
      </c>
      <c r="AN176" t="s">
        <v>48</v>
      </c>
    </row>
    <row r="177" spans="1:40" x14ac:dyDescent="0.25">
      <c r="A177" t="s">
        <v>992</v>
      </c>
      <c r="B177" t="s">
        <v>986</v>
      </c>
      <c r="C177" t="s">
        <v>124</v>
      </c>
      <c r="D177" t="s">
        <v>105</v>
      </c>
      <c r="E177" t="s">
        <v>105</v>
      </c>
      <c r="F177" t="s">
        <v>105</v>
      </c>
      <c r="G177" t="s">
        <v>105</v>
      </c>
      <c r="H177" t="s">
        <v>982</v>
      </c>
      <c r="I177">
        <v>49</v>
      </c>
      <c r="J177" t="s">
        <v>43</v>
      </c>
      <c r="K177">
        <v>0</v>
      </c>
      <c r="L177" t="s">
        <v>43</v>
      </c>
      <c r="M177">
        <v>0</v>
      </c>
      <c r="N177" t="s">
        <v>982</v>
      </c>
      <c r="O177">
        <v>49</v>
      </c>
      <c r="P177" t="s">
        <v>43</v>
      </c>
      <c r="Q177">
        <v>0</v>
      </c>
      <c r="R177" t="s">
        <v>43</v>
      </c>
      <c r="S177">
        <v>0</v>
      </c>
      <c r="T177">
        <v>5</v>
      </c>
      <c r="U177">
        <v>49</v>
      </c>
      <c r="V177">
        <v>49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s">
        <v>2306</v>
      </c>
      <c r="AC177" t="s">
        <v>105</v>
      </c>
      <c r="AD177" t="s">
        <v>105</v>
      </c>
      <c r="AE177">
        <v>28</v>
      </c>
      <c r="AF177">
        <v>32</v>
      </c>
      <c r="AG177">
        <v>37</v>
      </c>
      <c r="AH177">
        <v>47</v>
      </c>
      <c r="AI177">
        <v>39</v>
      </c>
      <c r="AJ177">
        <v>41</v>
      </c>
      <c r="AK177">
        <v>1</v>
      </c>
      <c r="AL177">
        <v>0</v>
      </c>
      <c r="AM177">
        <v>2</v>
      </c>
      <c r="AN177" t="s">
        <v>48</v>
      </c>
    </row>
    <row r="178" spans="1:40" x14ac:dyDescent="0.25">
      <c r="A178" t="s">
        <v>481</v>
      </c>
      <c r="B178" t="s">
        <v>482</v>
      </c>
      <c r="C178" t="s">
        <v>147</v>
      </c>
      <c r="D178" t="s">
        <v>105</v>
      </c>
      <c r="E178" t="s">
        <v>105</v>
      </c>
      <c r="F178" t="s">
        <v>105</v>
      </c>
      <c r="G178" t="s">
        <v>105</v>
      </c>
      <c r="H178" t="s">
        <v>483</v>
      </c>
      <c r="I178">
        <v>65</v>
      </c>
      <c r="J178" t="s">
        <v>43</v>
      </c>
      <c r="K178">
        <v>0</v>
      </c>
      <c r="L178" t="s">
        <v>43</v>
      </c>
      <c r="M178">
        <v>0</v>
      </c>
      <c r="N178" t="s">
        <v>483</v>
      </c>
      <c r="O178">
        <v>65</v>
      </c>
      <c r="P178" t="s">
        <v>43</v>
      </c>
      <c r="Q178">
        <v>0</v>
      </c>
      <c r="R178" t="s">
        <v>43</v>
      </c>
      <c r="S178">
        <v>0</v>
      </c>
      <c r="T178">
        <v>17</v>
      </c>
      <c r="U178">
        <v>65</v>
      </c>
      <c r="V178">
        <v>65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t="s">
        <v>2383</v>
      </c>
      <c r="AC178" t="s">
        <v>105</v>
      </c>
      <c r="AD178" t="s">
        <v>105</v>
      </c>
      <c r="AE178">
        <v>29</v>
      </c>
      <c r="AF178">
        <v>46</v>
      </c>
      <c r="AG178">
        <v>46</v>
      </c>
      <c r="AH178">
        <v>25</v>
      </c>
      <c r="AI178">
        <v>39</v>
      </c>
      <c r="AJ178">
        <v>39</v>
      </c>
      <c r="AK178">
        <v>1</v>
      </c>
      <c r="AL178">
        <v>1</v>
      </c>
      <c r="AM178">
        <v>2</v>
      </c>
      <c r="AN178" t="s">
        <v>48</v>
      </c>
    </row>
    <row r="179" spans="1:40" x14ac:dyDescent="0.25">
      <c r="A179" t="s">
        <v>282</v>
      </c>
      <c r="B179" t="s">
        <v>283</v>
      </c>
      <c r="C179" t="s">
        <v>118</v>
      </c>
      <c r="D179" t="s">
        <v>105</v>
      </c>
      <c r="E179" t="s">
        <v>105</v>
      </c>
      <c r="F179" t="s">
        <v>105</v>
      </c>
      <c r="G179" t="s">
        <v>105</v>
      </c>
      <c r="H179" t="s">
        <v>284</v>
      </c>
      <c r="I179">
        <v>16</v>
      </c>
      <c r="J179" t="s">
        <v>278</v>
      </c>
      <c r="K179">
        <v>20</v>
      </c>
      <c r="L179" t="s">
        <v>43</v>
      </c>
      <c r="M179">
        <v>0</v>
      </c>
      <c r="N179" t="s">
        <v>285</v>
      </c>
      <c r="O179">
        <v>11</v>
      </c>
      <c r="P179" t="s">
        <v>286</v>
      </c>
      <c r="Q179">
        <v>69</v>
      </c>
      <c r="R179" t="s">
        <v>43</v>
      </c>
      <c r="S179">
        <v>0</v>
      </c>
      <c r="T179">
        <v>3</v>
      </c>
      <c r="U179">
        <v>36</v>
      </c>
      <c r="V179">
        <v>80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s">
        <v>2445</v>
      </c>
      <c r="AC179" t="s">
        <v>105</v>
      </c>
      <c r="AD179" t="s">
        <v>105</v>
      </c>
      <c r="AE179">
        <v>16</v>
      </c>
      <c r="AF179">
        <v>19</v>
      </c>
      <c r="AG179">
        <v>25</v>
      </c>
      <c r="AH179">
        <v>14</v>
      </c>
      <c r="AI179">
        <v>23</v>
      </c>
      <c r="AJ179">
        <v>36</v>
      </c>
      <c r="AK179">
        <v>1</v>
      </c>
      <c r="AL179">
        <v>1</v>
      </c>
      <c r="AM179">
        <v>1</v>
      </c>
      <c r="AN179" t="s">
        <v>48</v>
      </c>
    </row>
    <row r="180" spans="1:40" x14ac:dyDescent="0.25">
      <c r="A180" t="s">
        <v>994</v>
      </c>
      <c r="B180" t="s">
        <v>995</v>
      </c>
      <c r="C180" t="s">
        <v>88</v>
      </c>
      <c r="D180" t="s">
        <v>105</v>
      </c>
      <c r="E180" t="s">
        <v>105</v>
      </c>
      <c r="F180" t="s">
        <v>105</v>
      </c>
      <c r="G180" t="s">
        <v>105</v>
      </c>
      <c r="H180" t="s">
        <v>996</v>
      </c>
      <c r="I180">
        <v>47</v>
      </c>
      <c r="J180" t="s">
        <v>43</v>
      </c>
      <c r="K180">
        <v>0</v>
      </c>
      <c r="L180" t="s">
        <v>43</v>
      </c>
      <c r="M180">
        <v>0</v>
      </c>
      <c r="N180" t="s">
        <v>996</v>
      </c>
      <c r="O180">
        <v>47</v>
      </c>
      <c r="P180" t="s">
        <v>43</v>
      </c>
      <c r="Q180">
        <v>0</v>
      </c>
      <c r="R180" t="s">
        <v>43</v>
      </c>
      <c r="S180">
        <v>0</v>
      </c>
      <c r="T180">
        <v>1</v>
      </c>
      <c r="U180">
        <v>47</v>
      </c>
      <c r="V180">
        <v>47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s">
        <v>2305</v>
      </c>
      <c r="AC180" t="s">
        <v>105</v>
      </c>
      <c r="AD180" t="s">
        <v>105</v>
      </c>
      <c r="AE180">
        <v>30</v>
      </c>
      <c r="AF180">
        <v>35</v>
      </c>
      <c r="AG180">
        <v>33</v>
      </c>
      <c r="AH180">
        <v>42</v>
      </c>
      <c r="AI180">
        <v>40</v>
      </c>
      <c r="AJ180">
        <v>34</v>
      </c>
      <c r="AK180">
        <v>1</v>
      </c>
      <c r="AL180">
        <v>1</v>
      </c>
      <c r="AM180">
        <v>2</v>
      </c>
      <c r="AN180" t="s">
        <v>48</v>
      </c>
    </row>
    <row r="181" spans="1:40" x14ac:dyDescent="0.25">
      <c r="A181" t="s">
        <v>988</v>
      </c>
      <c r="B181" t="s">
        <v>989</v>
      </c>
      <c r="C181" t="s">
        <v>126</v>
      </c>
      <c r="D181" t="s">
        <v>105</v>
      </c>
      <c r="E181" t="s">
        <v>105</v>
      </c>
      <c r="F181" t="s">
        <v>105</v>
      </c>
      <c r="G181" t="s">
        <v>105</v>
      </c>
      <c r="H181" t="s">
        <v>990</v>
      </c>
      <c r="I181">
        <v>48</v>
      </c>
      <c r="J181" t="s">
        <v>43</v>
      </c>
      <c r="K181">
        <v>0</v>
      </c>
      <c r="L181" t="s">
        <v>43</v>
      </c>
      <c r="M181">
        <v>0</v>
      </c>
      <c r="N181" t="s">
        <v>990</v>
      </c>
      <c r="O181">
        <v>48</v>
      </c>
      <c r="P181" t="s">
        <v>43</v>
      </c>
      <c r="Q181">
        <v>0</v>
      </c>
      <c r="R181" t="s">
        <v>43</v>
      </c>
      <c r="S181">
        <v>0</v>
      </c>
      <c r="T181">
        <v>2</v>
      </c>
      <c r="U181">
        <v>48</v>
      </c>
      <c r="V181">
        <v>48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s">
        <v>2307</v>
      </c>
      <c r="AC181" t="s">
        <v>105</v>
      </c>
      <c r="AD181" t="s">
        <v>105</v>
      </c>
      <c r="AE181">
        <v>30</v>
      </c>
      <c r="AF181">
        <v>29</v>
      </c>
      <c r="AG181">
        <v>33</v>
      </c>
      <c r="AH181">
        <v>42</v>
      </c>
      <c r="AI181">
        <v>40</v>
      </c>
      <c r="AJ181">
        <v>40</v>
      </c>
      <c r="AK181">
        <v>1</v>
      </c>
      <c r="AL181">
        <v>1</v>
      </c>
      <c r="AM181">
        <v>1</v>
      </c>
      <c r="AN181" t="s">
        <v>48</v>
      </c>
    </row>
    <row r="182" spans="1:40" x14ac:dyDescent="0.25">
      <c r="A182" t="s">
        <v>616</v>
      </c>
      <c r="B182" t="s">
        <v>105</v>
      </c>
      <c r="C182" t="s">
        <v>105</v>
      </c>
      <c r="D182" t="s">
        <v>105</v>
      </c>
      <c r="E182" t="s">
        <v>105</v>
      </c>
      <c r="F182" t="s">
        <v>105</v>
      </c>
      <c r="G182" t="s">
        <v>105</v>
      </c>
      <c r="H182" t="s">
        <v>617</v>
      </c>
      <c r="I182">
        <v>6</v>
      </c>
      <c r="J182" t="s">
        <v>618</v>
      </c>
      <c r="K182">
        <v>46</v>
      </c>
      <c r="L182" t="s">
        <v>619</v>
      </c>
      <c r="M182">
        <v>240</v>
      </c>
      <c r="N182" t="s">
        <v>620</v>
      </c>
      <c r="O182">
        <v>1</v>
      </c>
      <c r="P182" t="s">
        <v>621</v>
      </c>
      <c r="Q182">
        <v>40</v>
      </c>
      <c r="R182" t="s">
        <v>622</v>
      </c>
      <c r="S182">
        <v>344</v>
      </c>
      <c r="T182">
        <v>0</v>
      </c>
      <c r="U182">
        <v>292</v>
      </c>
      <c r="V182">
        <v>385</v>
      </c>
      <c r="W182" t="b">
        <v>1</v>
      </c>
      <c r="X182" t="b">
        <v>1</v>
      </c>
      <c r="Y182" t="b">
        <v>0</v>
      </c>
      <c r="Z182" t="b">
        <v>1</v>
      </c>
      <c r="AA182" t="b">
        <v>1</v>
      </c>
      <c r="AB182" t="s">
        <v>105</v>
      </c>
      <c r="AC182" t="s">
        <v>105</v>
      </c>
      <c r="AD182" t="s">
        <v>105</v>
      </c>
      <c r="AE182">
        <v>36</v>
      </c>
      <c r="AF182">
        <v>135</v>
      </c>
      <c r="AG182">
        <v>1592</v>
      </c>
      <c r="AH182">
        <v>30</v>
      </c>
      <c r="AI182">
        <v>365</v>
      </c>
      <c r="AJ182">
        <v>10917</v>
      </c>
      <c r="AK182">
        <v>1</v>
      </c>
      <c r="AL182">
        <v>11</v>
      </c>
      <c r="AM182">
        <v>1</v>
      </c>
      <c r="AN182" t="s">
        <v>48</v>
      </c>
    </row>
    <row r="183" spans="1:40" x14ac:dyDescent="0.25">
      <c r="A183" t="s">
        <v>706</v>
      </c>
      <c r="B183" t="s">
        <v>105</v>
      </c>
      <c r="C183" t="s">
        <v>105</v>
      </c>
      <c r="D183" t="s">
        <v>105</v>
      </c>
      <c r="E183" t="s">
        <v>105</v>
      </c>
      <c r="F183" t="s">
        <v>105</v>
      </c>
      <c r="G183" t="s">
        <v>105</v>
      </c>
      <c r="H183" t="s">
        <v>703</v>
      </c>
      <c r="I183">
        <v>46</v>
      </c>
      <c r="J183" t="s">
        <v>43</v>
      </c>
      <c r="K183">
        <v>0</v>
      </c>
      <c r="L183" t="s">
        <v>43</v>
      </c>
      <c r="M183">
        <v>0</v>
      </c>
      <c r="N183" t="s">
        <v>703</v>
      </c>
      <c r="O183">
        <v>46</v>
      </c>
      <c r="P183" t="s">
        <v>43</v>
      </c>
      <c r="Q183">
        <v>0</v>
      </c>
      <c r="R183" t="s">
        <v>43</v>
      </c>
      <c r="S183">
        <v>0</v>
      </c>
      <c r="T183">
        <v>0</v>
      </c>
      <c r="U183">
        <v>46</v>
      </c>
      <c r="V183">
        <v>46</v>
      </c>
      <c r="W183" t="b">
        <v>1</v>
      </c>
      <c r="X183" t="b">
        <v>1</v>
      </c>
      <c r="Y183" t="b">
        <v>0</v>
      </c>
      <c r="Z183" t="b">
        <v>1</v>
      </c>
      <c r="AA183" t="b">
        <v>1</v>
      </c>
      <c r="AB183" t="s">
        <v>105</v>
      </c>
      <c r="AC183" t="s">
        <v>105</v>
      </c>
      <c r="AD183" t="s">
        <v>105</v>
      </c>
      <c r="AE183">
        <v>64</v>
      </c>
      <c r="AF183">
        <v>87</v>
      </c>
      <c r="AG183">
        <v>82</v>
      </c>
      <c r="AH183">
        <v>65</v>
      </c>
      <c r="AI183">
        <v>89</v>
      </c>
      <c r="AJ183">
        <v>83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778</v>
      </c>
      <c r="B184" t="s">
        <v>105</v>
      </c>
      <c r="C184" t="s">
        <v>105</v>
      </c>
      <c r="D184" t="s">
        <v>105</v>
      </c>
      <c r="E184" t="s">
        <v>105</v>
      </c>
      <c r="F184" t="s">
        <v>105</v>
      </c>
      <c r="G184" t="s">
        <v>105</v>
      </c>
      <c r="H184" t="s">
        <v>779</v>
      </c>
      <c r="I184">
        <v>60</v>
      </c>
      <c r="J184" t="s">
        <v>43</v>
      </c>
      <c r="K184">
        <v>0</v>
      </c>
      <c r="L184" t="s">
        <v>43</v>
      </c>
      <c r="M184">
        <v>0</v>
      </c>
      <c r="N184" t="s">
        <v>780</v>
      </c>
      <c r="O184">
        <v>55</v>
      </c>
      <c r="P184" t="s">
        <v>781</v>
      </c>
      <c r="Q184">
        <v>60</v>
      </c>
      <c r="R184" t="s">
        <v>43</v>
      </c>
      <c r="S184">
        <v>0</v>
      </c>
      <c r="T184">
        <v>0</v>
      </c>
      <c r="U184">
        <v>60</v>
      </c>
      <c r="V184">
        <v>115</v>
      </c>
      <c r="W184" t="b">
        <v>1</v>
      </c>
      <c r="X184" t="b">
        <v>1</v>
      </c>
      <c r="Y184" t="b">
        <v>0</v>
      </c>
      <c r="Z184" t="b">
        <v>1</v>
      </c>
      <c r="AA184" t="b">
        <v>1</v>
      </c>
      <c r="AB184" t="s">
        <v>105</v>
      </c>
      <c r="AC184" t="s">
        <v>105</v>
      </c>
      <c r="AD184" t="s">
        <v>105</v>
      </c>
      <c r="AE184">
        <v>52</v>
      </c>
      <c r="AF184">
        <v>64</v>
      </c>
      <c r="AG184">
        <v>56</v>
      </c>
      <c r="AH184">
        <v>272</v>
      </c>
      <c r="AI184">
        <v>431</v>
      </c>
      <c r="AJ184">
        <v>82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782</v>
      </c>
      <c r="B185" t="s">
        <v>105</v>
      </c>
      <c r="C185" t="s">
        <v>105</v>
      </c>
      <c r="D185" t="s">
        <v>105</v>
      </c>
      <c r="E185" t="s">
        <v>105</v>
      </c>
      <c r="F185" t="s">
        <v>105</v>
      </c>
      <c r="G185" t="s">
        <v>105</v>
      </c>
      <c r="H185" t="s">
        <v>779</v>
      </c>
      <c r="I185">
        <v>60</v>
      </c>
      <c r="J185" t="s">
        <v>43</v>
      </c>
      <c r="K185">
        <v>0</v>
      </c>
      <c r="L185" t="s">
        <v>43</v>
      </c>
      <c r="M185">
        <v>0</v>
      </c>
      <c r="N185" t="s">
        <v>780</v>
      </c>
      <c r="O185">
        <v>55</v>
      </c>
      <c r="P185" t="s">
        <v>781</v>
      </c>
      <c r="Q185">
        <v>60</v>
      </c>
      <c r="R185" t="s">
        <v>43</v>
      </c>
      <c r="S185">
        <v>0</v>
      </c>
      <c r="T185">
        <v>0</v>
      </c>
      <c r="U185">
        <v>60</v>
      </c>
      <c r="V185">
        <v>115</v>
      </c>
      <c r="W185" t="b">
        <v>1</v>
      </c>
      <c r="X185" t="b">
        <v>1</v>
      </c>
      <c r="Y185" t="b">
        <v>0</v>
      </c>
      <c r="Z185" t="b">
        <v>1</v>
      </c>
      <c r="AA185" t="b">
        <v>1</v>
      </c>
      <c r="AB185" t="s">
        <v>105</v>
      </c>
      <c r="AC185" t="s">
        <v>105</v>
      </c>
      <c r="AD185" t="s">
        <v>105</v>
      </c>
      <c r="AE185">
        <v>36</v>
      </c>
      <c r="AF185">
        <v>47</v>
      </c>
      <c r="AG185">
        <v>48</v>
      </c>
      <c r="AH185">
        <v>248</v>
      </c>
      <c r="AI185">
        <v>377</v>
      </c>
      <c r="AJ185">
        <v>79</v>
      </c>
      <c r="AK185">
        <v>1</v>
      </c>
      <c r="AL185">
        <v>1</v>
      </c>
      <c r="AM185">
        <v>2</v>
      </c>
      <c r="AN185" t="s">
        <v>48</v>
      </c>
    </row>
    <row r="186" spans="1:40" x14ac:dyDescent="0.25">
      <c r="A186" t="s">
        <v>783</v>
      </c>
      <c r="B186" t="s">
        <v>105</v>
      </c>
      <c r="C186" t="s">
        <v>105</v>
      </c>
      <c r="D186" t="s">
        <v>105</v>
      </c>
      <c r="E186" t="s">
        <v>105</v>
      </c>
      <c r="F186" t="s">
        <v>105</v>
      </c>
      <c r="G186" t="s">
        <v>105</v>
      </c>
      <c r="H186" t="s">
        <v>779</v>
      </c>
      <c r="I186">
        <v>60</v>
      </c>
      <c r="J186" t="s">
        <v>43</v>
      </c>
      <c r="K186">
        <v>0</v>
      </c>
      <c r="L186" t="s">
        <v>43</v>
      </c>
      <c r="M186">
        <v>0</v>
      </c>
      <c r="N186" t="s">
        <v>780</v>
      </c>
      <c r="O186">
        <v>55</v>
      </c>
      <c r="P186" t="s">
        <v>781</v>
      </c>
      <c r="Q186">
        <v>60</v>
      </c>
      <c r="R186" t="s">
        <v>43</v>
      </c>
      <c r="S186">
        <v>0</v>
      </c>
      <c r="T186">
        <v>0</v>
      </c>
      <c r="U186">
        <v>60</v>
      </c>
      <c r="V186">
        <v>115</v>
      </c>
      <c r="W186" t="b">
        <v>1</v>
      </c>
      <c r="X186" t="b">
        <v>1</v>
      </c>
      <c r="Y186" t="b">
        <v>0</v>
      </c>
      <c r="Z186" t="b">
        <v>1</v>
      </c>
      <c r="AA186" t="b">
        <v>1</v>
      </c>
      <c r="AB186" t="s">
        <v>105</v>
      </c>
      <c r="AC186" t="s">
        <v>105</v>
      </c>
      <c r="AD186" t="s">
        <v>105</v>
      </c>
      <c r="AE186">
        <v>43</v>
      </c>
      <c r="AF186">
        <v>54</v>
      </c>
      <c r="AG186">
        <v>55</v>
      </c>
      <c r="AH186">
        <v>428</v>
      </c>
      <c r="AI186">
        <v>816</v>
      </c>
      <c r="AJ186">
        <v>103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784</v>
      </c>
      <c r="B187" t="s">
        <v>105</v>
      </c>
      <c r="C187" t="s">
        <v>105</v>
      </c>
      <c r="D187" t="s">
        <v>105</v>
      </c>
      <c r="E187" t="s">
        <v>105</v>
      </c>
      <c r="F187" t="s">
        <v>105</v>
      </c>
      <c r="G187" t="s">
        <v>105</v>
      </c>
      <c r="H187" t="s">
        <v>779</v>
      </c>
      <c r="I187">
        <v>60</v>
      </c>
      <c r="J187" t="s">
        <v>43</v>
      </c>
      <c r="K187">
        <v>0</v>
      </c>
      <c r="L187" t="s">
        <v>43</v>
      </c>
      <c r="M187">
        <v>0</v>
      </c>
      <c r="N187" t="s">
        <v>780</v>
      </c>
      <c r="O187">
        <v>55</v>
      </c>
      <c r="P187" t="s">
        <v>781</v>
      </c>
      <c r="Q187">
        <v>60</v>
      </c>
      <c r="R187" t="s">
        <v>43</v>
      </c>
      <c r="S187">
        <v>0</v>
      </c>
      <c r="T187">
        <v>0</v>
      </c>
      <c r="U187">
        <v>60</v>
      </c>
      <c r="V187">
        <v>115</v>
      </c>
      <c r="W187" t="b">
        <v>1</v>
      </c>
      <c r="X187" t="b">
        <v>1</v>
      </c>
      <c r="Y187" t="b">
        <v>0</v>
      </c>
      <c r="Z187" t="b">
        <v>1</v>
      </c>
      <c r="AA187" t="b">
        <v>1</v>
      </c>
      <c r="AB187" t="s">
        <v>105</v>
      </c>
      <c r="AC187" t="s">
        <v>105</v>
      </c>
      <c r="AD187" t="s">
        <v>105</v>
      </c>
      <c r="AE187">
        <v>36</v>
      </c>
      <c r="AF187">
        <v>47</v>
      </c>
      <c r="AG187">
        <v>50</v>
      </c>
      <c r="AH187">
        <v>263</v>
      </c>
      <c r="AI187">
        <v>386</v>
      </c>
      <c r="AJ187">
        <v>77</v>
      </c>
      <c r="AK187">
        <v>1</v>
      </c>
      <c r="AL187">
        <v>1</v>
      </c>
      <c r="AM187">
        <v>2</v>
      </c>
      <c r="AN187" t="s">
        <v>48</v>
      </c>
    </row>
    <row r="188" spans="1:40" x14ac:dyDescent="0.25">
      <c r="A188" t="s">
        <v>785</v>
      </c>
      <c r="B188" t="s">
        <v>105</v>
      </c>
      <c r="C188" t="s">
        <v>105</v>
      </c>
      <c r="D188" t="s">
        <v>105</v>
      </c>
      <c r="E188" t="s">
        <v>105</v>
      </c>
      <c r="F188" t="s">
        <v>105</v>
      </c>
      <c r="G188" t="s">
        <v>105</v>
      </c>
      <c r="H188" t="s">
        <v>779</v>
      </c>
      <c r="I188">
        <v>60</v>
      </c>
      <c r="J188" t="s">
        <v>43</v>
      </c>
      <c r="K188">
        <v>0</v>
      </c>
      <c r="L188" t="s">
        <v>43</v>
      </c>
      <c r="M188">
        <v>0</v>
      </c>
      <c r="N188" t="s">
        <v>780</v>
      </c>
      <c r="O188">
        <v>55</v>
      </c>
      <c r="P188" t="s">
        <v>781</v>
      </c>
      <c r="Q188">
        <v>60</v>
      </c>
      <c r="R188" t="s">
        <v>43</v>
      </c>
      <c r="S188">
        <v>0</v>
      </c>
      <c r="T188">
        <v>0</v>
      </c>
      <c r="U188">
        <v>60</v>
      </c>
      <c r="V188">
        <v>115</v>
      </c>
      <c r="W188" t="b">
        <v>1</v>
      </c>
      <c r="X188" t="b">
        <v>1</v>
      </c>
      <c r="Y188" t="b">
        <v>0</v>
      </c>
      <c r="Z188" t="b">
        <v>1</v>
      </c>
      <c r="AA188" t="b">
        <v>1</v>
      </c>
      <c r="AB188" t="s">
        <v>105</v>
      </c>
      <c r="AC188" t="s">
        <v>105</v>
      </c>
      <c r="AD188" t="s">
        <v>105</v>
      </c>
      <c r="AE188">
        <v>34</v>
      </c>
      <c r="AF188">
        <v>45</v>
      </c>
      <c r="AG188">
        <v>49</v>
      </c>
      <c r="AH188">
        <v>236</v>
      </c>
      <c r="AI188">
        <v>366</v>
      </c>
      <c r="AJ188">
        <v>81</v>
      </c>
      <c r="AK188">
        <v>1</v>
      </c>
      <c r="AL188">
        <v>1</v>
      </c>
      <c r="AM188">
        <v>3</v>
      </c>
      <c r="AN188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928E-7D88-491F-83BC-384EA9F04326}">
  <dimension ref="A1:AN203"/>
  <sheetViews>
    <sheetView topLeftCell="A156" workbookViewId="0">
      <selection activeCell="B212" sqref="B212"/>
    </sheetView>
  </sheetViews>
  <sheetFormatPr defaultRowHeight="15" x14ac:dyDescent="0.25"/>
  <cols>
    <col min="1" max="2" width="80.7109375" bestFit="1" customWidth="1"/>
    <col min="3" max="3" width="30.140625" bestFit="1" customWidth="1"/>
    <col min="4" max="4" width="80.7109375" bestFit="1" customWidth="1"/>
    <col min="5" max="5" width="30.140625" bestFit="1" customWidth="1"/>
    <col min="6" max="6" width="80.7109375" bestFit="1" customWidth="1"/>
    <col min="7" max="7" width="30.140625" bestFit="1" customWidth="1"/>
    <col min="8" max="8" width="80.7109375" bestFit="1" customWidth="1"/>
    <col min="9" max="9" width="30.140625" bestFit="1" customWidth="1"/>
    <col min="10" max="10" width="80.7109375" bestFit="1" customWidth="1"/>
    <col min="11" max="11" width="30.140625" bestFit="1" customWidth="1"/>
    <col min="12" max="12" width="80.7109375" bestFit="1" customWidth="1"/>
    <col min="13" max="13" width="30.140625" bestFit="1" customWidth="1"/>
    <col min="14" max="14" width="80.7109375" bestFit="1" customWidth="1"/>
    <col min="15" max="15" width="30" bestFit="1" customWidth="1"/>
    <col min="16" max="16" width="80.7109375" bestFit="1" customWidth="1"/>
    <col min="17" max="17" width="30" bestFit="1" customWidth="1"/>
    <col min="18" max="18" width="80.7109375" bestFit="1" customWidth="1"/>
    <col min="19" max="19" width="30" bestFit="1" customWidth="1"/>
    <col min="20" max="21" width="11.28515625" bestFit="1" customWidth="1"/>
    <col min="22" max="22" width="11.140625" bestFit="1" customWidth="1"/>
    <col min="23" max="23" width="24.85546875" bestFit="1" customWidth="1"/>
    <col min="24" max="24" width="24.5703125" bestFit="1" customWidth="1"/>
    <col min="25" max="26" width="18.140625" bestFit="1" customWidth="1"/>
    <col min="27" max="27" width="18" bestFit="1" customWidth="1"/>
    <col min="28" max="33" width="31.85546875" bestFit="1" customWidth="1"/>
    <col min="34" max="36" width="31.7109375" bestFit="1" customWidth="1"/>
    <col min="37" max="37" width="21.5703125" bestFit="1" customWidth="1"/>
    <col min="38" max="38" width="20.28515625" bestFit="1" customWidth="1"/>
    <col min="39" max="39" width="12.5703125" bestFit="1" customWidth="1"/>
    <col min="40" max="40" width="10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2844</v>
      </c>
      <c r="B2" t="s">
        <v>43</v>
      </c>
      <c r="C2" s="109">
        <v>0</v>
      </c>
      <c r="D2" t="s">
        <v>43</v>
      </c>
      <c r="E2" s="81">
        <v>0</v>
      </c>
      <c r="F2" t="s">
        <v>43</v>
      </c>
      <c r="G2" t="s">
        <v>44</v>
      </c>
      <c r="H2" t="s">
        <v>419</v>
      </c>
      <c r="I2">
        <v>1</v>
      </c>
      <c r="J2" t="s">
        <v>420</v>
      </c>
      <c r="K2">
        <v>1</v>
      </c>
      <c r="L2" t="s">
        <v>421</v>
      </c>
      <c r="M2">
        <v>1</v>
      </c>
      <c r="N2" t="s">
        <v>419</v>
      </c>
      <c r="O2" s="78">
        <v>1</v>
      </c>
      <c r="P2" t="s">
        <v>420</v>
      </c>
      <c r="Q2">
        <v>1</v>
      </c>
      <c r="R2" t="s">
        <v>421</v>
      </c>
      <c r="S2">
        <v>1</v>
      </c>
      <c r="T2">
        <v>0</v>
      </c>
      <c r="U2">
        <v>3</v>
      </c>
      <c r="V2">
        <v>3</v>
      </c>
      <c r="W2" t="b">
        <v>1</v>
      </c>
      <c r="X2" t="b">
        <v>1</v>
      </c>
      <c r="Y2" t="b">
        <v>0</v>
      </c>
      <c r="Z2" t="b">
        <v>1</v>
      </c>
      <c r="AA2" t="b">
        <v>1</v>
      </c>
      <c r="AB2" t="s">
        <v>2587</v>
      </c>
      <c r="AC2" t="s">
        <v>2586</v>
      </c>
      <c r="AD2" t="s">
        <v>2585</v>
      </c>
      <c r="AE2">
        <v>31</v>
      </c>
      <c r="AF2">
        <v>37</v>
      </c>
      <c r="AG2">
        <v>80</v>
      </c>
      <c r="AH2">
        <v>33</v>
      </c>
      <c r="AI2">
        <v>39</v>
      </c>
      <c r="AJ2">
        <v>133</v>
      </c>
      <c r="AK2">
        <v>9</v>
      </c>
      <c r="AL2">
        <v>4</v>
      </c>
      <c r="AM2">
        <v>3</v>
      </c>
      <c r="AN2" t="s">
        <v>48</v>
      </c>
    </row>
    <row r="3" spans="1:40" x14ac:dyDescent="0.25">
      <c r="A3" t="s">
        <v>2846</v>
      </c>
      <c r="B3" t="s">
        <v>153</v>
      </c>
      <c r="C3" s="80">
        <v>1</v>
      </c>
      <c r="D3" t="s">
        <v>43</v>
      </c>
      <c r="E3" s="81">
        <v>0</v>
      </c>
      <c r="F3" t="s">
        <v>43</v>
      </c>
      <c r="G3" t="s">
        <v>44</v>
      </c>
      <c r="H3" t="s">
        <v>154</v>
      </c>
      <c r="I3">
        <v>4</v>
      </c>
      <c r="J3" t="s">
        <v>155</v>
      </c>
      <c r="K3">
        <v>15</v>
      </c>
      <c r="L3" t="s">
        <v>43</v>
      </c>
      <c r="M3">
        <v>0</v>
      </c>
      <c r="N3" t="s">
        <v>154</v>
      </c>
      <c r="O3" s="78">
        <v>4</v>
      </c>
      <c r="P3" t="s">
        <v>155</v>
      </c>
      <c r="Q3">
        <v>15</v>
      </c>
      <c r="R3" t="s">
        <v>43</v>
      </c>
      <c r="S3">
        <v>0</v>
      </c>
      <c r="T3">
        <v>1</v>
      </c>
      <c r="U3">
        <v>19</v>
      </c>
      <c r="V3">
        <v>19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115</v>
      </c>
      <c r="AC3" t="s">
        <v>86</v>
      </c>
      <c r="AD3" t="s">
        <v>247</v>
      </c>
      <c r="AE3">
        <v>12</v>
      </c>
      <c r="AF3">
        <v>12</v>
      </c>
      <c r="AG3">
        <v>13</v>
      </c>
      <c r="AH3">
        <v>13</v>
      </c>
      <c r="AI3">
        <v>13</v>
      </c>
      <c r="AJ3">
        <v>15</v>
      </c>
      <c r="AK3">
        <v>1</v>
      </c>
      <c r="AL3">
        <v>1</v>
      </c>
      <c r="AM3">
        <v>1</v>
      </c>
      <c r="AN3" t="s">
        <v>48</v>
      </c>
    </row>
    <row r="4" spans="1:40" x14ac:dyDescent="0.25">
      <c r="A4" t="s">
        <v>2847</v>
      </c>
      <c r="B4" t="s">
        <v>318</v>
      </c>
      <c r="C4" s="79">
        <v>1</v>
      </c>
      <c r="D4" t="s">
        <v>43</v>
      </c>
      <c r="E4" s="82">
        <v>0</v>
      </c>
      <c r="F4" t="s">
        <v>43</v>
      </c>
      <c r="G4" t="s">
        <v>44</v>
      </c>
      <c r="H4" t="s">
        <v>335</v>
      </c>
      <c r="I4">
        <v>32</v>
      </c>
      <c r="J4" t="s">
        <v>43</v>
      </c>
      <c r="K4">
        <v>0</v>
      </c>
      <c r="L4" t="s">
        <v>43</v>
      </c>
      <c r="M4">
        <v>0</v>
      </c>
      <c r="N4" t="s">
        <v>318</v>
      </c>
      <c r="O4" s="78">
        <v>1</v>
      </c>
      <c r="P4" t="s">
        <v>43</v>
      </c>
      <c r="Q4">
        <v>0</v>
      </c>
      <c r="R4" t="s">
        <v>43</v>
      </c>
      <c r="S4">
        <v>0</v>
      </c>
      <c r="T4">
        <v>1</v>
      </c>
      <c r="U4">
        <v>32</v>
      </c>
      <c r="V4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2330</v>
      </c>
      <c r="AC4" t="s">
        <v>1720</v>
      </c>
      <c r="AD4" t="s">
        <v>1133</v>
      </c>
      <c r="AE4">
        <v>33</v>
      </c>
      <c r="AF4">
        <v>34</v>
      </c>
      <c r="AG4">
        <v>36</v>
      </c>
      <c r="AH4">
        <v>28</v>
      </c>
      <c r="AI4">
        <v>27</v>
      </c>
      <c r="AJ4">
        <v>27</v>
      </c>
      <c r="AK4">
        <v>1</v>
      </c>
      <c r="AL4">
        <v>9</v>
      </c>
      <c r="AM4">
        <v>1</v>
      </c>
      <c r="AN4" t="s">
        <v>48</v>
      </c>
    </row>
    <row r="5" spans="1:40" x14ac:dyDescent="0.25">
      <c r="A5" t="s">
        <v>2848</v>
      </c>
      <c r="B5" t="s">
        <v>367</v>
      </c>
      <c r="C5" s="79">
        <v>1</v>
      </c>
      <c r="D5" t="s">
        <v>43</v>
      </c>
      <c r="E5" s="82">
        <v>0</v>
      </c>
      <c r="F5" t="s">
        <v>43</v>
      </c>
      <c r="G5" t="s">
        <v>44</v>
      </c>
      <c r="H5" t="s">
        <v>368</v>
      </c>
      <c r="I5">
        <v>10</v>
      </c>
      <c r="J5" t="s">
        <v>43</v>
      </c>
      <c r="K5">
        <v>0</v>
      </c>
      <c r="L5" t="s">
        <v>43</v>
      </c>
      <c r="M5">
        <v>0</v>
      </c>
      <c r="N5" t="s">
        <v>368</v>
      </c>
      <c r="O5" s="78">
        <v>10</v>
      </c>
      <c r="P5" t="s">
        <v>43</v>
      </c>
      <c r="Q5">
        <v>0</v>
      </c>
      <c r="R5" t="s">
        <v>43</v>
      </c>
      <c r="S5">
        <v>0</v>
      </c>
      <c r="T5">
        <v>1</v>
      </c>
      <c r="U5">
        <v>10</v>
      </c>
      <c r="V5">
        <v>10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2605</v>
      </c>
      <c r="AC5" t="s">
        <v>2604</v>
      </c>
      <c r="AD5" t="s">
        <v>2603</v>
      </c>
      <c r="AE5">
        <v>29</v>
      </c>
      <c r="AF5">
        <v>26</v>
      </c>
      <c r="AG5">
        <v>26</v>
      </c>
      <c r="AH5">
        <v>29</v>
      </c>
      <c r="AI5">
        <v>28</v>
      </c>
      <c r="AJ5">
        <v>27</v>
      </c>
      <c r="AK5">
        <v>1</v>
      </c>
      <c r="AL5">
        <v>12</v>
      </c>
      <c r="AM5">
        <v>1</v>
      </c>
      <c r="AN5" t="s">
        <v>48</v>
      </c>
    </row>
    <row r="6" spans="1:40" x14ac:dyDescent="0.25">
      <c r="A6" t="s">
        <v>2849</v>
      </c>
      <c r="B6" t="s">
        <v>373</v>
      </c>
      <c r="C6" s="79">
        <v>1</v>
      </c>
      <c r="D6" t="s">
        <v>43</v>
      </c>
      <c r="E6" s="82">
        <v>0</v>
      </c>
      <c r="F6" t="s">
        <v>43</v>
      </c>
      <c r="G6" t="s">
        <v>44</v>
      </c>
      <c r="H6" t="s">
        <v>374</v>
      </c>
      <c r="I6">
        <v>27</v>
      </c>
      <c r="J6" t="s">
        <v>43</v>
      </c>
      <c r="K6">
        <v>0</v>
      </c>
      <c r="L6" t="s">
        <v>43</v>
      </c>
      <c r="M6">
        <v>0</v>
      </c>
      <c r="N6" t="s">
        <v>375</v>
      </c>
      <c r="O6" s="78">
        <v>13</v>
      </c>
      <c r="P6" t="s">
        <v>43</v>
      </c>
      <c r="Q6">
        <v>0</v>
      </c>
      <c r="R6" t="s">
        <v>43</v>
      </c>
      <c r="S6">
        <v>0</v>
      </c>
      <c r="T6">
        <v>1</v>
      </c>
      <c r="U6">
        <v>27</v>
      </c>
      <c r="V6">
        <v>13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2602</v>
      </c>
      <c r="AC6" t="s">
        <v>1149</v>
      </c>
      <c r="AD6" t="s">
        <v>1568</v>
      </c>
      <c r="AE6">
        <v>33</v>
      </c>
      <c r="AF6">
        <v>39</v>
      </c>
      <c r="AG6">
        <v>30</v>
      </c>
      <c r="AH6">
        <v>37</v>
      </c>
      <c r="AI6">
        <v>39</v>
      </c>
      <c r="AJ6">
        <v>39</v>
      </c>
      <c r="AK6">
        <v>1</v>
      </c>
      <c r="AL6">
        <v>12</v>
      </c>
      <c r="AM6">
        <v>1</v>
      </c>
      <c r="AN6" t="s">
        <v>48</v>
      </c>
    </row>
    <row r="7" spans="1:40" x14ac:dyDescent="0.25">
      <c r="A7" t="s">
        <v>2850</v>
      </c>
      <c r="B7" t="s">
        <v>387</v>
      </c>
      <c r="C7" s="80">
        <v>1</v>
      </c>
      <c r="D7" t="s">
        <v>43</v>
      </c>
      <c r="E7" s="81">
        <v>0</v>
      </c>
      <c r="F7" t="s">
        <v>43</v>
      </c>
      <c r="G7" t="s">
        <v>44</v>
      </c>
      <c r="H7" t="s">
        <v>388</v>
      </c>
      <c r="I7">
        <v>12</v>
      </c>
      <c r="J7" t="s">
        <v>43</v>
      </c>
      <c r="K7">
        <v>0</v>
      </c>
      <c r="L7" t="s">
        <v>43</v>
      </c>
      <c r="M7">
        <v>0</v>
      </c>
      <c r="N7" t="s">
        <v>388</v>
      </c>
      <c r="O7" s="78">
        <v>12</v>
      </c>
      <c r="P7" t="s">
        <v>43</v>
      </c>
      <c r="Q7">
        <v>0</v>
      </c>
      <c r="R7" t="s">
        <v>43</v>
      </c>
      <c r="S7">
        <v>0</v>
      </c>
      <c r="T7">
        <v>1</v>
      </c>
      <c r="U7">
        <v>12</v>
      </c>
      <c r="V7">
        <v>12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2458</v>
      </c>
      <c r="AC7" t="s">
        <v>2598</v>
      </c>
      <c r="AD7" t="s">
        <v>2597</v>
      </c>
      <c r="AE7">
        <v>31</v>
      </c>
      <c r="AF7">
        <v>27</v>
      </c>
      <c r="AG7">
        <v>27</v>
      </c>
      <c r="AH7">
        <v>33</v>
      </c>
      <c r="AI7">
        <v>27</v>
      </c>
      <c r="AJ7">
        <v>29</v>
      </c>
      <c r="AK7">
        <v>1</v>
      </c>
      <c r="AL7">
        <v>12</v>
      </c>
      <c r="AM7">
        <v>1</v>
      </c>
      <c r="AN7" t="s">
        <v>48</v>
      </c>
    </row>
    <row r="8" spans="1:40" x14ac:dyDescent="0.25">
      <c r="A8" t="s">
        <v>2852</v>
      </c>
      <c r="B8" t="s">
        <v>439</v>
      </c>
      <c r="C8" s="80">
        <v>1</v>
      </c>
      <c r="D8" t="s">
        <v>43</v>
      </c>
      <c r="E8" s="81">
        <v>0</v>
      </c>
      <c r="F8" t="s">
        <v>43</v>
      </c>
      <c r="G8" t="s">
        <v>44</v>
      </c>
      <c r="H8" t="s">
        <v>440</v>
      </c>
      <c r="I8">
        <v>39</v>
      </c>
      <c r="J8" t="s">
        <v>43</v>
      </c>
      <c r="K8">
        <v>0</v>
      </c>
      <c r="L8" t="s">
        <v>43</v>
      </c>
      <c r="M8">
        <v>0</v>
      </c>
      <c r="N8" t="s">
        <v>439</v>
      </c>
      <c r="O8" s="78">
        <v>1</v>
      </c>
      <c r="P8" t="s">
        <v>43</v>
      </c>
      <c r="Q8">
        <v>0</v>
      </c>
      <c r="R8" t="s">
        <v>43</v>
      </c>
      <c r="S8">
        <v>0</v>
      </c>
      <c r="T8">
        <v>1</v>
      </c>
      <c r="U8">
        <v>39</v>
      </c>
      <c r="V8">
        <v>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499</v>
      </c>
      <c r="AC8" t="s">
        <v>765</v>
      </c>
      <c r="AD8" t="s">
        <v>361</v>
      </c>
      <c r="AE8">
        <v>31</v>
      </c>
      <c r="AF8">
        <v>40</v>
      </c>
      <c r="AG8">
        <v>38</v>
      </c>
      <c r="AH8">
        <v>25</v>
      </c>
      <c r="AI8">
        <v>24</v>
      </c>
      <c r="AJ8">
        <v>23</v>
      </c>
      <c r="AK8">
        <v>1</v>
      </c>
      <c r="AL8">
        <v>3</v>
      </c>
      <c r="AM8">
        <v>1</v>
      </c>
      <c r="AN8" t="s">
        <v>48</v>
      </c>
    </row>
    <row r="9" spans="1:40" x14ac:dyDescent="0.25">
      <c r="A9" t="s">
        <v>2853</v>
      </c>
      <c r="B9" t="s">
        <v>452</v>
      </c>
      <c r="C9" s="79">
        <v>1</v>
      </c>
      <c r="D9" t="s">
        <v>43</v>
      </c>
      <c r="E9" s="82">
        <v>0</v>
      </c>
      <c r="F9" t="s">
        <v>43</v>
      </c>
      <c r="G9" t="s">
        <v>44</v>
      </c>
      <c r="H9" t="s">
        <v>453</v>
      </c>
      <c r="I9">
        <v>241</v>
      </c>
      <c r="J9" t="s">
        <v>43</v>
      </c>
      <c r="K9">
        <v>0</v>
      </c>
      <c r="L9" t="s">
        <v>43</v>
      </c>
      <c r="M9">
        <v>0</v>
      </c>
      <c r="N9" t="s">
        <v>454</v>
      </c>
      <c r="O9" s="78">
        <v>234</v>
      </c>
      <c r="P9" t="s">
        <v>43</v>
      </c>
      <c r="Q9">
        <v>0</v>
      </c>
      <c r="R9" t="s">
        <v>43</v>
      </c>
      <c r="S9">
        <v>0</v>
      </c>
      <c r="T9">
        <v>1</v>
      </c>
      <c r="U9">
        <v>241</v>
      </c>
      <c r="V9">
        <v>234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2579</v>
      </c>
      <c r="AC9" t="s">
        <v>2578</v>
      </c>
      <c r="AD9" t="s">
        <v>2268</v>
      </c>
      <c r="AE9">
        <v>235</v>
      </c>
      <c r="AF9">
        <v>728</v>
      </c>
      <c r="AG9">
        <v>768</v>
      </c>
      <c r="AH9">
        <v>309</v>
      </c>
      <c r="AI9">
        <v>421</v>
      </c>
      <c r="AJ9">
        <v>441</v>
      </c>
      <c r="AK9">
        <v>1</v>
      </c>
      <c r="AL9">
        <v>7</v>
      </c>
      <c r="AM9">
        <v>1</v>
      </c>
      <c r="AN9" t="s">
        <v>48</v>
      </c>
    </row>
    <row r="10" spans="1:40" x14ac:dyDescent="0.25">
      <c r="A10" t="s">
        <v>2854</v>
      </c>
      <c r="B10" t="s">
        <v>452</v>
      </c>
      <c r="C10" s="80">
        <v>1</v>
      </c>
      <c r="D10" t="s">
        <v>43</v>
      </c>
      <c r="E10" s="81">
        <v>0</v>
      </c>
      <c r="F10" t="s">
        <v>43</v>
      </c>
      <c r="G10" t="s">
        <v>44</v>
      </c>
      <c r="H10" t="s">
        <v>453</v>
      </c>
      <c r="I10">
        <v>241</v>
      </c>
      <c r="J10" t="s">
        <v>43</v>
      </c>
      <c r="K10">
        <v>0</v>
      </c>
      <c r="L10" t="s">
        <v>43</v>
      </c>
      <c r="M10">
        <v>0</v>
      </c>
      <c r="N10" t="s">
        <v>454</v>
      </c>
      <c r="O10" s="78">
        <v>234</v>
      </c>
      <c r="P10" t="s">
        <v>43</v>
      </c>
      <c r="Q10">
        <v>0</v>
      </c>
      <c r="R10" t="s">
        <v>43</v>
      </c>
      <c r="S10">
        <v>0</v>
      </c>
      <c r="T10">
        <v>1</v>
      </c>
      <c r="U10">
        <v>241</v>
      </c>
      <c r="V10">
        <v>234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2577</v>
      </c>
      <c r="AC10" t="s">
        <v>2576</v>
      </c>
      <c r="AD10" t="s">
        <v>2003</v>
      </c>
      <c r="AE10">
        <v>209</v>
      </c>
      <c r="AF10">
        <v>543</v>
      </c>
      <c r="AG10">
        <v>527</v>
      </c>
      <c r="AH10">
        <v>314</v>
      </c>
      <c r="AI10">
        <v>671</v>
      </c>
      <c r="AJ10">
        <v>528</v>
      </c>
      <c r="AK10">
        <v>1</v>
      </c>
      <c r="AL10">
        <v>7</v>
      </c>
      <c r="AM10">
        <v>2</v>
      </c>
      <c r="AN10" t="s">
        <v>48</v>
      </c>
    </row>
    <row r="11" spans="1:40" x14ac:dyDescent="0.25">
      <c r="A11" t="s">
        <v>2855</v>
      </c>
      <c r="B11" t="s">
        <v>452</v>
      </c>
      <c r="C11" s="80">
        <v>1</v>
      </c>
      <c r="D11" t="s">
        <v>43</v>
      </c>
      <c r="E11" s="81">
        <v>0</v>
      </c>
      <c r="F11" t="s">
        <v>43</v>
      </c>
      <c r="G11" t="s">
        <v>44</v>
      </c>
      <c r="H11" t="s">
        <v>463</v>
      </c>
      <c r="I11">
        <v>240</v>
      </c>
      <c r="J11" t="s">
        <v>43</v>
      </c>
      <c r="K11">
        <v>0</v>
      </c>
      <c r="L11" t="s">
        <v>43</v>
      </c>
      <c r="M11">
        <v>0</v>
      </c>
      <c r="N11" t="s">
        <v>464</v>
      </c>
      <c r="O11" s="78">
        <v>233</v>
      </c>
      <c r="P11" t="s">
        <v>43</v>
      </c>
      <c r="Q11">
        <v>0</v>
      </c>
      <c r="R11" t="s">
        <v>43</v>
      </c>
      <c r="S11">
        <v>0</v>
      </c>
      <c r="T11">
        <v>1</v>
      </c>
      <c r="U11">
        <v>240</v>
      </c>
      <c r="V11">
        <v>233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2575</v>
      </c>
      <c r="AC11" t="s">
        <v>1356</v>
      </c>
      <c r="AD11" t="s">
        <v>2574</v>
      </c>
      <c r="AE11">
        <v>215</v>
      </c>
      <c r="AF11">
        <v>587</v>
      </c>
      <c r="AG11">
        <v>557</v>
      </c>
      <c r="AH11">
        <v>406</v>
      </c>
      <c r="AI11">
        <v>571</v>
      </c>
      <c r="AJ11">
        <v>437</v>
      </c>
      <c r="AK11">
        <v>1</v>
      </c>
      <c r="AL11">
        <v>7</v>
      </c>
      <c r="AM11">
        <v>3</v>
      </c>
      <c r="AN11" t="s">
        <v>48</v>
      </c>
    </row>
    <row r="12" spans="1:40" x14ac:dyDescent="0.25">
      <c r="A12" t="s">
        <v>2856</v>
      </c>
      <c r="B12" t="s">
        <v>492</v>
      </c>
      <c r="C12" s="80">
        <v>1</v>
      </c>
      <c r="D12" t="s">
        <v>43</v>
      </c>
      <c r="E12" s="81">
        <v>0</v>
      </c>
      <c r="F12" t="s">
        <v>43</v>
      </c>
      <c r="G12" t="s">
        <v>44</v>
      </c>
      <c r="H12" t="s">
        <v>492</v>
      </c>
      <c r="I12">
        <v>1</v>
      </c>
      <c r="J12" t="s">
        <v>43</v>
      </c>
      <c r="K12">
        <v>0</v>
      </c>
      <c r="L12" t="s">
        <v>43</v>
      </c>
      <c r="M12">
        <v>0</v>
      </c>
      <c r="N12" t="s">
        <v>492</v>
      </c>
      <c r="O12" s="78">
        <v>1</v>
      </c>
      <c r="P12" t="s">
        <v>43</v>
      </c>
      <c r="Q12">
        <v>0</v>
      </c>
      <c r="R12" t="s">
        <v>43</v>
      </c>
      <c r="S12">
        <v>0</v>
      </c>
      <c r="T12">
        <v>1</v>
      </c>
      <c r="U12">
        <v>1</v>
      </c>
      <c r="V12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441</v>
      </c>
      <c r="AC12" t="s">
        <v>588</v>
      </c>
      <c r="AD12" t="s">
        <v>1397</v>
      </c>
      <c r="AE12">
        <v>23</v>
      </c>
      <c r="AF12">
        <v>20</v>
      </c>
      <c r="AG12">
        <v>21</v>
      </c>
      <c r="AH12">
        <v>23</v>
      </c>
      <c r="AI12">
        <v>21</v>
      </c>
      <c r="AJ12">
        <v>20</v>
      </c>
      <c r="AK12">
        <v>1</v>
      </c>
      <c r="AL12">
        <v>3</v>
      </c>
      <c r="AM12">
        <v>1</v>
      </c>
      <c r="AN12" t="s">
        <v>48</v>
      </c>
    </row>
    <row r="13" spans="1:40" x14ac:dyDescent="0.25">
      <c r="A13" t="s">
        <v>2857</v>
      </c>
      <c r="B13" t="s">
        <v>497</v>
      </c>
      <c r="C13" s="79">
        <v>1</v>
      </c>
      <c r="D13" t="s">
        <v>43</v>
      </c>
      <c r="E13" s="82">
        <v>0</v>
      </c>
      <c r="F13" t="s">
        <v>43</v>
      </c>
      <c r="G13" t="s">
        <v>44</v>
      </c>
      <c r="H13" t="s">
        <v>497</v>
      </c>
      <c r="I13">
        <v>1</v>
      </c>
      <c r="J13" t="s">
        <v>43</v>
      </c>
      <c r="K13">
        <v>0</v>
      </c>
      <c r="L13" t="s">
        <v>43</v>
      </c>
      <c r="M13">
        <v>0</v>
      </c>
      <c r="N13" t="s">
        <v>497</v>
      </c>
      <c r="O13" s="78">
        <v>1</v>
      </c>
      <c r="P13" t="s">
        <v>43</v>
      </c>
      <c r="Q13">
        <v>0</v>
      </c>
      <c r="R13" t="s">
        <v>43</v>
      </c>
      <c r="S13">
        <v>0</v>
      </c>
      <c r="T13">
        <v>1</v>
      </c>
      <c r="U13">
        <v>1</v>
      </c>
      <c r="V13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886</v>
      </c>
      <c r="AC13" t="s">
        <v>1395</v>
      </c>
      <c r="AD13" t="s">
        <v>601</v>
      </c>
      <c r="AE13">
        <v>22</v>
      </c>
      <c r="AF13">
        <v>21</v>
      </c>
      <c r="AG13">
        <v>21</v>
      </c>
      <c r="AH13">
        <v>22</v>
      </c>
      <c r="AI13">
        <v>22</v>
      </c>
      <c r="AJ13">
        <v>24</v>
      </c>
      <c r="AK13">
        <v>1</v>
      </c>
      <c r="AL13">
        <v>3</v>
      </c>
      <c r="AM13">
        <v>1</v>
      </c>
      <c r="AN13" t="s">
        <v>48</v>
      </c>
    </row>
    <row r="14" spans="1:40" x14ac:dyDescent="0.25">
      <c r="A14" t="s">
        <v>2858</v>
      </c>
      <c r="B14" t="s">
        <v>492</v>
      </c>
      <c r="C14" s="79">
        <v>1</v>
      </c>
      <c r="D14" t="s">
        <v>43</v>
      </c>
      <c r="E14" s="82">
        <v>0</v>
      </c>
      <c r="F14" t="s">
        <v>43</v>
      </c>
      <c r="G14" t="s">
        <v>44</v>
      </c>
      <c r="H14" t="s">
        <v>492</v>
      </c>
      <c r="I14">
        <v>1</v>
      </c>
      <c r="J14" t="s">
        <v>43</v>
      </c>
      <c r="K14">
        <v>0</v>
      </c>
      <c r="L14" t="s">
        <v>43</v>
      </c>
      <c r="M14">
        <v>0</v>
      </c>
      <c r="N14" t="s">
        <v>492</v>
      </c>
      <c r="O14" s="78">
        <v>1</v>
      </c>
      <c r="P14" t="s">
        <v>43</v>
      </c>
      <c r="Q14">
        <v>0</v>
      </c>
      <c r="R14" t="s">
        <v>43</v>
      </c>
      <c r="S14">
        <v>0</v>
      </c>
      <c r="T14">
        <v>1</v>
      </c>
      <c r="U14">
        <v>1</v>
      </c>
      <c r="V14">
        <v>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1019</v>
      </c>
      <c r="AC14" t="s">
        <v>516</v>
      </c>
      <c r="AD14" t="s">
        <v>138</v>
      </c>
      <c r="AE14">
        <v>23</v>
      </c>
      <c r="AF14">
        <v>22</v>
      </c>
      <c r="AG14">
        <v>23</v>
      </c>
      <c r="AH14">
        <v>25</v>
      </c>
      <c r="AI14">
        <v>23</v>
      </c>
      <c r="AJ14">
        <v>24</v>
      </c>
      <c r="AK14">
        <v>1</v>
      </c>
      <c r="AL14">
        <v>3</v>
      </c>
      <c r="AM14">
        <v>2</v>
      </c>
      <c r="AN14" t="s">
        <v>48</v>
      </c>
    </row>
    <row r="15" spans="1:40" x14ac:dyDescent="0.25">
      <c r="A15" t="s">
        <v>2859</v>
      </c>
      <c r="B15" t="s">
        <v>492</v>
      </c>
      <c r="C15" s="80">
        <v>1</v>
      </c>
      <c r="D15" t="s">
        <v>43</v>
      </c>
      <c r="E15" s="81">
        <v>0</v>
      </c>
      <c r="F15" t="s">
        <v>43</v>
      </c>
      <c r="G15" t="s">
        <v>44</v>
      </c>
      <c r="H15" t="s">
        <v>492</v>
      </c>
      <c r="I15">
        <v>1</v>
      </c>
      <c r="J15" t="s">
        <v>43</v>
      </c>
      <c r="K15">
        <v>0</v>
      </c>
      <c r="L15" t="s">
        <v>43</v>
      </c>
      <c r="M15">
        <v>0</v>
      </c>
      <c r="N15" t="s">
        <v>492</v>
      </c>
      <c r="O15" s="78">
        <v>1</v>
      </c>
      <c r="P15" t="s">
        <v>43</v>
      </c>
      <c r="Q15">
        <v>0</v>
      </c>
      <c r="R15" t="s">
        <v>43</v>
      </c>
      <c r="S15">
        <v>0</v>
      </c>
      <c r="T15">
        <v>1</v>
      </c>
      <c r="U15">
        <v>1</v>
      </c>
      <c r="V15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1488</v>
      </c>
      <c r="AC15" t="s">
        <v>532</v>
      </c>
      <c r="AD15" t="s">
        <v>504</v>
      </c>
      <c r="AE15">
        <v>33</v>
      </c>
      <c r="AF15">
        <v>32</v>
      </c>
      <c r="AG15">
        <v>27</v>
      </c>
      <c r="AH15">
        <v>28</v>
      </c>
      <c r="AI15">
        <v>25</v>
      </c>
      <c r="AJ15">
        <v>25</v>
      </c>
      <c r="AK15">
        <v>1</v>
      </c>
      <c r="AL15">
        <v>3</v>
      </c>
      <c r="AM15">
        <v>3</v>
      </c>
      <c r="AN15" t="s">
        <v>48</v>
      </c>
    </row>
    <row r="16" spans="1:40" x14ac:dyDescent="0.25">
      <c r="A16" t="s">
        <v>2860</v>
      </c>
      <c r="B16" t="s">
        <v>671</v>
      </c>
      <c r="C16" s="79">
        <v>1</v>
      </c>
      <c r="D16" t="s">
        <v>43</v>
      </c>
      <c r="E16" s="82">
        <v>0</v>
      </c>
      <c r="F16" t="s">
        <v>43</v>
      </c>
      <c r="G16" t="s">
        <v>44</v>
      </c>
      <c r="H16" t="s">
        <v>672</v>
      </c>
      <c r="I16">
        <v>12</v>
      </c>
      <c r="J16" t="s">
        <v>43</v>
      </c>
      <c r="K16">
        <v>0</v>
      </c>
      <c r="L16" t="s">
        <v>43</v>
      </c>
      <c r="M16">
        <v>0</v>
      </c>
      <c r="N16" t="s">
        <v>672</v>
      </c>
      <c r="O16" s="78">
        <v>12</v>
      </c>
      <c r="P16" t="s">
        <v>43</v>
      </c>
      <c r="Q16">
        <v>0</v>
      </c>
      <c r="R16" t="s">
        <v>43</v>
      </c>
      <c r="S16">
        <v>0</v>
      </c>
      <c r="T16">
        <v>1</v>
      </c>
      <c r="U16">
        <v>12</v>
      </c>
      <c r="V16">
        <v>12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1069</v>
      </c>
      <c r="AC16" t="s">
        <v>675</v>
      </c>
      <c r="AD16" t="s">
        <v>1396</v>
      </c>
      <c r="AE16">
        <v>20</v>
      </c>
      <c r="AF16">
        <v>24</v>
      </c>
      <c r="AG16">
        <v>24</v>
      </c>
      <c r="AH16">
        <v>20</v>
      </c>
      <c r="AI16">
        <v>20</v>
      </c>
      <c r="AJ16">
        <v>19</v>
      </c>
      <c r="AK16">
        <v>1</v>
      </c>
      <c r="AL16">
        <v>1</v>
      </c>
      <c r="AM16">
        <v>1</v>
      </c>
      <c r="AN16" t="s">
        <v>48</v>
      </c>
    </row>
    <row r="17" spans="1:40" x14ac:dyDescent="0.25">
      <c r="A17" t="s">
        <v>2861</v>
      </c>
      <c r="B17" t="s">
        <v>671</v>
      </c>
      <c r="C17" s="79">
        <v>1</v>
      </c>
      <c r="D17" t="s">
        <v>43</v>
      </c>
      <c r="E17" s="82">
        <v>0</v>
      </c>
      <c r="F17" t="s">
        <v>43</v>
      </c>
      <c r="G17" t="s">
        <v>44</v>
      </c>
      <c r="H17" t="s">
        <v>666</v>
      </c>
      <c r="I17">
        <v>13</v>
      </c>
      <c r="J17" t="s">
        <v>43</v>
      </c>
      <c r="K17">
        <v>0</v>
      </c>
      <c r="L17" t="s">
        <v>43</v>
      </c>
      <c r="M17">
        <v>0</v>
      </c>
      <c r="N17" t="s">
        <v>672</v>
      </c>
      <c r="O17" s="78">
        <v>12</v>
      </c>
      <c r="P17" t="s">
        <v>43</v>
      </c>
      <c r="Q17">
        <v>0</v>
      </c>
      <c r="R17" t="s">
        <v>43</v>
      </c>
      <c r="S17">
        <v>0</v>
      </c>
      <c r="T17">
        <v>1</v>
      </c>
      <c r="U17">
        <v>13</v>
      </c>
      <c r="V17">
        <v>12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487</v>
      </c>
      <c r="AC17" t="s">
        <v>1277</v>
      </c>
      <c r="AD17" t="s">
        <v>139</v>
      </c>
      <c r="AE17">
        <v>21</v>
      </c>
      <c r="AF17">
        <v>20</v>
      </c>
      <c r="AG17">
        <v>21</v>
      </c>
      <c r="AH17">
        <v>20</v>
      </c>
      <c r="AI17">
        <v>21</v>
      </c>
      <c r="AJ17">
        <v>20</v>
      </c>
      <c r="AK17">
        <v>1</v>
      </c>
      <c r="AL17">
        <v>1</v>
      </c>
      <c r="AM17">
        <v>1</v>
      </c>
      <c r="AN17" t="s">
        <v>48</v>
      </c>
    </row>
    <row r="18" spans="1:40" x14ac:dyDescent="0.25">
      <c r="A18" t="s">
        <v>2862</v>
      </c>
      <c r="B18" t="s">
        <v>671</v>
      </c>
      <c r="C18" s="80">
        <v>1</v>
      </c>
      <c r="D18" t="s">
        <v>43</v>
      </c>
      <c r="E18" s="81">
        <v>0</v>
      </c>
      <c r="F18" t="s">
        <v>43</v>
      </c>
      <c r="G18" t="s">
        <v>44</v>
      </c>
      <c r="H18" t="s">
        <v>685</v>
      </c>
      <c r="I18">
        <v>12</v>
      </c>
      <c r="J18" t="s">
        <v>43</v>
      </c>
      <c r="K18">
        <v>0</v>
      </c>
      <c r="L18" t="s">
        <v>43</v>
      </c>
      <c r="M18">
        <v>0</v>
      </c>
      <c r="N18" t="s">
        <v>685</v>
      </c>
      <c r="O18" s="78">
        <v>12</v>
      </c>
      <c r="P18" t="s">
        <v>43</v>
      </c>
      <c r="Q18">
        <v>0</v>
      </c>
      <c r="R18" t="s">
        <v>43</v>
      </c>
      <c r="S18">
        <v>0</v>
      </c>
      <c r="T18">
        <v>1</v>
      </c>
      <c r="U18">
        <v>12</v>
      </c>
      <c r="V18">
        <v>12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1117</v>
      </c>
      <c r="AC18" t="s">
        <v>139</v>
      </c>
      <c r="AD18" t="s">
        <v>1259</v>
      </c>
      <c r="AE18">
        <v>21</v>
      </c>
      <c r="AF18">
        <v>22</v>
      </c>
      <c r="AG18">
        <v>22</v>
      </c>
      <c r="AH18">
        <v>21</v>
      </c>
      <c r="AI18">
        <v>20</v>
      </c>
      <c r="AJ18">
        <v>20</v>
      </c>
      <c r="AK18">
        <v>1</v>
      </c>
      <c r="AL18">
        <v>1</v>
      </c>
      <c r="AM18">
        <v>2</v>
      </c>
      <c r="AN18" t="s">
        <v>48</v>
      </c>
    </row>
    <row r="19" spans="1:40" x14ac:dyDescent="0.25">
      <c r="A19" t="s">
        <v>2865</v>
      </c>
      <c r="B19" t="s">
        <v>805</v>
      </c>
      <c r="C19" s="80">
        <v>1</v>
      </c>
      <c r="D19" t="s">
        <v>43</v>
      </c>
      <c r="E19" s="81">
        <v>0</v>
      </c>
      <c r="F19" t="s">
        <v>43</v>
      </c>
      <c r="G19" t="s">
        <v>44</v>
      </c>
      <c r="H19" t="s">
        <v>806</v>
      </c>
      <c r="I19">
        <v>30</v>
      </c>
      <c r="J19" t="s">
        <v>43</v>
      </c>
      <c r="K19">
        <v>0</v>
      </c>
      <c r="L19" t="s">
        <v>43</v>
      </c>
      <c r="M19">
        <v>0</v>
      </c>
      <c r="N19" t="s">
        <v>805</v>
      </c>
      <c r="O19" s="78">
        <v>1</v>
      </c>
      <c r="P19" t="s">
        <v>43</v>
      </c>
      <c r="Q19">
        <v>0</v>
      </c>
      <c r="R19" t="s">
        <v>43</v>
      </c>
      <c r="S19">
        <v>0</v>
      </c>
      <c r="T19">
        <v>1</v>
      </c>
      <c r="U19">
        <v>30</v>
      </c>
      <c r="V19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814</v>
      </c>
      <c r="AC19" t="s">
        <v>161</v>
      </c>
      <c r="AD19" t="s">
        <v>662</v>
      </c>
      <c r="AE19">
        <v>21</v>
      </c>
      <c r="AF19">
        <v>24</v>
      </c>
      <c r="AG19">
        <v>21</v>
      </c>
      <c r="AH19">
        <v>18</v>
      </c>
      <c r="AI19">
        <v>17</v>
      </c>
      <c r="AJ19">
        <v>19</v>
      </c>
      <c r="AK19">
        <v>1</v>
      </c>
      <c r="AL19">
        <v>1</v>
      </c>
      <c r="AM19">
        <v>1</v>
      </c>
      <c r="AN19" t="s">
        <v>48</v>
      </c>
    </row>
    <row r="20" spans="1:40" x14ac:dyDescent="0.25">
      <c r="A20" t="s">
        <v>2866</v>
      </c>
      <c r="B20" t="s">
        <v>809</v>
      </c>
      <c r="C20" s="79">
        <v>1</v>
      </c>
      <c r="D20" t="s">
        <v>43</v>
      </c>
      <c r="E20" s="82">
        <v>0</v>
      </c>
      <c r="F20" t="s">
        <v>43</v>
      </c>
      <c r="G20" t="s">
        <v>44</v>
      </c>
      <c r="H20" t="s">
        <v>810</v>
      </c>
      <c r="I20">
        <v>4</v>
      </c>
      <c r="J20" t="s">
        <v>43</v>
      </c>
      <c r="K20">
        <v>0</v>
      </c>
      <c r="L20" t="s">
        <v>43</v>
      </c>
      <c r="M20">
        <v>0</v>
      </c>
      <c r="N20" t="s">
        <v>809</v>
      </c>
      <c r="O20" s="78">
        <v>1</v>
      </c>
      <c r="P20" t="s">
        <v>811</v>
      </c>
      <c r="Q20">
        <v>1</v>
      </c>
      <c r="R20" t="s">
        <v>812</v>
      </c>
      <c r="S20">
        <v>2</v>
      </c>
      <c r="T20">
        <v>1</v>
      </c>
      <c r="U20">
        <v>4</v>
      </c>
      <c r="V20">
        <v>4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851</v>
      </c>
      <c r="AC20" t="s">
        <v>1080</v>
      </c>
      <c r="AD20" t="s">
        <v>63</v>
      </c>
      <c r="AE20">
        <v>18</v>
      </c>
      <c r="AF20">
        <v>16</v>
      </c>
      <c r="AG20">
        <v>14</v>
      </c>
      <c r="AH20">
        <v>16</v>
      </c>
      <c r="AI20">
        <v>16</v>
      </c>
      <c r="AJ20">
        <v>19</v>
      </c>
      <c r="AK20">
        <v>1</v>
      </c>
      <c r="AL20">
        <v>11</v>
      </c>
      <c r="AM20">
        <v>1</v>
      </c>
      <c r="AN20" t="s">
        <v>48</v>
      </c>
    </row>
    <row r="21" spans="1:40" x14ac:dyDescent="0.25">
      <c r="A21" t="s">
        <v>2867</v>
      </c>
      <c r="B21" t="s">
        <v>816</v>
      </c>
      <c r="C21" s="80">
        <v>1</v>
      </c>
      <c r="D21" t="s">
        <v>43</v>
      </c>
      <c r="E21" s="81">
        <v>0</v>
      </c>
      <c r="F21" t="s">
        <v>43</v>
      </c>
      <c r="G21" t="s">
        <v>44</v>
      </c>
      <c r="H21" t="s">
        <v>816</v>
      </c>
      <c r="I21">
        <v>1</v>
      </c>
      <c r="J21" t="s">
        <v>43</v>
      </c>
      <c r="K21">
        <v>0</v>
      </c>
      <c r="L21" t="s">
        <v>43</v>
      </c>
      <c r="M21">
        <v>0</v>
      </c>
      <c r="N21" t="s">
        <v>816</v>
      </c>
      <c r="O21" s="78">
        <v>1</v>
      </c>
      <c r="P21" t="s">
        <v>43</v>
      </c>
      <c r="Q21">
        <v>0</v>
      </c>
      <c r="R21" t="s">
        <v>43</v>
      </c>
      <c r="S21">
        <v>0</v>
      </c>
      <c r="T21">
        <v>1</v>
      </c>
      <c r="U21">
        <v>1</v>
      </c>
      <c r="V21">
        <v>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646</v>
      </c>
      <c r="AC21" t="s">
        <v>698</v>
      </c>
      <c r="AD21" t="s">
        <v>584</v>
      </c>
      <c r="AE21">
        <v>18</v>
      </c>
      <c r="AF21">
        <v>17</v>
      </c>
      <c r="AG21">
        <v>18</v>
      </c>
      <c r="AH21">
        <v>15</v>
      </c>
      <c r="AI21">
        <v>14</v>
      </c>
      <c r="AJ21">
        <v>15</v>
      </c>
      <c r="AK21">
        <v>1</v>
      </c>
      <c r="AL21">
        <v>11</v>
      </c>
      <c r="AM21">
        <v>1</v>
      </c>
      <c r="AN21" t="s">
        <v>48</v>
      </c>
    </row>
    <row r="22" spans="1:40" x14ac:dyDescent="0.25">
      <c r="A22" t="s">
        <v>2868</v>
      </c>
      <c r="B22" t="s">
        <v>816</v>
      </c>
      <c r="C22" s="79">
        <v>1</v>
      </c>
      <c r="D22" t="s">
        <v>43</v>
      </c>
      <c r="E22" s="82">
        <v>0</v>
      </c>
      <c r="F22" t="s">
        <v>43</v>
      </c>
      <c r="G22" t="s">
        <v>44</v>
      </c>
      <c r="H22" t="s">
        <v>816</v>
      </c>
      <c r="I22">
        <v>1</v>
      </c>
      <c r="J22" t="s">
        <v>43</v>
      </c>
      <c r="K22">
        <v>0</v>
      </c>
      <c r="L22" t="s">
        <v>43</v>
      </c>
      <c r="M22">
        <v>0</v>
      </c>
      <c r="N22" t="s">
        <v>816</v>
      </c>
      <c r="O22" s="78">
        <v>1</v>
      </c>
      <c r="P22" t="s">
        <v>43</v>
      </c>
      <c r="Q22">
        <v>0</v>
      </c>
      <c r="R22" t="s">
        <v>43</v>
      </c>
      <c r="S22">
        <v>0</v>
      </c>
      <c r="T22">
        <v>1</v>
      </c>
      <c r="U22">
        <v>1</v>
      </c>
      <c r="V22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1388</v>
      </c>
      <c r="AC22" t="s">
        <v>161</v>
      </c>
      <c r="AD22" t="s">
        <v>1078</v>
      </c>
      <c r="AE22">
        <v>16</v>
      </c>
      <c r="AF22">
        <v>15</v>
      </c>
      <c r="AG22">
        <v>17</v>
      </c>
      <c r="AH22">
        <v>17</v>
      </c>
      <c r="AI22">
        <v>15</v>
      </c>
      <c r="AJ22">
        <v>15</v>
      </c>
      <c r="AK22">
        <v>1</v>
      </c>
      <c r="AL22">
        <v>11</v>
      </c>
      <c r="AM22">
        <v>1</v>
      </c>
      <c r="AN22" t="s">
        <v>48</v>
      </c>
    </row>
    <row r="23" spans="1:40" x14ac:dyDescent="0.25">
      <c r="A23" t="s">
        <v>2869</v>
      </c>
      <c r="B23" t="s">
        <v>897</v>
      </c>
      <c r="C23" s="79">
        <v>1</v>
      </c>
      <c r="D23" t="s">
        <v>43</v>
      </c>
      <c r="E23" s="82">
        <v>0</v>
      </c>
      <c r="F23" t="s">
        <v>43</v>
      </c>
      <c r="G23" t="s">
        <v>44</v>
      </c>
      <c r="H23" t="s">
        <v>898</v>
      </c>
      <c r="I23">
        <v>64</v>
      </c>
      <c r="J23" t="s">
        <v>43</v>
      </c>
      <c r="K23">
        <v>0</v>
      </c>
      <c r="L23" t="s">
        <v>43</v>
      </c>
      <c r="M23">
        <v>0</v>
      </c>
      <c r="N23" t="s">
        <v>897</v>
      </c>
      <c r="O23" s="78">
        <v>1</v>
      </c>
      <c r="P23" t="s">
        <v>43</v>
      </c>
      <c r="Q23">
        <v>0</v>
      </c>
      <c r="R23" t="s">
        <v>43</v>
      </c>
      <c r="S23">
        <v>0</v>
      </c>
      <c r="T23">
        <v>1</v>
      </c>
      <c r="U23">
        <v>64</v>
      </c>
      <c r="V23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1254</v>
      </c>
      <c r="AC23" t="s">
        <v>943</v>
      </c>
      <c r="AD23" t="s">
        <v>441</v>
      </c>
      <c r="AE23">
        <v>30</v>
      </c>
      <c r="AF23">
        <v>39</v>
      </c>
      <c r="AG23">
        <v>39</v>
      </c>
      <c r="AH23">
        <v>19</v>
      </c>
      <c r="AI23">
        <v>21</v>
      </c>
      <c r="AJ23">
        <v>22</v>
      </c>
      <c r="AK23">
        <v>1</v>
      </c>
      <c r="AL23">
        <v>4</v>
      </c>
      <c r="AM23">
        <v>1</v>
      </c>
      <c r="AN23" t="s">
        <v>48</v>
      </c>
    </row>
    <row r="24" spans="1:40" x14ac:dyDescent="0.25">
      <c r="A24" t="s">
        <v>2870</v>
      </c>
      <c r="B24" t="s">
        <v>920</v>
      </c>
      <c r="C24" s="79">
        <v>1</v>
      </c>
      <c r="D24" t="s">
        <v>43</v>
      </c>
      <c r="E24" s="82">
        <v>0</v>
      </c>
      <c r="F24" t="s">
        <v>43</v>
      </c>
      <c r="G24" t="s">
        <v>44</v>
      </c>
      <c r="H24" t="s">
        <v>921</v>
      </c>
      <c r="I24">
        <v>53</v>
      </c>
      <c r="J24" t="s">
        <v>43</v>
      </c>
      <c r="K24">
        <v>0</v>
      </c>
      <c r="L24" t="s">
        <v>43</v>
      </c>
      <c r="M24">
        <v>0</v>
      </c>
      <c r="N24" t="s">
        <v>920</v>
      </c>
      <c r="O24" s="78">
        <v>1</v>
      </c>
      <c r="P24" t="s">
        <v>43</v>
      </c>
      <c r="Q24">
        <v>0</v>
      </c>
      <c r="R24" t="s">
        <v>43</v>
      </c>
      <c r="S24">
        <v>0</v>
      </c>
      <c r="T24">
        <v>1</v>
      </c>
      <c r="U24">
        <v>53</v>
      </c>
      <c r="V24">
        <v>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1025</v>
      </c>
      <c r="AC24" t="s">
        <v>601</v>
      </c>
      <c r="AD24" t="s">
        <v>950</v>
      </c>
      <c r="AE24">
        <v>24</v>
      </c>
      <c r="AF24">
        <v>31</v>
      </c>
      <c r="AG24">
        <v>28</v>
      </c>
      <c r="AH24">
        <v>17</v>
      </c>
      <c r="AI24">
        <v>18</v>
      </c>
      <c r="AJ24">
        <v>17</v>
      </c>
      <c r="AK24">
        <v>1</v>
      </c>
      <c r="AL24">
        <v>3</v>
      </c>
      <c r="AM24">
        <v>1</v>
      </c>
      <c r="AN24" t="s">
        <v>48</v>
      </c>
    </row>
    <row r="25" spans="1:40" x14ac:dyDescent="0.25">
      <c r="A25" t="s">
        <v>2871</v>
      </c>
      <c r="B25" t="s">
        <v>930</v>
      </c>
      <c r="C25" s="79">
        <v>1</v>
      </c>
      <c r="D25" t="s">
        <v>43</v>
      </c>
      <c r="E25" s="82">
        <v>0</v>
      </c>
      <c r="F25" t="s">
        <v>43</v>
      </c>
      <c r="G25" t="s">
        <v>44</v>
      </c>
      <c r="H25" t="s">
        <v>930</v>
      </c>
      <c r="I25">
        <v>1</v>
      </c>
      <c r="J25" t="s">
        <v>43</v>
      </c>
      <c r="K25">
        <v>0</v>
      </c>
      <c r="L25" t="s">
        <v>43</v>
      </c>
      <c r="M25">
        <v>0</v>
      </c>
      <c r="N25" t="s">
        <v>930</v>
      </c>
      <c r="O25" s="78">
        <v>1</v>
      </c>
      <c r="P25" t="s">
        <v>43</v>
      </c>
      <c r="Q25">
        <v>0</v>
      </c>
      <c r="R25" t="s">
        <v>43</v>
      </c>
      <c r="S25">
        <v>0</v>
      </c>
      <c r="T25">
        <v>1</v>
      </c>
      <c r="U25">
        <v>1</v>
      </c>
      <c r="V25">
        <v>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1571</v>
      </c>
      <c r="AC25" t="s">
        <v>797</v>
      </c>
      <c r="AD25" t="s">
        <v>428</v>
      </c>
      <c r="AE25">
        <v>18</v>
      </c>
      <c r="AF25">
        <v>20</v>
      </c>
      <c r="AG25">
        <v>20</v>
      </c>
      <c r="AH25">
        <v>22</v>
      </c>
      <c r="AI25">
        <v>20</v>
      </c>
      <c r="AJ25">
        <v>20</v>
      </c>
      <c r="AK25">
        <v>1</v>
      </c>
      <c r="AL25">
        <v>3</v>
      </c>
      <c r="AM25">
        <v>2</v>
      </c>
      <c r="AN25" t="s">
        <v>48</v>
      </c>
    </row>
    <row r="26" spans="1:40" x14ac:dyDescent="0.25">
      <c r="A26" t="s">
        <v>2872</v>
      </c>
      <c r="B26" t="s">
        <v>948</v>
      </c>
      <c r="C26" s="80">
        <v>1</v>
      </c>
      <c r="D26" t="s">
        <v>43</v>
      </c>
      <c r="E26" s="81">
        <v>0</v>
      </c>
      <c r="F26" t="s">
        <v>43</v>
      </c>
      <c r="G26" t="s">
        <v>44</v>
      </c>
      <c r="H26" t="s">
        <v>948</v>
      </c>
      <c r="I26">
        <v>1</v>
      </c>
      <c r="J26" t="s">
        <v>43</v>
      </c>
      <c r="K26">
        <v>0</v>
      </c>
      <c r="L26" t="s">
        <v>43</v>
      </c>
      <c r="M26">
        <v>0</v>
      </c>
      <c r="N26" t="s">
        <v>948</v>
      </c>
      <c r="O26" s="78">
        <v>1</v>
      </c>
      <c r="P26" t="s">
        <v>43</v>
      </c>
      <c r="Q26">
        <v>0</v>
      </c>
      <c r="R26" t="s">
        <v>43</v>
      </c>
      <c r="S26">
        <v>0</v>
      </c>
      <c r="T26">
        <v>1</v>
      </c>
      <c r="U26">
        <v>1</v>
      </c>
      <c r="V26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s">
        <v>218</v>
      </c>
      <c r="AC26" t="s">
        <v>500</v>
      </c>
      <c r="AD26" t="s">
        <v>950</v>
      </c>
      <c r="AE26">
        <v>17</v>
      </c>
      <c r="AF26">
        <v>18</v>
      </c>
      <c r="AG26">
        <v>17</v>
      </c>
      <c r="AH26">
        <v>19</v>
      </c>
      <c r="AI26">
        <v>18</v>
      </c>
      <c r="AJ26">
        <v>18</v>
      </c>
      <c r="AK26">
        <v>1</v>
      </c>
      <c r="AL26">
        <v>4</v>
      </c>
      <c r="AM26">
        <v>1</v>
      </c>
      <c r="AN26" t="s">
        <v>48</v>
      </c>
    </row>
    <row r="27" spans="1:40" x14ac:dyDescent="0.25">
      <c r="A27" t="s">
        <v>2873</v>
      </c>
      <c r="B27" t="s">
        <v>953</v>
      </c>
      <c r="C27" s="80">
        <v>1</v>
      </c>
      <c r="D27" t="s">
        <v>43</v>
      </c>
      <c r="E27" s="81">
        <v>0</v>
      </c>
      <c r="F27" t="s">
        <v>43</v>
      </c>
      <c r="G27" t="s">
        <v>44</v>
      </c>
      <c r="H27" t="s">
        <v>953</v>
      </c>
      <c r="I27">
        <v>1</v>
      </c>
      <c r="J27" t="s">
        <v>43</v>
      </c>
      <c r="K27">
        <v>0</v>
      </c>
      <c r="L27" t="s">
        <v>43</v>
      </c>
      <c r="M27">
        <v>0</v>
      </c>
      <c r="N27" t="s">
        <v>953</v>
      </c>
      <c r="O27" s="78">
        <v>1</v>
      </c>
      <c r="P27" t="s">
        <v>43</v>
      </c>
      <c r="Q27">
        <v>0</v>
      </c>
      <c r="R27" t="s">
        <v>43</v>
      </c>
      <c r="S27">
        <v>0</v>
      </c>
      <c r="T27">
        <v>1</v>
      </c>
      <c r="U27">
        <v>1</v>
      </c>
      <c r="V27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1365</v>
      </c>
      <c r="AC27" t="s">
        <v>138</v>
      </c>
      <c r="AD27" t="s">
        <v>792</v>
      </c>
      <c r="AE27">
        <v>18</v>
      </c>
      <c r="AF27">
        <v>18</v>
      </c>
      <c r="AG27">
        <v>19</v>
      </c>
      <c r="AH27">
        <v>17</v>
      </c>
      <c r="AI27">
        <v>19</v>
      </c>
      <c r="AJ27">
        <v>19</v>
      </c>
      <c r="AK27">
        <v>1</v>
      </c>
      <c r="AL27">
        <v>4</v>
      </c>
      <c r="AM27">
        <v>1</v>
      </c>
      <c r="AN27" t="s">
        <v>48</v>
      </c>
    </row>
    <row r="28" spans="1:40" x14ac:dyDescent="0.25">
      <c r="A28" t="s">
        <v>2874</v>
      </c>
      <c r="B28" t="s">
        <v>920</v>
      </c>
      <c r="C28" s="80">
        <v>1</v>
      </c>
      <c r="D28" t="s">
        <v>43</v>
      </c>
      <c r="E28" s="81">
        <v>0</v>
      </c>
      <c r="F28" t="s">
        <v>43</v>
      </c>
      <c r="G28" t="s">
        <v>44</v>
      </c>
      <c r="H28" t="s">
        <v>920</v>
      </c>
      <c r="I28">
        <v>1</v>
      </c>
      <c r="J28" t="s">
        <v>43</v>
      </c>
      <c r="K28">
        <v>0</v>
      </c>
      <c r="L28" t="s">
        <v>43</v>
      </c>
      <c r="M28">
        <v>0</v>
      </c>
      <c r="N28" t="s">
        <v>920</v>
      </c>
      <c r="O28" s="78">
        <v>1</v>
      </c>
      <c r="P28" t="s">
        <v>43</v>
      </c>
      <c r="Q28">
        <v>0</v>
      </c>
      <c r="R28" t="s">
        <v>43</v>
      </c>
      <c r="S28">
        <v>0</v>
      </c>
      <c r="T28">
        <v>1</v>
      </c>
      <c r="U28">
        <v>1</v>
      </c>
      <c r="V28">
        <v>1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 t="s">
        <v>1399</v>
      </c>
      <c r="AC28" t="s">
        <v>588</v>
      </c>
      <c r="AD28" t="s">
        <v>792</v>
      </c>
      <c r="AE28">
        <v>26</v>
      </c>
      <c r="AF28">
        <v>24</v>
      </c>
      <c r="AG28">
        <v>24</v>
      </c>
      <c r="AH28">
        <v>21</v>
      </c>
      <c r="AI28">
        <v>21</v>
      </c>
      <c r="AJ28">
        <v>22</v>
      </c>
      <c r="AK28">
        <v>1</v>
      </c>
      <c r="AL28">
        <v>4</v>
      </c>
      <c r="AM28">
        <v>1</v>
      </c>
      <c r="AN28" t="s">
        <v>48</v>
      </c>
    </row>
    <row r="29" spans="1:40" x14ac:dyDescent="0.25">
      <c r="A29" t="s">
        <v>2875</v>
      </c>
      <c r="B29" t="s">
        <v>957</v>
      </c>
      <c r="C29" s="80">
        <v>1</v>
      </c>
      <c r="D29" t="s">
        <v>43</v>
      </c>
      <c r="E29" s="81">
        <v>0</v>
      </c>
      <c r="F29" t="s">
        <v>43</v>
      </c>
      <c r="G29" t="s">
        <v>44</v>
      </c>
      <c r="H29" t="s">
        <v>957</v>
      </c>
      <c r="I29">
        <v>1</v>
      </c>
      <c r="J29" t="s">
        <v>43</v>
      </c>
      <c r="K29">
        <v>0</v>
      </c>
      <c r="L29" t="s">
        <v>43</v>
      </c>
      <c r="M29">
        <v>0</v>
      </c>
      <c r="N29" t="s">
        <v>957</v>
      </c>
      <c r="O29" s="78">
        <v>1</v>
      </c>
      <c r="P29" t="s">
        <v>43</v>
      </c>
      <c r="Q29">
        <v>0</v>
      </c>
      <c r="R29" t="s">
        <v>43</v>
      </c>
      <c r="S29">
        <v>0</v>
      </c>
      <c r="T29">
        <v>1</v>
      </c>
      <c r="U29">
        <v>1</v>
      </c>
      <c r="V29">
        <v>1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923</v>
      </c>
      <c r="AC29" t="s">
        <v>361</v>
      </c>
      <c r="AD29" t="s">
        <v>442</v>
      </c>
      <c r="AE29">
        <v>19</v>
      </c>
      <c r="AF29">
        <v>18</v>
      </c>
      <c r="AG29">
        <v>20</v>
      </c>
      <c r="AH29">
        <v>24</v>
      </c>
      <c r="AI29">
        <v>20</v>
      </c>
      <c r="AJ29">
        <v>19</v>
      </c>
      <c r="AK29">
        <v>1</v>
      </c>
      <c r="AL29">
        <v>4</v>
      </c>
      <c r="AM29">
        <v>1</v>
      </c>
      <c r="AN29" t="s">
        <v>48</v>
      </c>
    </row>
    <row r="30" spans="1:40" x14ac:dyDescent="0.25">
      <c r="A30" t="s">
        <v>2876</v>
      </c>
      <c r="B30" t="s">
        <v>948</v>
      </c>
      <c r="C30" s="79">
        <v>1</v>
      </c>
      <c r="D30" t="s">
        <v>43</v>
      </c>
      <c r="E30" s="82">
        <v>0</v>
      </c>
      <c r="F30" t="s">
        <v>43</v>
      </c>
      <c r="G30" t="s">
        <v>44</v>
      </c>
      <c r="H30" t="s">
        <v>948</v>
      </c>
      <c r="I30">
        <v>1</v>
      </c>
      <c r="J30" t="s">
        <v>43</v>
      </c>
      <c r="K30">
        <v>0</v>
      </c>
      <c r="L30" t="s">
        <v>43</v>
      </c>
      <c r="M30">
        <v>0</v>
      </c>
      <c r="N30" t="s">
        <v>948</v>
      </c>
      <c r="O30" s="78">
        <v>1</v>
      </c>
      <c r="P30" t="s">
        <v>43</v>
      </c>
      <c r="Q30">
        <v>0</v>
      </c>
      <c r="R30" t="s">
        <v>43</v>
      </c>
      <c r="S30">
        <v>0</v>
      </c>
      <c r="T30">
        <v>1</v>
      </c>
      <c r="U30">
        <v>1</v>
      </c>
      <c r="V30">
        <v>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824</v>
      </c>
      <c r="AC30" t="s">
        <v>516</v>
      </c>
      <c r="AD30" t="s">
        <v>792</v>
      </c>
      <c r="AE30">
        <v>18</v>
      </c>
      <c r="AF30">
        <v>17</v>
      </c>
      <c r="AG30">
        <v>19</v>
      </c>
      <c r="AH30">
        <v>18</v>
      </c>
      <c r="AI30">
        <v>18</v>
      </c>
      <c r="AJ30">
        <v>18</v>
      </c>
      <c r="AK30">
        <v>1</v>
      </c>
      <c r="AL30">
        <v>4</v>
      </c>
      <c r="AM30">
        <v>2</v>
      </c>
      <c r="AN30" t="s">
        <v>48</v>
      </c>
    </row>
    <row r="31" spans="1:40" x14ac:dyDescent="0.25">
      <c r="A31" t="s">
        <v>2877</v>
      </c>
      <c r="B31" t="s">
        <v>953</v>
      </c>
      <c r="C31" s="79">
        <v>1</v>
      </c>
      <c r="D31" t="s">
        <v>43</v>
      </c>
      <c r="E31" s="82">
        <v>0</v>
      </c>
      <c r="F31" t="s">
        <v>43</v>
      </c>
      <c r="G31" t="s">
        <v>44</v>
      </c>
      <c r="H31" t="s">
        <v>953</v>
      </c>
      <c r="I31">
        <v>1</v>
      </c>
      <c r="J31" t="s">
        <v>43</v>
      </c>
      <c r="K31">
        <v>0</v>
      </c>
      <c r="L31" t="s">
        <v>43</v>
      </c>
      <c r="M31">
        <v>0</v>
      </c>
      <c r="N31" t="s">
        <v>953</v>
      </c>
      <c r="O31" s="78">
        <v>1</v>
      </c>
      <c r="P31" t="s">
        <v>43</v>
      </c>
      <c r="Q31">
        <v>0</v>
      </c>
      <c r="R31" t="s">
        <v>43</v>
      </c>
      <c r="S31">
        <v>0</v>
      </c>
      <c r="T31">
        <v>1</v>
      </c>
      <c r="U31">
        <v>1</v>
      </c>
      <c r="V31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377</v>
      </c>
      <c r="AC31" t="s">
        <v>1014</v>
      </c>
      <c r="AD31" t="s">
        <v>1395</v>
      </c>
      <c r="AE31">
        <v>19</v>
      </c>
      <c r="AF31">
        <v>17</v>
      </c>
      <c r="AG31">
        <v>19</v>
      </c>
      <c r="AH31">
        <v>20</v>
      </c>
      <c r="AI31">
        <v>19</v>
      </c>
      <c r="AJ31">
        <v>19</v>
      </c>
      <c r="AK31">
        <v>1</v>
      </c>
      <c r="AL31">
        <v>4</v>
      </c>
      <c r="AM31">
        <v>3</v>
      </c>
      <c r="AN31" t="s">
        <v>48</v>
      </c>
    </row>
    <row r="32" spans="1:40" x14ac:dyDescent="0.25">
      <c r="A32" t="s">
        <v>2878</v>
      </c>
      <c r="B32" t="s">
        <v>660</v>
      </c>
      <c r="C32" s="80">
        <v>3</v>
      </c>
      <c r="D32" t="s">
        <v>43</v>
      </c>
      <c r="E32" s="82">
        <v>0</v>
      </c>
      <c r="F32" t="s">
        <v>43</v>
      </c>
      <c r="G32" t="s">
        <v>44</v>
      </c>
      <c r="H32" t="s">
        <v>648</v>
      </c>
      <c r="I32">
        <v>23</v>
      </c>
      <c r="J32" t="s">
        <v>43</v>
      </c>
      <c r="K32">
        <v>0</v>
      </c>
      <c r="L32" t="s">
        <v>43</v>
      </c>
      <c r="M32">
        <v>0</v>
      </c>
      <c r="N32" t="s">
        <v>648</v>
      </c>
      <c r="O32" s="78">
        <v>23</v>
      </c>
      <c r="P32" t="s">
        <v>43</v>
      </c>
      <c r="Q32">
        <v>0</v>
      </c>
      <c r="R32" t="s">
        <v>43</v>
      </c>
      <c r="S32">
        <v>0</v>
      </c>
      <c r="T32">
        <v>3</v>
      </c>
      <c r="U32">
        <v>23</v>
      </c>
      <c r="V32">
        <v>23</v>
      </c>
      <c r="W32" t="b">
        <v>1</v>
      </c>
      <c r="X32" t="b">
        <v>1</v>
      </c>
      <c r="Y32" t="b">
        <v>0</v>
      </c>
      <c r="Z32" t="b">
        <v>1</v>
      </c>
      <c r="AA32" t="b">
        <v>1</v>
      </c>
      <c r="AB32" t="s">
        <v>2555</v>
      </c>
      <c r="AC32" t="s">
        <v>798</v>
      </c>
      <c r="AD32" t="s">
        <v>692</v>
      </c>
      <c r="AE32">
        <v>10</v>
      </c>
      <c r="AF32">
        <v>10</v>
      </c>
      <c r="AG32">
        <v>11</v>
      </c>
      <c r="AH32">
        <v>27</v>
      </c>
      <c r="AI32">
        <v>25</v>
      </c>
      <c r="AJ32">
        <v>25</v>
      </c>
      <c r="AK32">
        <v>1</v>
      </c>
      <c r="AL32">
        <v>0</v>
      </c>
      <c r="AM32">
        <v>3</v>
      </c>
      <c r="AN32" t="s">
        <v>48</v>
      </c>
    </row>
    <row r="33" spans="1:40" x14ac:dyDescent="0.25">
      <c r="A33" t="s">
        <v>2880</v>
      </c>
      <c r="B33" t="s">
        <v>330</v>
      </c>
      <c r="C33" s="79">
        <v>4</v>
      </c>
      <c r="D33" t="s">
        <v>43</v>
      </c>
      <c r="E33" s="81">
        <v>0</v>
      </c>
      <c r="F33" t="s">
        <v>43</v>
      </c>
      <c r="G33" t="s">
        <v>44</v>
      </c>
      <c r="H33" t="s">
        <v>321</v>
      </c>
      <c r="I33">
        <v>23</v>
      </c>
      <c r="J33" t="s">
        <v>43</v>
      </c>
      <c r="K33">
        <v>0</v>
      </c>
      <c r="L33" t="s">
        <v>43</v>
      </c>
      <c r="M33">
        <v>0</v>
      </c>
      <c r="N33" t="s">
        <v>321</v>
      </c>
      <c r="O33" s="78">
        <v>23</v>
      </c>
      <c r="P33" t="s">
        <v>43</v>
      </c>
      <c r="Q33">
        <v>0</v>
      </c>
      <c r="R33" t="s">
        <v>43</v>
      </c>
      <c r="S33">
        <v>0</v>
      </c>
      <c r="T33">
        <v>4</v>
      </c>
      <c r="U33">
        <v>23</v>
      </c>
      <c r="V33">
        <v>23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2616</v>
      </c>
      <c r="AC33" t="s">
        <v>1036</v>
      </c>
      <c r="AD33" t="s">
        <v>506</v>
      </c>
      <c r="AE33">
        <v>28</v>
      </c>
      <c r="AF33">
        <v>32</v>
      </c>
      <c r="AG33">
        <v>32</v>
      </c>
      <c r="AH33">
        <v>34</v>
      </c>
      <c r="AI33">
        <v>29</v>
      </c>
      <c r="AJ33">
        <v>29</v>
      </c>
      <c r="AK33">
        <v>1</v>
      </c>
      <c r="AL33">
        <v>9</v>
      </c>
      <c r="AM33">
        <v>1</v>
      </c>
      <c r="AN33" t="s">
        <v>48</v>
      </c>
    </row>
    <row r="34" spans="1:40" x14ac:dyDescent="0.25">
      <c r="A34" t="s">
        <v>2881</v>
      </c>
      <c r="B34" t="s">
        <v>716</v>
      </c>
      <c r="C34" s="79">
        <v>5</v>
      </c>
      <c r="D34" t="s">
        <v>43</v>
      </c>
      <c r="E34" s="82">
        <v>0</v>
      </c>
      <c r="F34" t="s">
        <v>43</v>
      </c>
      <c r="G34" t="s">
        <v>44</v>
      </c>
      <c r="H34" t="s">
        <v>717</v>
      </c>
      <c r="I34">
        <v>40</v>
      </c>
      <c r="J34" t="s">
        <v>718</v>
      </c>
      <c r="K34">
        <v>6</v>
      </c>
      <c r="L34" t="s">
        <v>43</v>
      </c>
      <c r="M34">
        <v>0</v>
      </c>
      <c r="N34" t="s">
        <v>719</v>
      </c>
      <c r="O34" s="78">
        <v>8</v>
      </c>
      <c r="P34" t="s">
        <v>720</v>
      </c>
      <c r="Q34">
        <v>631</v>
      </c>
      <c r="R34" t="s">
        <v>43</v>
      </c>
      <c r="S34">
        <v>0</v>
      </c>
      <c r="T34">
        <v>5</v>
      </c>
      <c r="U34">
        <v>46</v>
      </c>
      <c r="V34">
        <v>639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753</v>
      </c>
      <c r="AC34" t="s">
        <v>46</v>
      </c>
      <c r="AD34" t="s">
        <v>1078</v>
      </c>
      <c r="AE34">
        <v>20</v>
      </c>
      <c r="AF34">
        <v>32</v>
      </c>
      <c r="AG34">
        <v>32</v>
      </c>
      <c r="AH34">
        <v>20</v>
      </c>
      <c r="AI34">
        <v>75</v>
      </c>
      <c r="AJ34">
        <v>260</v>
      </c>
      <c r="AK34">
        <v>1</v>
      </c>
      <c r="AL34">
        <v>1</v>
      </c>
      <c r="AM34">
        <v>2</v>
      </c>
      <c r="AN34" t="s">
        <v>48</v>
      </c>
    </row>
    <row r="35" spans="1:40" x14ac:dyDescent="0.25">
      <c r="A35" t="s">
        <v>2882</v>
      </c>
      <c r="B35" t="s">
        <v>594</v>
      </c>
      <c r="C35" s="80">
        <v>6</v>
      </c>
      <c r="D35" t="s">
        <v>43</v>
      </c>
      <c r="E35" s="82">
        <v>0</v>
      </c>
      <c r="F35" t="s">
        <v>43</v>
      </c>
      <c r="G35" t="s">
        <v>44</v>
      </c>
      <c r="H35" t="s">
        <v>594</v>
      </c>
      <c r="I35">
        <v>6</v>
      </c>
      <c r="J35" t="s">
        <v>43</v>
      </c>
      <c r="K35">
        <v>0</v>
      </c>
      <c r="L35" t="s">
        <v>43</v>
      </c>
      <c r="M35">
        <v>0</v>
      </c>
      <c r="N35" t="s">
        <v>594</v>
      </c>
      <c r="O35" s="78">
        <v>6</v>
      </c>
      <c r="P35" t="s">
        <v>43</v>
      </c>
      <c r="Q35">
        <v>0</v>
      </c>
      <c r="R35" t="s">
        <v>43</v>
      </c>
      <c r="S35">
        <v>0</v>
      </c>
      <c r="T35">
        <v>6</v>
      </c>
      <c r="U35">
        <v>6</v>
      </c>
      <c r="V35">
        <v>6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1582</v>
      </c>
      <c r="AC35" t="s">
        <v>807</v>
      </c>
      <c r="AD35" t="s">
        <v>950</v>
      </c>
      <c r="AE35">
        <v>27</v>
      </c>
      <c r="AF35">
        <v>26</v>
      </c>
      <c r="AG35">
        <v>27</v>
      </c>
      <c r="AH35">
        <v>31</v>
      </c>
      <c r="AI35">
        <v>31</v>
      </c>
      <c r="AJ35">
        <v>35</v>
      </c>
      <c r="AK35">
        <v>1</v>
      </c>
      <c r="AL35">
        <v>3</v>
      </c>
      <c r="AM35">
        <v>1</v>
      </c>
      <c r="AN35" t="s">
        <v>48</v>
      </c>
    </row>
    <row r="36" spans="1:40" x14ac:dyDescent="0.25">
      <c r="A36" t="s">
        <v>2883</v>
      </c>
      <c r="B36" t="s">
        <v>604</v>
      </c>
      <c r="C36" s="79">
        <v>6</v>
      </c>
      <c r="D36" t="s">
        <v>43</v>
      </c>
      <c r="E36" s="81">
        <v>0</v>
      </c>
      <c r="F36" t="s">
        <v>43</v>
      </c>
      <c r="G36" t="s">
        <v>44</v>
      </c>
      <c r="H36" t="s">
        <v>604</v>
      </c>
      <c r="I36">
        <v>6</v>
      </c>
      <c r="J36" t="s">
        <v>43</v>
      </c>
      <c r="K36">
        <v>0</v>
      </c>
      <c r="L36" t="s">
        <v>43</v>
      </c>
      <c r="M36">
        <v>0</v>
      </c>
      <c r="N36" t="s">
        <v>604</v>
      </c>
      <c r="O36" s="78">
        <v>6</v>
      </c>
      <c r="P36" t="s">
        <v>43</v>
      </c>
      <c r="Q36">
        <v>0</v>
      </c>
      <c r="R36" t="s">
        <v>43</v>
      </c>
      <c r="S36">
        <v>0</v>
      </c>
      <c r="T36">
        <v>6</v>
      </c>
      <c r="U36">
        <v>6</v>
      </c>
      <c r="V36">
        <v>6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s">
        <v>1090</v>
      </c>
      <c r="AC36" t="s">
        <v>797</v>
      </c>
      <c r="AD36" t="s">
        <v>1513</v>
      </c>
      <c r="AE36">
        <v>31</v>
      </c>
      <c r="AF36">
        <v>35</v>
      </c>
      <c r="AG36">
        <v>32</v>
      </c>
      <c r="AH36">
        <v>31</v>
      </c>
      <c r="AI36">
        <v>30</v>
      </c>
      <c r="AJ36">
        <v>29</v>
      </c>
      <c r="AK36">
        <v>1</v>
      </c>
      <c r="AL36">
        <v>3</v>
      </c>
      <c r="AM36">
        <v>2</v>
      </c>
      <c r="AN36" t="s">
        <v>48</v>
      </c>
    </row>
    <row r="37" spans="1:40" x14ac:dyDescent="0.25">
      <c r="A37" t="s">
        <v>2884</v>
      </c>
      <c r="B37" t="s">
        <v>594</v>
      </c>
      <c r="C37" s="79">
        <v>6</v>
      </c>
      <c r="D37" t="s">
        <v>43</v>
      </c>
      <c r="E37" s="81">
        <v>0</v>
      </c>
      <c r="F37" t="s">
        <v>43</v>
      </c>
      <c r="G37" t="s">
        <v>44</v>
      </c>
      <c r="H37" t="s">
        <v>594</v>
      </c>
      <c r="I37">
        <v>6</v>
      </c>
      <c r="J37" t="s">
        <v>43</v>
      </c>
      <c r="K37">
        <v>0</v>
      </c>
      <c r="L37" t="s">
        <v>43</v>
      </c>
      <c r="M37">
        <v>0</v>
      </c>
      <c r="N37" t="s">
        <v>594</v>
      </c>
      <c r="O37" s="78">
        <v>6</v>
      </c>
      <c r="P37" t="s">
        <v>43</v>
      </c>
      <c r="Q37">
        <v>0</v>
      </c>
      <c r="R37" t="s">
        <v>43</v>
      </c>
      <c r="S37">
        <v>0</v>
      </c>
      <c r="T37">
        <v>6</v>
      </c>
      <c r="U37">
        <v>6</v>
      </c>
      <c r="V37">
        <v>6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 t="s">
        <v>2564</v>
      </c>
      <c r="AC37" t="s">
        <v>1140</v>
      </c>
      <c r="AD37" t="s">
        <v>361</v>
      </c>
      <c r="AE37">
        <v>26</v>
      </c>
      <c r="AF37">
        <v>26</v>
      </c>
      <c r="AG37">
        <v>28</v>
      </c>
      <c r="AH37">
        <v>26</v>
      </c>
      <c r="AI37">
        <v>24</v>
      </c>
      <c r="AJ37">
        <v>24</v>
      </c>
      <c r="AK37">
        <v>1</v>
      </c>
      <c r="AL37">
        <v>3</v>
      </c>
      <c r="AM37">
        <v>2</v>
      </c>
      <c r="AN37" t="s">
        <v>48</v>
      </c>
    </row>
    <row r="38" spans="1:40" x14ac:dyDescent="0.25">
      <c r="A38" t="s">
        <v>2885</v>
      </c>
      <c r="B38" t="s">
        <v>724</v>
      </c>
      <c r="C38" s="80">
        <v>6</v>
      </c>
      <c r="D38" t="s">
        <v>43</v>
      </c>
      <c r="E38" s="82">
        <v>0</v>
      </c>
      <c r="F38" t="s">
        <v>43</v>
      </c>
      <c r="G38" t="s">
        <v>44</v>
      </c>
      <c r="H38" t="s">
        <v>725</v>
      </c>
      <c r="I38">
        <v>12</v>
      </c>
      <c r="J38" t="s">
        <v>43</v>
      </c>
      <c r="K38">
        <v>0</v>
      </c>
      <c r="L38" t="s">
        <v>43</v>
      </c>
      <c r="M38">
        <v>0</v>
      </c>
      <c r="N38" t="s">
        <v>725</v>
      </c>
      <c r="O38" s="78">
        <v>12</v>
      </c>
      <c r="P38" t="s">
        <v>43</v>
      </c>
      <c r="Q38">
        <v>0</v>
      </c>
      <c r="R38" t="s">
        <v>43</v>
      </c>
      <c r="S38">
        <v>0</v>
      </c>
      <c r="T38">
        <v>6</v>
      </c>
      <c r="U38">
        <v>12</v>
      </c>
      <c r="V38">
        <v>12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s">
        <v>923</v>
      </c>
      <c r="AC38" t="s">
        <v>765</v>
      </c>
      <c r="AD38" t="s">
        <v>2544</v>
      </c>
      <c r="AE38">
        <v>20</v>
      </c>
      <c r="AF38">
        <v>21</v>
      </c>
      <c r="AG38">
        <v>22</v>
      </c>
      <c r="AH38">
        <v>20</v>
      </c>
      <c r="AI38">
        <v>20</v>
      </c>
      <c r="AJ38">
        <v>21</v>
      </c>
      <c r="AK38">
        <v>1</v>
      </c>
      <c r="AL38">
        <v>1</v>
      </c>
      <c r="AM38">
        <v>1</v>
      </c>
      <c r="AN38" t="s">
        <v>48</v>
      </c>
    </row>
    <row r="39" spans="1:40" x14ac:dyDescent="0.25">
      <c r="A39" t="s">
        <v>2886</v>
      </c>
      <c r="B39" t="s">
        <v>747</v>
      </c>
      <c r="C39" s="80">
        <v>6</v>
      </c>
      <c r="D39" t="s">
        <v>43</v>
      </c>
      <c r="E39" s="82">
        <v>0</v>
      </c>
      <c r="F39" t="s">
        <v>43</v>
      </c>
      <c r="G39" t="s">
        <v>44</v>
      </c>
      <c r="H39" t="s">
        <v>748</v>
      </c>
      <c r="I39">
        <v>12</v>
      </c>
      <c r="J39" t="s">
        <v>43</v>
      </c>
      <c r="K39">
        <v>0</v>
      </c>
      <c r="L39" t="s">
        <v>43</v>
      </c>
      <c r="M39">
        <v>0</v>
      </c>
      <c r="N39" t="s">
        <v>748</v>
      </c>
      <c r="O39" s="78">
        <v>12</v>
      </c>
      <c r="P39" t="s">
        <v>43</v>
      </c>
      <c r="Q39">
        <v>0</v>
      </c>
      <c r="R39" t="s">
        <v>43</v>
      </c>
      <c r="S39">
        <v>0</v>
      </c>
      <c r="T39">
        <v>6</v>
      </c>
      <c r="U39">
        <v>12</v>
      </c>
      <c r="V39">
        <v>12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338</v>
      </c>
      <c r="AC39" t="s">
        <v>2188</v>
      </c>
      <c r="AD39" t="s">
        <v>883</v>
      </c>
      <c r="AE39">
        <v>31</v>
      </c>
      <c r="AF39">
        <v>31</v>
      </c>
      <c r="AG39">
        <v>28</v>
      </c>
      <c r="AH39">
        <v>24</v>
      </c>
      <c r="AI39">
        <v>24</v>
      </c>
      <c r="AJ39">
        <v>24</v>
      </c>
      <c r="AK39">
        <v>1</v>
      </c>
      <c r="AL39">
        <v>1</v>
      </c>
      <c r="AM39">
        <v>2</v>
      </c>
      <c r="AN39" t="s">
        <v>48</v>
      </c>
    </row>
    <row r="40" spans="1:40" x14ac:dyDescent="0.25">
      <c r="A40" t="s">
        <v>2887</v>
      </c>
      <c r="B40" t="s">
        <v>110</v>
      </c>
      <c r="C40" s="79">
        <v>7</v>
      </c>
      <c r="D40" t="s">
        <v>43</v>
      </c>
      <c r="E40" s="82">
        <v>0</v>
      </c>
      <c r="F40" t="s">
        <v>43</v>
      </c>
      <c r="G40" t="s">
        <v>44</v>
      </c>
      <c r="H40" t="s">
        <v>112</v>
      </c>
      <c r="I40">
        <v>8</v>
      </c>
      <c r="J40" t="s">
        <v>43</v>
      </c>
      <c r="K40">
        <v>0</v>
      </c>
      <c r="L40" t="s">
        <v>43</v>
      </c>
      <c r="M40">
        <v>0</v>
      </c>
      <c r="N40" t="s">
        <v>112</v>
      </c>
      <c r="O40" s="78">
        <v>8</v>
      </c>
      <c r="P40" t="s">
        <v>43</v>
      </c>
      <c r="Q40">
        <v>0</v>
      </c>
      <c r="R40" t="s">
        <v>43</v>
      </c>
      <c r="S40">
        <v>0</v>
      </c>
      <c r="T40">
        <v>7</v>
      </c>
      <c r="U40">
        <v>8</v>
      </c>
      <c r="V40">
        <v>8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1347</v>
      </c>
      <c r="AC40" t="s">
        <v>129</v>
      </c>
      <c r="AD40" t="s">
        <v>129</v>
      </c>
      <c r="AE40">
        <v>15</v>
      </c>
      <c r="AF40">
        <v>13</v>
      </c>
      <c r="AG40">
        <v>13</v>
      </c>
      <c r="AH40">
        <v>14</v>
      </c>
      <c r="AI40">
        <v>16</v>
      </c>
      <c r="AJ40">
        <v>16</v>
      </c>
      <c r="AK40">
        <v>1</v>
      </c>
      <c r="AL40">
        <v>0</v>
      </c>
      <c r="AM40">
        <v>1</v>
      </c>
      <c r="AN40" t="s">
        <v>48</v>
      </c>
    </row>
    <row r="41" spans="1:40" x14ac:dyDescent="0.25">
      <c r="A41" t="s">
        <v>2888</v>
      </c>
      <c r="B41" t="s">
        <v>599</v>
      </c>
      <c r="C41" s="79">
        <v>7</v>
      </c>
      <c r="D41" t="s">
        <v>43</v>
      </c>
      <c r="E41" s="82">
        <v>0</v>
      </c>
      <c r="F41" t="s">
        <v>43</v>
      </c>
      <c r="G41" t="s">
        <v>44</v>
      </c>
      <c r="H41" t="s">
        <v>599</v>
      </c>
      <c r="I41">
        <v>7</v>
      </c>
      <c r="J41" t="s">
        <v>43</v>
      </c>
      <c r="K41">
        <v>0</v>
      </c>
      <c r="L41" t="s">
        <v>43</v>
      </c>
      <c r="M41">
        <v>0</v>
      </c>
      <c r="N41" t="s">
        <v>599</v>
      </c>
      <c r="O41" s="78">
        <v>7</v>
      </c>
      <c r="P41" t="s">
        <v>43</v>
      </c>
      <c r="Q41">
        <v>0</v>
      </c>
      <c r="R41" t="s">
        <v>43</v>
      </c>
      <c r="S41">
        <v>0</v>
      </c>
      <c r="T41">
        <v>7</v>
      </c>
      <c r="U41">
        <v>7</v>
      </c>
      <c r="V41">
        <v>7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2565</v>
      </c>
      <c r="AC41" t="s">
        <v>499</v>
      </c>
      <c r="AD41" t="s">
        <v>1521</v>
      </c>
      <c r="AE41">
        <v>30</v>
      </c>
      <c r="AF41">
        <v>31</v>
      </c>
      <c r="AG41">
        <v>30</v>
      </c>
      <c r="AH41">
        <v>31</v>
      </c>
      <c r="AI41">
        <v>33</v>
      </c>
      <c r="AJ41">
        <v>31</v>
      </c>
      <c r="AK41">
        <v>1</v>
      </c>
      <c r="AL41">
        <v>3</v>
      </c>
      <c r="AM41">
        <v>2</v>
      </c>
      <c r="AN41" t="s">
        <v>48</v>
      </c>
    </row>
    <row r="42" spans="1:40" x14ac:dyDescent="0.25">
      <c r="A42" t="s">
        <v>2889</v>
      </c>
      <c r="B42" t="s">
        <v>612</v>
      </c>
      <c r="C42" s="80">
        <v>7</v>
      </c>
      <c r="D42" t="s">
        <v>43</v>
      </c>
      <c r="E42" s="81">
        <v>0</v>
      </c>
      <c r="F42" t="s">
        <v>43</v>
      </c>
      <c r="G42" t="s">
        <v>44</v>
      </c>
      <c r="H42" t="s">
        <v>612</v>
      </c>
      <c r="I42">
        <v>7</v>
      </c>
      <c r="J42" t="s">
        <v>43</v>
      </c>
      <c r="K42">
        <v>0</v>
      </c>
      <c r="L42" t="s">
        <v>43</v>
      </c>
      <c r="M42">
        <v>0</v>
      </c>
      <c r="N42" t="s">
        <v>612</v>
      </c>
      <c r="O42" s="78">
        <v>7</v>
      </c>
      <c r="P42" t="s">
        <v>43</v>
      </c>
      <c r="Q42">
        <v>0</v>
      </c>
      <c r="R42" t="s">
        <v>43</v>
      </c>
      <c r="S42">
        <v>0</v>
      </c>
      <c r="T42">
        <v>7</v>
      </c>
      <c r="U42">
        <v>7</v>
      </c>
      <c r="V42">
        <v>7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2563</v>
      </c>
      <c r="AC42" t="s">
        <v>1397</v>
      </c>
      <c r="AD42" t="s">
        <v>588</v>
      </c>
      <c r="AE42">
        <v>24</v>
      </c>
      <c r="AF42">
        <v>25</v>
      </c>
      <c r="AG42">
        <v>26</v>
      </c>
      <c r="AH42">
        <v>29</v>
      </c>
      <c r="AI42">
        <v>27</v>
      </c>
      <c r="AJ42">
        <v>27</v>
      </c>
      <c r="AK42">
        <v>1</v>
      </c>
      <c r="AL42">
        <v>3</v>
      </c>
      <c r="AM42">
        <v>3</v>
      </c>
      <c r="AN42" t="s">
        <v>48</v>
      </c>
    </row>
    <row r="43" spans="1:40" x14ac:dyDescent="0.25">
      <c r="A43" t="s">
        <v>2890</v>
      </c>
      <c r="B43" t="s">
        <v>730</v>
      </c>
      <c r="C43" s="80">
        <v>7</v>
      </c>
      <c r="D43" t="s">
        <v>43</v>
      </c>
      <c r="E43" s="81">
        <v>0</v>
      </c>
      <c r="F43" t="s">
        <v>43</v>
      </c>
      <c r="G43" t="s">
        <v>44</v>
      </c>
      <c r="H43" t="s">
        <v>731</v>
      </c>
      <c r="I43">
        <v>13</v>
      </c>
      <c r="J43" t="s">
        <v>43</v>
      </c>
      <c r="K43">
        <v>0</v>
      </c>
      <c r="L43" t="s">
        <v>43</v>
      </c>
      <c r="M43">
        <v>0</v>
      </c>
      <c r="N43" t="s">
        <v>731</v>
      </c>
      <c r="O43" s="78">
        <v>13</v>
      </c>
      <c r="P43" t="s">
        <v>43</v>
      </c>
      <c r="Q43">
        <v>0</v>
      </c>
      <c r="R43" t="s">
        <v>43</v>
      </c>
      <c r="S43">
        <v>0</v>
      </c>
      <c r="T43">
        <v>7</v>
      </c>
      <c r="U43">
        <v>13</v>
      </c>
      <c r="V43">
        <v>13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1023</v>
      </c>
      <c r="AC43" t="s">
        <v>749</v>
      </c>
      <c r="AD43" t="s">
        <v>2543</v>
      </c>
      <c r="AE43">
        <v>21</v>
      </c>
      <c r="AF43">
        <v>21</v>
      </c>
      <c r="AG43">
        <v>23</v>
      </c>
      <c r="AH43">
        <v>24</v>
      </c>
      <c r="AI43">
        <v>21</v>
      </c>
      <c r="AJ43">
        <v>24</v>
      </c>
      <c r="AK43">
        <v>1</v>
      </c>
      <c r="AL43">
        <v>0</v>
      </c>
      <c r="AM43">
        <v>1</v>
      </c>
      <c r="AN43" t="s">
        <v>48</v>
      </c>
    </row>
    <row r="44" spans="1:40" x14ac:dyDescent="0.25">
      <c r="A44" t="s">
        <v>2891</v>
      </c>
      <c r="B44" t="s">
        <v>112</v>
      </c>
      <c r="C44" s="80">
        <v>8</v>
      </c>
      <c r="D44" t="s">
        <v>43</v>
      </c>
      <c r="E44" s="81">
        <v>0</v>
      </c>
      <c r="F44" t="s">
        <v>43</v>
      </c>
      <c r="G44" t="s">
        <v>44</v>
      </c>
      <c r="H44" t="s">
        <v>112</v>
      </c>
      <c r="I44">
        <v>8</v>
      </c>
      <c r="J44" t="s">
        <v>43</v>
      </c>
      <c r="K44">
        <v>0</v>
      </c>
      <c r="L44" t="s">
        <v>43</v>
      </c>
      <c r="M44">
        <v>0</v>
      </c>
      <c r="N44" t="s">
        <v>112</v>
      </c>
      <c r="O44" s="78">
        <v>8</v>
      </c>
      <c r="P44" t="s">
        <v>43</v>
      </c>
      <c r="Q44">
        <v>0</v>
      </c>
      <c r="R44" t="s">
        <v>43</v>
      </c>
      <c r="S44">
        <v>0</v>
      </c>
      <c r="T44">
        <v>8</v>
      </c>
      <c r="U44">
        <v>8</v>
      </c>
      <c r="V44">
        <v>8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500</v>
      </c>
      <c r="AC44" t="s">
        <v>1252</v>
      </c>
      <c r="AD44" t="s">
        <v>115</v>
      </c>
      <c r="AE44">
        <v>4</v>
      </c>
      <c r="AF44">
        <v>4</v>
      </c>
      <c r="AG44">
        <v>4</v>
      </c>
      <c r="AH44">
        <v>15</v>
      </c>
      <c r="AI44">
        <v>14</v>
      </c>
      <c r="AJ44">
        <v>13</v>
      </c>
      <c r="AK44">
        <v>1</v>
      </c>
      <c r="AL44">
        <v>0</v>
      </c>
      <c r="AM44">
        <v>2</v>
      </c>
      <c r="AN44" t="s">
        <v>48</v>
      </c>
    </row>
    <row r="45" spans="1:40" x14ac:dyDescent="0.25">
      <c r="A45" t="s">
        <v>2892</v>
      </c>
      <c r="B45" t="s">
        <v>426</v>
      </c>
      <c r="C45" s="79">
        <v>9</v>
      </c>
      <c r="D45" t="s">
        <v>43</v>
      </c>
      <c r="E45" s="82">
        <v>0</v>
      </c>
      <c r="F45" t="s">
        <v>43</v>
      </c>
      <c r="G45" t="s">
        <v>44</v>
      </c>
      <c r="H45" t="s">
        <v>426</v>
      </c>
      <c r="I45">
        <v>9</v>
      </c>
      <c r="J45" t="s">
        <v>43</v>
      </c>
      <c r="K45">
        <v>0</v>
      </c>
      <c r="L45" t="s">
        <v>43</v>
      </c>
      <c r="M45">
        <v>0</v>
      </c>
      <c r="N45" t="s">
        <v>426</v>
      </c>
      <c r="O45" s="78">
        <v>9</v>
      </c>
      <c r="P45" t="s">
        <v>43</v>
      </c>
      <c r="Q45">
        <v>0</v>
      </c>
      <c r="R45" t="s">
        <v>43</v>
      </c>
      <c r="S45">
        <v>0</v>
      </c>
      <c r="T45">
        <v>9</v>
      </c>
      <c r="U45">
        <v>9</v>
      </c>
      <c r="V45">
        <v>9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2427</v>
      </c>
      <c r="AC45" t="s">
        <v>378</v>
      </c>
      <c r="AD45" t="s">
        <v>342</v>
      </c>
      <c r="AE45">
        <v>34</v>
      </c>
      <c r="AF45">
        <v>38</v>
      </c>
      <c r="AG45">
        <v>34</v>
      </c>
      <c r="AH45">
        <v>36</v>
      </c>
      <c r="AI45">
        <v>38</v>
      </c>
      <c r="AJ45">
        <v>33</v>
      </c>
      <c r="AK45">
        <v>1</v>
      </c>
      <c r="AL45">
        <v>3</v>
      </c>
      <c r="AM45">
        <v>1</v>
      </c>
      <c r="AN45" t="s">
        <v>48</v>
      </c>
    </row>
    <row r="46" spans="1:40" x14ac:dyDescent="0.25">
      <c r="A46" t="s">
        <v>2893</v>
      </c>
      <c r="B46" t="s">
        <v>60</v>
      </c>
      <c r="C46" s="79">
        <v>10</v>
      </c>
      <c r="D46" t="s">
        <v>43</v>
      </c>
      <c r="E46" s="82">
        <v>0</v>
      </c>
      <c r="F46" t="s">
        <v>43</v>
      </c>
      <c r="G46" t="s">
        <v>44</v>
      </c>
      <c r="H46" t="s">
        <v>50</v>
      </c>
      <c r="I46">
        <v>13</v>
      </c>
      <c r="J46" t="s">
        <v>43</v>
      </c>
      <c r="K46">
        <v>0</v>
      </c>
      <c r="L46" t="s">
        <v>43</v>
      </c>
      <c r="M46">
        <v>0</v>
      </c>
      <c r="N46" t="s">
        <v>50</v>
      </c>
      <c r="O46" s="78">
        <v>13</v>
      </c>
      <c r="P46" t="s">
        <v>43</v>
      </c>
      <c r="Q46">
        <v>0</v>
      </c>
      <c r="R46" t="s">
        <v>43</v>
      </c>
      <c r="S46">
        <v>0</v>
      </c>
      <c r="T46">
        <v>10</v>
      </c>
      <c r="U46">
        <v>13</v>
      </c>
      <c r="V46">
        <v>13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s">
        <v>150</v>
      </c>
      <c r="AC46" t="s">
        <v>63</v>
      </c>
      <c r="AD46" t="s">
        <v>662</v>
      </c>
      <c r="AE46">
        <v>23</v>
      </c>
      <c r="AF46">
        <v>19</v>
      </c>
      <c r="AG46">
        <v>20</v>
      </c>
      <c r="AH46">
        <v>22</v>
      </c>
      <c r="AI46">
        <v>20</v>
      </c>
      <c r="AJ46">
        <v>19</v>
      </c>
      <c r="AK46">
        <v>1</v>
      </c>
      <c r="AL46">
        <v>1</v>
      </c>
      <c r="AM46">
        <v>2</v>
      </c>
      <c r="AN46" t="s">
        <v>48</v>
      </c>
    </row>
    <row r="47" spans="1:40" x14ac:dyDescent="0.25">
      <c r="A47" t="s">
        <v>2894</v>
      </c>
      <c r="B47" t="s">
        <v>169</v>
      </c>
      <c r="C47" s="80">
        <v>10</v>
      </c>
      <c r="D47" t="s">
        <v>43</v>
      </c>
      <c r="E47" s="81">
        <v>0</v>
      </c>
      <c r="F47" t="s">
        <v>43</v>
      </c>
      <c r="G47" t="s">
        <v>44</v>
      </c>
      <c r="H47" t="s">
        <v>165</v>
      </c>
      <c r="I47">
        <v>11</v>
      </c>
      <c r="J47" t="s">
        <v>43</v>
      </c>
      <c r="K47">
        <v>0</v>
      </c>
      <c r="L47" t="s">
        <v>43</v>
      </c>
      <c r="M47">
        <v>0</v>
      </c>
      <c r="N47" t="s">
        <v>165</v>
      </c>
      <c r="O47" s="78">
        <v>11</v>
      </c>
      <c r="P47" t="s">
        <v>43</v>
      </c>
      <c r="Q47">
        <v>0</v>
      </c>
      <c r="R47" t="s">
        <v>43</v>
      </c>
      <c r="S47">
        <v>0</v>
      </c>
      <c r="T47">
        <v>10</v>
      </c>
      <c r="U47">
        <v>11</v>
      </c>
      <c r="V47">
        <v>11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1720</v>
      </c>
      <c r="AC47" t="s">
        <v>115</v>
      </c>
      <c r="AD47" t="s">
        <v>680</v>
      </c>
      <c r="AE47">
        <v>12</v>
      </c>
      <c r="AF47">
        <v>13</v>
      </c>
      <c r="AG47">
        <v>12</v>
      </c>
      <c r="AH47">
        <v>12</v>
      </c>
      <c r="AI47">
        <v>13</v>
      </c>
      <c r="AJ47">
        <v>14</v>
      </c>
      <c r="AK47">
        <v>1</v>
      </c>
      <c r="AL47">
        <v>0</v>
      </c>
      <c r="AM47">
        <v>2</v>
      </c>
      <c r="AN47" t="s">
        <v>48</v>
      </c>
    </row>
    <row r="48" spans="1:40" x14ac:dyDescent="0.25">
      <c r="A48" t="s">
        <v>2895</v>
      </c>
      <c r="B48" t="s">
        <v>763</v>
      </c>
      <c r="C48" s="79">
        <v>10</v>
      </c>
      <c r="D48" t="s">
        <v>43</v>
      </c>
      <c r="E48" s="82">
        <v>0</v>
      </c>
      <c r="F48" t="s">
        <v>43</v>
      </c>
      <c r="G48" t="s">
        <v>44</v>
      </c>
      <c r="H48" t="s">
        <v>763</v>
      </c>
      <c r="I48">
        <v>10</v>
      </c>
      <c r="J48" t="s">
        <v>43</v>
      </c>
      <c r="K48">
        <v>0</v>
      </c>
      <c r="L48" t="s">
        <v>43</v>
      </c>
      <c r="M48">
        <v>0</v>
      </c>
      <c r="N48" t="s">
        <v>763</v>
      </c>
      <c r="O48" s="78">
        <v>10</v>
      </c>
      <c r="P48" t="s">
        <v>43</v>
      </c>
      <c r="Q48">
        <v>0</v>
      </c>
      <c r="R48" t="s">
        <v>43</v>
      </c>
      <c r="S48">
        <v>0</v>
      </c>
      <c r="T48">
        <v>10</v>
      </c>
      <c r="U48">
        <v>10</v>
      </c>
      <c r="V48">
        <v>10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2535</v>
      </c>
      <c r="AC48" t="s">
        <v>814</v>
      </c>
      <c r="AD48" t="s">
        <v>1355</v>
      </c>
      <c r="AE48">
        <v>23</v>
      </c>
      <c r="AF48">
        <v>27</v>
      </c>
      <c r="AG48">
        <v>25</v>
      </c>
      <c r="AH48">
        <v>18</v>
      </c>
      <c r="AI48">
        <v>22</v>
      </c>
      <c r="AJ48">
        <v>21</v>
      </c>
      <c r="AK48">
        <v>1</v>
      </c>
      <c r="AL48">
        <v>2</v>
      </c>
      <c r="AM48">
        <v>1</v>
      </c>
      <c r="AN48" t="s">
        <v>48</v>
      </c>
    </row>
    <row r="49" spans="1:40" x14ac:dyDescent="0.25">
      <c r="A49" t="s">
        <v>2896</v>
      </c>
      <c r="B49" t="s">
        <v>165</v>
      </c>
      <c r="C49" s="79">
        <v>11</v>
      </c>
      <c r="D49" t="s">
        <v>43</v>
      </c>
      <c r="E49" s="81">
        <v>0</v>
      </c>
      <c r="F49" t="s">
        <v>43</v>
      </c>
      <c r="G49" t="s">
        <v>44</v>
      </c>
      <c r="H49" t="s">
        <v>165</v>
      </c>
      <c r="I49">
        <v>11</v>
      </c>
      <c r="J49" t="s">
        <v>43</v>
      </c>
      <c r="K49">
        <v>0</v>
      </c>
      <c r="L49" t="s">
        <v>43</v>
      </c>
      <c r="M49">
        <v>0</v>
      </c>
      <c r="N49" t="s">
        <v>165</v>
      </c>
      <c r="O49" s="78">
        <v>11</v>
      </c>
      <c r="P49" t="s">
        <v>43</v>
      </c>
      <c r="Q49">
        <v>0</v>
      </c>
      <c r="R49" t="s">
        <v>43</v>
      </c>
      <c r="S49">
        <v>0</v>
      </c>
      <c r="T49">
        <v>11</v>
      </c>
      <c r="U49">
        <v>11</v>
      </c>
      <c r="V49">
        <v>11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2649</v>
      </c>
      <c r="AC49" t="s">
        <v>115</v>
      </c>
      <c r="AD49" t="s">
        <v>1257</v>
      </c>
      <c r="AE49">
        <v>12</v>
      </c>
      <c r="AF49">
        <v>14</v>
      </c>
      <c r="AG49">
        <v>13</v>
      </c>
      <c r="AH49">
        <v>14</v>
      </c>
      <c r="AI49">
        <v>14</v>
      </c>
      <c r="AJ49">
        <v>14</v>
      </c>
      <c r="AK49">
        <v>1</v>
      </c>
      <c r="AL49">
        <v>0</v>
      </c>
      <c r="AM49">
        <v>1</v>
      </c>
      <c r="AN49" t="s">
        <v>48</v>
      </c>
    </row>
    <row r="50" spans="1:40" x14ac:dyDescent="0.25">
      <c r="A50" t="s">
        <v>2897</v>
      </c>
      <c r="B50" t="s">
        <v>926</v>
      </c>
      <c r="C50" s="79">
        <v>12</v>
      </c>
      <c r="D50" t="s">
        <v>43</v>
      </c>
      <c r="E50" s="82">
        <v>0</v>
      </c>
      <c r="F50" t="s">
        <v>43</v>
      </c>
      <c r="G50" t="s">
        <v>44</v>
      </c>
      <c r="H50" t="s">
        <v>926</v>
      </c>
      <c r="I50">
        <v>12</v>
      </c>
      <c r="J50" t="s">
        <v>43</v>
      </c>
      <c r="K50">
        <v>0</v>
      </c>
      <c r="L50" t="s">
        <v>43</v>
      </c>
      <c r="M50">
        <v>0</v>
      </c>
      <c r="N50" t="s">
        <v>926</v>
      </c>
      <c r="O50" s="78">
        <v>12</v>
      </c>
      <c r="P50" t="s">
        <v>43</v>
      </c>
      <c r="Q50">
        <v>0</v>
      </c>
      <c r="R50" t="s">
        <v>43</v>
      </c>
      <c r="S50">
        <v>0</v>
      </c>
      <c r="T50">
        <v>12</v>
      </c>
      <c r="U50">
        <v>12</v>
      </c>
      <c r="V50">
        <v>12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2506</v>
      </c>
      <c r="AC50" t="s">
        <v>1299</v>
      </c>
      <c r="AD50" t="s">
        <v>1060</v>
      </c>
      <c r="AE50">
        <v>17</v>
      </c>
      <c r="AF50">
        <v>21</v>
      </c>
      <c r="AG50">
        <v>20</v>
      </c>
      <c r="AH50">
        <v>19</v>
      </c>
      <c r="AI50">
        <v>21</v>
      </c>
      <c r="AJ50">
        <v>19</v>
      </c>
      <c r="AK50">
        <v>1</v>
      </c>
      <c r="AL50">
        <v>2</v>
      </c>
      <c r="AM50">
        <v>1</v>
      </c>
      <c r="AN50" t="s">
        <v>48</v>
      </c>
    </row>
    <row r="51" spans="1:40" x14ac:dyDescent="0.25">
      <c r="A51" t="s">
        <v>2898</v>
      </c>
      <c r="B51" t="s">
        <v>926</v>
      </c>
      <c r="C51" s="80">
        <v>12</v>
      </c>
      <c r="D51" t="s">
        <v>43</v>
      </c>
      <c r="E51" s="81">
        <v>0</v>
      </c>
      <c r="F51" t="s">
        <v>43</v>
      </c>
      <c r="G51" t="s">
        <v>44</v>
      </c>
      <c r="H51" t="s">
        <v>926</v>
      </c>
      <c r="I51">
        <v>12</v>
      </c>
      <c r="J51" t="s">
        <v>43</v>
      </c>
      <c r="K51">
        <v>0</v>
      </c>
      <c r="L51" t="s">
        <v>43</v>
      </c>
      <c r="M51">
        <v>0</v>
      </c>
      <c r="N51" t="s">
        <v>926</v>
      </c>
      <c r="O51" s="78">
        <v>12</v>
      </c>
      <c r="P51" t="s">
        <v>43</v>
      </c>
      <c r="Q51">
        <v>0</v>
      </c>
      <c r="R51" t="s">
        <v>43</v>
      </c>
      <c r="S51">
        <v>0</v>
      </c>
      <c r="T51">
        <v>12</v>
      </c>
      <c r="U51">
        <v>12</v>
      </c>
      <c r="V51">
        <v>12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2010</v>
      </c>
      <c r="AC51" t="s">
        <v>516</v>
      </c>
      <c r="AD51" t="s">
        <v>807</v>
      </c>
      <c r="AE51">
        <v>18</v>
      </c>
      <c r="AF51">
        <v>18</v>
      </c>
      <c r="AG51">
        <v>20</v>
      </c>
      <c r="AH51">
        <v>19</v>
      </c>
      <c r="AI51">
        <v>19</v>
      </c>
      <c r="AJ51">
        <v>22</v>
      </c>
      <c r="AK51">
        <v>1</v>
      </c>
      <c r="AL51">
        <v>2</v>
      </c>
      <c r="AM51">
        <v>1</v>
      </c>
      <c r="AN51" t="s">
        <v>48</v>
      </c>
    </row>
    <row r="52" spans="1:40" x14ac:dyDescent="0.25">
      <c r="A52" t="s">
        <v>2899</v>
      </c>
      <c r="B52" t="s">
        <v>926</v>
      </c>
      <c r="C52" s="79">
        <v>12</v>
      </c>
      <c r="D52" t="s">
        <v>43</v>
      </c>
      <c r="E52" s="82">
        <v>0</v>
      </c>
      <c r="F52" t="s">
        <v>43</v>
      </c>
      <c r="G52" t="s">
        <v>44</v>
      </c>
      <c r="H52" t="s">
        <v>926</v>
      </c>
      <c r="I52">
        <v>12</v>
      </c>
      <c r="J52" t="s">
        <v>43</v>
      </c>
      <c r="K52">
        <v>0</v>
      </c>
      <c r="L52" t="s">
        <v>43</v>
      </c>
      <c r="M52">
        <v>0</v>
      </c>
      <c r="N52" t="s">
        <v>926</v>
      </c>
      <c r="O52" s="78">
        <v>12</v>
      </c>
      <c r="P52" t="s">
        <v>43</v>
      </c>
      <c r="Q52">
        <v>0</v>
      </c>
      <c r="R52" t="s">
        <v>43</v>
      </c>
      <c r="S52">
        <v>0</v>
      </c>
      <c r="T52">
        <v>12</v>
      </c>
      <c r="U52">
        <v>12</v>
      </c>
      <c r="V52">
        <v>12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2503</v>
      </c>
      <c r="AC52" t="s">
        <v>1305</v>
      </c>
      <c r="AD52" t="s">
        <v>958</v>
      </c>
      <c r="AE52">
        <v>20</v>
      </c>
      <c r="AF52">
        <v>21</v>
      </c>
      <c r="AG52">
        <v>20</v>
      </c>
      <c r="AH52">
        <v>19</v>
      </c>
      <c r="AI52">
        <v>21</v>
      </c>
      <c r="AJ52">
        <v>19</v>
      </c>
      <c r="AK52">
        <v>1</v>
      </c>
      <c r="AL52">
        <v>2</v>
      </c>
      <c r="AM52">
        <v>2</v>
      </c>
      <c r="AN52" t="s">
        <v>48</v>
      </c>
    </row>
    <row r="53" spans="1:40" x14ac:dyDescent="0.25">
      <c r="A53" t="s">
        <v>2900</v>
      </c>
      <c r="B53" t="s">
        <v>50</v>
      </c>
      <c r="C53" s="80">
        <v>13</v>
      </c>
      <c r="D53" t="s">
        <v>43</v>
      </c>
      <c r="E53" s="81">
        <v>0</v>
      </c>
      <c r="F53" t="s">
        <v>43</v>
      </c>
      <c r="G53" t="s">
        <v>44</v>
      </c>
      <c r="H53" t="s">
        <v>50</v>
      </c>
      <c r="I53">
        <v>13</v>
      </c>
      <c r="J53" t="s">
        <v>43</v>
      </c>
      <c r="K53">
        <v>0</v>
      </c>
      <c r="L53" t="s">
        <v>43</v>
      </c>
      <c r="M53">
        <v>0</v>
      </c>
      <c r="N53" t="s">
        <v>50</v>
      </c>
      <c r="O53" s="78">
        <v>13</v>
      </c>
      <c r="P53" t="s">
        <v>43</v>
      </c>
      <c r="Q53">
        <v>0</v>
      </c>
      <c r="R53" t="s">
        <v>43</v>
      </c>
      <c r="S53">
        <v>0</v>
      </c>
      <c r="T53">
        <v>13</v>
      </c>
      <c r="U53">
        <v>13</v>
      </c>
      <c r="V53">
        <v>13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506</v>
      </c>
      <c r="AC53" t="s">
        <v>668</v>
      </c>
      <c r="AD53" t="s">
        <v>58</v>
      </c>
      <c r="AE53">
        <v>20</v>
      </c>
      <c r="AF53">
        <v>19</v>
      </c>
      <c r="AG53">
        <v>16</v>
      </c>
      <c r="AH53">
        <v>20</v>
      </c>
      <c r="AI53">
        <v>17</v>
      </c>
      <c r="AJ53">
        <v>18</v>
      </c>
      <c r="AK53">
        <v>1</v>
      </c>
      <c r="AL53">
        <v>1</v>
      </c>
      <c r="AM53">
        <v>2</v>
      </c>
      <c r="AN53" t="s">
        <v>48</v>
      </c>
    </row>
    <row r="54" spans="1:40" x14ac:dyDescent="0.25">
      <c r="A54" t="s">
        <v>2901</v>
      </c>
      <c r="B54" t="s">
        <v>50</v>
      </c>
      <c r="C54" s="79">
        <v>13</v>
      </c>
      <c r="D54" t="s">
        <v>43</v>
      </c>
      <c r="E54" s="82">
        <v>0</v>
      </c>
      <c r="F54" t="s">
        <v>43</v>
      </c>
      <c r="G54" t="s">
        <v>44</v>
      </c>
      <c r="H54" t="s">
        <v>50</v>
      </c>
      <c r="I54">
        <v>13</v>
      </c>
      <c r="J54" t="s">
        <v>43</v>
      </c>
      <c r="K54">
        <v>0</v>
      </c>
      <c r="L54" t="s">
        <v>43</v>
      </c>
      <c r="M54">
        <v>0</v>
      </c>
      <c r="N54" t="s">
        <v>50</v>
      </c>
      <c r="O54" s="78">
        <v>13</v>
      </c>
      <c r="P54" t="s">
        <v>43</v>
      </c>
      <c r="Q54">
        <v>0</v>
      </c>
      <c r="R54" t="s">
        <v>43</v>
      </c>
      <c r="S54">
        <v>0</v>
      </c>
      <c r="T54">
        <v>13</v>
      </c>
      <c r="U54">
        <v>13</v>
      </c>
      <c r="V54">
        <v>13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1394</v>
      </c>
      <c r="AC54" t="s">
        <v>134</v>
      </c>
      <c r="AD54" t="s">
        <v>54</v>
      </c>
      <c r="AE54">
        <v>8</v>
      </c>
      <c r="AF54">
        <v>8</v>
      </c>
      <c r="AG54">
        <v>6</v>
      </c>
      <c r="AH54">
        <v>7</v>
      </c>
      <c r="AI54">
        <v>8</v>
      </c>
      <c r="AJ54">
        <v>8</v>
      </c>
      <c r="AK54">
        <v>1</v>
      </c>
      <c r="AL54">
        <v>1</v>
      </c>
      <c r="AM54">
        <v>2</v>
      </c>
      <c r="AN54" t="s">
        <v>48</v>
      </c>
    </row>
    <row r="55" spans="1:40" x14ac:dyDescent="0.25">
      <c r="A55" t="s">
        <v>2904</v>
      </c>
      <c r="B55" t="s">
        <v>787</v>
      </c>
      <c r="C55" s="80">
        <v>13</v>
      </c>
      <c r="D55" t="s">
        <v>43</v>
      </c>
      <c r="E55" s="81">
        <v>0</v>
      </c>
      <c r="F55" t="s">
        <v>43</v>
      </c>
      <c r="G55" t="s">
        <v>44</v>
      </c>
      <c r="H55" t="s">
        <v>788</v>
      </c>
      <c r="I55">
        <v>14</v>
      </c>
      <c r="J55" t="s">
        <v>43</v>
      </c>
      <c r="K55">
        <v>0</v>
      </c>
      <c r="L55" t="s">
        <v>43</v>
      </c>
      <c r="M55">
        <v>0</v>
      </c>
      <c r="N55" t="s">
        <v>787</v>
      </c>
      <c r="O55" s="78">
        <v>13</v>
      </c>
      <c r="P55" t="s">
        <v>43</v>
      </c>
      <c r="Q55">
        <v>0</v>
      </c>
      <c r="R55" t="s">
        <v>43</v>
      </c>
      <c r="S55">
        <v>0</v>
      </c>
      <c r="T55">
        <v>13</v>
      </c>
      <c r="U55">
        <v>14</v>
      </c>
      <c r="V55">
        <v>13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1330</v>
      </c>
      <c r="AC55" t="s">
        <v>180</v>
      </c>
      <c r="AD55" t="s">
        <v>47</v>
      </c>
      <c r="AE55">
        <v>12</v>
      </c>
      <c r="AF55">
        <v>15</v>
      </c>
      <c r="AG55">
        <v>14</v>
      </c>
      <c r="AH55">
        <v>13</v>
      </c>
      <c r="AI55">
        <v>12</v>
      </c>
      <c r="AJ55">
        <v>13</v>
      </c>
      <c r="AK55">
        <v>1</v>
      </c>
      <c r="AL55">
        <v>1</v>
      </c>
      <c r="AM55">
        <v>1</v>
      </c>
      <c r="AN55" t="s">
        <v>48</v>
      </c>
    </row>
    <row r="56" spans="1:40" x14ac:dyDescent="0.25">
      <c r="A56" t="s">
        <v>2905</v>
      </c>
      <c r="B56" t="s">
        <v>791</v>
      </c>
      <c r="C56" s="79">
        <v>13</v>
      </c>
      <c r="D56" t="s">
        <v>43</v>
      </c>
      <c r="E56" s="82">
        <v>0</v>
      </c>
      <c r="F56" t="s">
        <v>43</v>
      </c>
      <c r="G56" t="s">
        <v>44</v>
      </c>
      <c r="H56" t="s">
        <v>788</v>
      </c>
      <c r="I56">
        <v>14</v>
      </c>
      <c r="J56" t="s">
        <v>43</v>
      </c>
      <c r="K56">
        <v>0</v>
      </c>
      <c r="L56" t="s">
        <v>43</v>
      </c>
      <c r="M56">
        <v>0</v>
      </c>
      <c r="N56" t="s">
        <v>791</v>
      </c>
      <c r="O56" s="78">
        <v>13</v>
      </c>
      <c r="P56" t="s">
        <v>43</v>
      </c>
      <c r="Q56">
        <v>0</v>
      </c>
      <c r="R56" t="s">
        <v>43</v>
      </c>
      <c r="S56">
        <v>0</v>
      </c>
      <c r="T56">
        <v>13</v>
      </c>
      <c r="U56">
        <v>14</v>
      </c>
      <c r="V56">
        <v>13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877</v>
      </c>
      <c r="AC56" t="s">
        <v>54</v>
      </c>
      <c r="AD56" t="s">
        <v>180</v>
      </c>
      <c r="AE56">
        <v>15</v>
      </c>
      <c r="AF56">
        <v>14</v>
      </c>
      <c r="AG56">
        <v>16</v>
      </c>
      <c r="AH56">
        <v>12</v>
      </c>
      <c r="AI56">
        <v>14</v>
      </c>
      <c r="AJ56">
        <v>14</v>
      </c>
      <c r="AK56">
        <v>1</v>
      </c>
      <c r="AL56">
        <v>1</v>
      </c>
      <c r="AM56">
        <v>2</v>
      </c>
      <c r="AN56" t="s">
        <v>48</v>
      </c>
    </row>
    <row r="57" spans="1:40" x14ac:dyDescent="0.25">
      <c r="A57" t="s">
        <v>2906</v>
      </c>
      <c r="B57" t="s">
        <v>787</v>
      </c>
      <c r="C57" s="79">
        <v>13</v>
      </c>
      <c r="D57" t="s">
        <v>43</v>
      </c>
      <c r="E57" s="82">
        <v>0</v>
      </c>
      <c r="F57" t="s">
        <v>43</v>
      </c>
      <c r="G57" t="s">
        <v>44</v>
      </c>
      <c r="H57" t="s">
        <v>788</v>
      </c>
      <c r="I57">
        <v>14</v>
      </c>
      <c r="J57" t="s">
        <v>43</v>
      </c>
      <c r="K57">
        <v>0</v>
      </c>
      <c r="L57" t="s">
        <v>43</v>
      </c>
      <c r="M57">
        <v>0</v>
      </c>
      <c r="N57" t="s">
        <v>787</v>
      </c>
      <c r="O57" s="78">
        <v>13</v>
      </c>
      <c r="P57" t="s">
        <v>43</v>
      </c>
      <c r="Q57">
        <v>0</v>
      </c>
      <c r="R57" t="s">
        <v>43</v>
      </c>
      <c r="S57">
        <v>0</v>
      </c>
      <c r="T57">
        <v>13</v>
      </c>
      <c r="U57">
        <v>14</v>
      </c>
      <c r="V57">
        <v>13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858</v>
      </c>
      <c r="AC57" t="s">
        <v>180</v>
      </c>
      <c r="AD57" t="s">
        <v>54</v>
      </c>
      <c r="AE57">
        <v>13</v>
      </c>
      <c r="AF57">
        <v>12</v>
      </c>
      <c r="AG57">
        <v>13</v>
      </c>
      <c r="AH57">
        <v>13</v>
      </c>
      <c r="AI57">
        <v>14</v>
      </c>
      <c r="AJ57">
        <v>14</v>
      </c>
      <c r="AK57">
        <v>1</v>
      </c>
      <c r="AL57">
        <v>1</v>
      </c>
      <c r="AM57">
        <v>2</v>
      </c>
      <c r="AN57" t="s">
        <v>48</v>
      </c>
    </row>
    <row r="58" spans="1:40" x14ac:dyDescent="0.25">
      <c r="A58" t="s">
        <v>2907</v>
      </c>
      <c r="B58" t="s">
        <v>787</v>
      </c>
      <c r="C58" s="80">
        <v>13</v>
      </c>
      <c r="D58" t="s">
        <v>43</v>
      </c>
      <c r="E58" s="81">
        <v>0</v>
      </c>
      <c r="F58" t="s">
        <v>43</v>
      </c>
      <c r="G58" t="s">
        <v>44</v>
      </c>
      <c r="H58" t="s">
        <v>788</v>
      </c>
      <c r="I58">
        <v>14</v>
      </c>
      <c r="J58" t="s">
        <v>43</v>
      </c>
      <c r="K58">
        <v>0</v>
      </c>
      <c r="L58" t="s">
        <v>43</v>
      </c>
      <c r="M58">
        <v>0</v>
      </c>
      <c r="N58" t="s">
        <v>787</v>
      </c>
      <c r="O58" s="78">
        <v>13</v>
      </c>
      <c r="P58" t="s">
        <v>43</v>
      </c>
      <c r="Q58">
        <v>0</v>
      </c>
      <c r="R58" t="s">
        <v>43</v>
      </c>
      <c r="S58">
        <v>0</v>
      </c>
      <c r="T58">
        <v>13</v>
      </c>
      <c r="U58">
        <v>14</v>
      </c>
      <c r="V58">
        <v>13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765</v>
      </c>
      <c r="AC58" t="s">
        <v>180</v>
      </c>
      <c r="AD58" t="s">
        <v>180</v>
      </c>
      <c r="AE58">
        <v>12</v>
      </c>
      <c r="AF58">
        <v>15</v>
      </c>
      <c r="AG58">
        <v>14</v>
      </c>
      <c r="AH58">
        <v>12</v>
      </c>
      <c r="AI58">
        <v>14</v>
      </c>
      <c r="AJ58">
        <v>15</v>
      </c>
      <c r="AK58">
        <v>1</v>
      </c>
      <c r="AL58">
        <v>1</v>
      </c>
      <c r="AM58">
        <v>2</v>
      </c>
      <c r="AN58" t="s">
        <v>48</v>
      </c>
    </row>
    <row r="59" spans="1:40" x14ac:dyDescent="0.25">
      <c r="A59" t="s">
        <v>2908</v>
      </c>
      <c r="B59" t="s">
        <v>41</v>
      </c>
      <c r="C59" s="80">
        <v>15</v>
      </c>
      <c r="D59" t="s">
        <v>43</v>
      </c>
      <c r="E59" s="81">
        <v>0</v>
      </c>
      <c r="F59" t="s">
        <v>43</v>
      </c>
      <c r="G59" t="s">
        <v>44</v>
      </c>
      <c r="H59" t="s">
        <v>41</v>
      </c>
      <c r="I59">
        <v>15</v>
      </c>
      <c r="J59" t="s">
        <v>43</v>
      </c>
      <c r="K59">
        <v>0</v>
      </c>
      <c r="L59" t="s">
        <v>43</v>
      </c>
      <c r="M59">
        <v>0</v>
      </c>
      <c r="N59" t="s">
        <v>41</v>
      </c>
      <c r="O59" s="78">
        <v>15</v>
      </c>
      <c r="P59" t="s">
        <v>43</v>
      </c>
      <c r="Q59">
        <v>0</v>
      </c>
      <c r="R59" t="s">
        <v>43</v>
      </c>
      <c r="S59">
        <v>0</v>
      </c>
      <c r="T59">
        <v>15</v>
      </c>
      <c r="U59">
        <v>15</v>
      </c>
      <c r="V59">
        <v>15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337</v>
      </c>
      <c r="AC59" t="s">
        <v>134</v>
      </c>
      <c r="AD59" t="s">
        <v>676</v>
      </c>
      <c r="AE59">
        <v>21</v>
      </c>
      <c r="AF59">
        <v>19</v>
      </c>
      <c r="AG59">
        <v>18</v>
      </c>
      <c r="AH59">
        <v>21</v>
      </c>
      <c r="AI59">
        <v>20</v>
      </c>
      <c r="AJ59">
        <v>16</v>
      </c>
      <c r="AK59">
        <v>1</v>
      </c>
      <c r="AL59">
        <v>1</v>
      </c>
      <c r="AM59">
        <v>1</v>
      </c>
      <c r="AN59" t="s">
        <v>48</v>
      </c>
    </row>
    <row r="60" spans="1:40" x14ac:dyDescent="0.25">
      <c r="A60" t="s">
        <v>2909</v>
      </c>
      <c r="B60" t="s">
        <v>868</v>
      </c>
      <c r="C60" s="80">
        <v>15</v>
      </c>
      <c r="D60" t="s">
        <v>43</v>
      </c>
      <c r="E60" s="81">
        <v>0</v>
      </c>
      <c r="F60" t="s">
        <v>43</v>
      </c>
      <c r="G60" t="s">
        <v>44</v>
      </c>
      <c r="H60" t="s">
        <v>868</v>
      </c>
      <c r="I60">
        <v>15</v>
      </c>
      <c r="J60" t="s">
        <v>43</v>
      </c>
      <c r="K60">
        <v>0</v>
      </c>
      <c r="L60" t="s">
        <v>43</v>
      </c>
      <c r="M60">
        <v>0</v>
      </c>
      <c r="N60" t="s">
        <v>868</v>
      </c>
      <c r="O60" s="78">
        <v>15</v>
      </c>
      <c r="P60" t="s">
        <v>43</v>
      </c>
      <c r="Q60">
        <v>0</v>
      </c>
      <c r="R60" t="s">
        <v>43</v>
      </c>
      <c r="S60">
        <v>0</v>
      </c>
      <c r="T60">
        <v>15</v>
      </c>
      <c r="U60">
        <v>15</v>
      </c>
      <c r="V60">
        <v>15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2516</v>
      </c>
      <c r="AC60" t="s">
        <v>646</v>
      </c>
      <c r="AD60" t="s">
        <v>1388</v>
      </c>
      <c r="AE60">
        <v>16</v>
      </c>
      <c r="AF60">
        <v>19</v>
      </c>
      <c r="AG60">
        <v>19</v>
      </c>
      <c r="AH60">
        <v>16</v>
      </c>
      <c r="AI60">
        <v>17</v>
      </c>
      <c r="AJ60">
        <v>18</v>
      </c>
      <c r="AK60">
        <v>1</v>
      </c>
      <c r="AL60">
        <v>2</v>
      </c>
      <c r="AM60">
        <v>1</v>
      </c>
      <c r="AN60" t="s">
        <v>48</v>
      </c>
    </row>
    <row r="61" spans="1:40" x14ac:dyDescent="0.25">
      <c r="A61" t="s">
        <v>2910</v>
      </c>
      <c r="B61" t="s">
        <v>872</v>
      </c>
      <c r="C61" s="79">
        <v>15</v>
      </c>
      <c r="D61" t="s">
        <v>43</v>
      </c>
      <c r="E61" s="82">
        <v>0</v>
      </c>
      <c r="F61" t="s">
        <v>43</v>
      </c>
      <c r="G61" t="s">
        <v>44</v>
      </c>
      <c r="H61" t="s">
        <v>872</v>
      </c>
      <c r="I61">
        <v>15</v>
      </c>
      <c r="J61" t="s">
        <v>43</v>
      </c>
      <c r="K61">
        <v>0</v>
      </c>
      <c r="L61" t="s">
        <v>43</v>
      </c>
      <c r="M61">
        <v>0</v>
      </c>
      <c r="N61" t="s">
        <v>872</v>
      </c>
      <c r="O61" s="78">
        <v>15</v>
      </c>
      <c r="P61" t="s">
        <v>43</v>
      </c>
      <c r="Q61">
        <v>0</v>
      </c>
      <c r="R61" t="s">
        <v>43</v>
      </c>
      <c r="S61">
        <v>0</v>
      </c>
      <c r="T61">
        <v>15</v>
      </c>
      <c r="U61">
        <v>15</v>
      </c>
      <c r="V61">
        <v>15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s">
        <v>1094</v>
      </c>
      <c r="AC61" t="s">
        <v>835</v>
      </c>
      <c r="AD61" t="s">
        <v>1263</v>
      </c>
      <c r="AE61">
        <v>17</v>
      </c>
      <c r="AF61">
        <v>19</v>
      </c>
      <c r="AG61">
        <v>19</v>
      </c>
      <c r="AH61">
        <v>15</v>
      </c>
      <c r="AI61">
        <v>17</v>
      </c>
      <c r="AJ61">
        <v>16</v>
      </c>
      <c r="AK61">
        <v>1</v>
      </c>
      <c r="AL61">
        <v>2</v>
      </c>
      <c r="AM61">
        <v>1</v>
      </c>
      <c r="AN61" t="s">
        <v>48</v>
      </c>
    </row>
    <row r="62" spans="1:40" x14ac:dyDescent="0.25">
      <c r="A62" t="s">
        <v>2911</v>
      </c>
      <c r="B62" t="s">
        <v>868</v>
      </c>
      <c r="C62" s="79">
        <v>15</v>
      </c>
      <c r="D62" t="s">
        <v>43</v>
      </c>
      <c r="E62" s="82">
        <v>0</v>
      </c>
      <c r="F62" t="s">
        <v>43</v>
      </c>
      <c r="G62" t="s">
        <v>44</v>
      </c>
      <c r="H62" t="s">
        <v>868</v>
      </c>
      <c r="I62">
        <v>15</v>
      </c>
      <c r="J62" t="s">
        <v>43</v>
      </c>
      <c r="K62">
        <v>0</v>
      </c>
      <c r="L62" t="s">
        <v>43</v>
      </c>
      <c r="M62">
        <v>0</v>
      </c>
      <c r="N62" t="s">
        <v>868</v>
      </c>
      <c r="O62" s="78">
        <v>15</v>
      </c>
      <c r="P62" t="s">
        <v>43</v>
      </c>
      <c r="Q62">
        <v>0</v>
      </c>
      <c r="R62" t="s">
        <v>43</v>
      </c>
      <c r="S62">
        <v>0</v>
      </c>
      <c r="T62">
        <v>15</v>
      </c>
      <c r="U62">
        <v>15</v>
      </c>
      <c r="V62">
        <v>15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1368</v>
      </c>
      <c r="AC62" t="s">
        <v>870</v>
      </c>
      <c r="AD62" t="s">
        <v>178</v>
      </c>
      <c r="AE62">
        <v>19</v>
      </c>
      <c r="AF62">
        <v>20</v>
      </c>
      <c r="AG62">
        <v>22</v>
      </c>
      <c r="AH62">
        <v>15</v>
      </c>
      <c r="AI62">
        <v>15</v>
      </c>
      <c r="AJ62">
        <v>18</v>
      </c>
      <c r="AK62">
        <v>1</v>
      </c>
      <c r="AL62">
        <v>2</v>
      </c>
      <c r="AM62">
        <v>2</v>
      </c>
      <c r="AN62" t="s">
        <v>48</v>
      </c>
    </row>
    <row r="63" spans="1:40" x14ac:dyDescent="0.25">
      <c r="A63" t="s">
        <v>2912</v>
      </c>
      <c r="B63" t="s">
        <v>872</v>
      </c>
      <c r="C63" s="80">
        <v>15</v>
      </c>
      <c r="D63" t="s">
        <v>43</v>
      </c>
      <c r="E63" s="81">
        <v>0</v>
      </c>
      <c r="F63" t="s">
        <v>43</v>
      </c>
      <c r="G63" t="s">
        <v>44</v>
      </c>
      <c r="H63" t="s">
        <v>872</v>
      </c>
      <c r="I63">
        <v>15</v>
      </c>
      <c r="J63" t="s">
        <v>43</v>
      </c>
      <c r="K63">
        <v>0</v>
      </c>
      <c r="L63" t="s">
        <v>43</v>
      </c>
      <c r="M63">
        <v>0</v>
      </c>
      <c r="N63" t="s">
        <v>872</v>
      </c>
      <c r="O63" s="78">
        <v>15</v>
      </c>
      <c r="P63" t="s">
        <v>43</v>
      </c>
      <c r="Q63">
        <v>0</v>
      </c>
      <c r="R63" t="s">
        <v>43</v>
      </c>
      <c r="S63">
        <v>0</v>
      </c>
      <c r="T63">
        <v>15</v>
      </c>
      <c r="U63">
        <v>15</v>
      </c>
      <c r="V63">
        <v>15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2515</v>
      </c>
      <c r="AC63" t="s">
        <v>646</v>
      </c>
      <c r="AD63" t="s">
        <v>1347</v>
      </c>
      <c r="AE63">
        <v>17</v>
      </c>
      <c r="AF63">
        <v>19</v>
      </c>
      <c r="AG63">
        <v>19</v>
      </c>
      <c r="AH63">
        <v>18</v>
      </c>
      <c r="AI63">
        <v>21</v>
      </c>
      <c r="AJ63">
        <v>18</v>
      </c>
      <c r="AK63">
        <v>1</v>
      </c>
      <c r="AL63">
        <v>2</v>
      </c>
      <c r="AM63">
        <v>2</v>
      </c>
      <c r="AN63" t="s">
        <v>48</v>
      </c>
    </row>
    <row r="64" spans="1:40" x14ac:dyDescent="0.25">
      <c r="A64" t="s">
        <v>2913</v>
      </c>
      <c r="B64" t="s">
        <v>868</v>
      </c>
      <c r="C64" s="80">
        <v>15</v>
      </c>
      <c r="D64" t="s">
        <v>43</v>
      </c>
      <c r="E64" s="81">
        <v>0</v>
      </c>
      <c r="F64" t="s">
        <v>43</v>
      </c>
      <c r="G64" t="s">
        <v>44</v>
      </c>
      <c r="H64" t="s">
        <v>868</v>
      </c>
      <c r="I64">
        <v>15</v>
      </c>
      <c r="J64" t="s">
        <v>43</v>
      </c>
      <c r="K64">
        <v>0</v>
      </c>
      <c r="L64" t="s">
        <v>43</v>
      </c>
      <c r="M64">
        <v>0</v>
      </c>
      <c r="N64" t="s">
        <v>868</v>
      </c>
      <c r="O64" s="78">
        <v>15</v>
      </c>
      <c r="P64" t="s">
        <v>43</v>
      </c>
      <c r="Q64">
        <v>0</v>
      </c>
      <c r="R64" t="s">
        <v>43</v>
      </c>
      <c r="S64">
        <v>0</v>
      </c>
      <c r="T64">
        <v>15</v>
      </c>
      <c r="U64">
        <v>15</v>
      </c>
      <c r="V64">
        <v>15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s">
        <v>2510</v>
      </c>
      <c r="AC64" t="s">
        <v>1148</v>
      </c>
      <c r="AD64" t="s">
        <v>1034</v>
      </c>
      <c r="AE64">
        <v>28</v>
      </c>
      <c r="AF64">
        <v>28</v>
      </c>
      <c r="AG64">
        <v>26</v>
      </c>
      <c r="AH64">
        <v>27</v>
      </c>
      <c r="AI64">
        <v>27</v>
      </c>
      <c r="AJ64">
        <v>29</v>
      </c>
      <c r="AK64">
        <v>1</v>
      </c>
      <c r="AL64">
        <v>4</v>
      </c>
      <c r="AM64">
        <v>1</v>
      </c>
      <c r="AN64" t="s">
        <v>48</v>
      </c>
    </row>
    <row r="65" spans="1:40" x14ac:dyDescent="0.25">
      <c r="A65" t="s">
        <v>2914</v>
      </c>
      <c r="B65" t="s">
        <v>872</v>
      </c>
      <c r="C65" s="79">
        <v>15</v>
      </c>
      <c r="D65" t="s">
        <v>43</v>
      </c>
      <c r="E65" s="82">
        <v>0</v>
      </c>
      <c r="F65" t="s">
        <v>43</v>
      </c>
      <c r="G65" t="s">
        <v>44</v>
      </c>
      <c r="H65" t="s">
        <v>872</v>
      </c>
      <c r="I65">
        <v>15</v>
      </c>
      <c r="J65" t="s">
        <v>43</v>
      </c>
      <c r="K65">
        <v>0</v>
      </c>
      <c r="L65" t="s">
        <v>43</v>
      </c>
      <c r="M65">
        <v>0</v>
      </c>
      <c r="N65" t="s">
        <v>872</v>
      </c>
      <c r="O65" s="78">
        <v>15</v>
      </c>
      <c r="P65" t="s">
        <v>43</v>
      </c>
      <c r="Q65">
        <v>0</v>
      </c>
      <c r="R65" t="s">
        <v>43</v>
      </c>
      <c r="S65">
        <v>0</v>
      </c>
      <c r="T65">
        <v>15</v>
      </c>
      <c r="U65">
        <v>15</v>
      </c>
      <c r="V65">
        <v>15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1678</v>
      </c>
      <c r="AC65" t="s">
        <v>1367</v>
      </c>
      <c r="AD65" t="s">
        <v>1152</v>
      </c>
      <c r="AE65">
        <v>28</v>
      </c>
      <c r="AF65">
        <v>28</v>
      </c>
      <c r="AG65">
        <v>29</v>
      </c>
      <c r="AH65">
        <v>28</v>
      </c>
      <c r="AI65">
        <v>28</v>
      </c>
      <c r="AJ65">
        <v>27</v>
      </c>
      <c r="AK65">
        <v>1</v>
      </c>
      <c r="AL65">
        <v>4</v>
      </c>
      <c r="AM65">
        <v>1</v>
      </c>
      <c r="AN65" t="s">
        <v>48</v>
      </c>
    </row>
    <row r="66" spans="1:40" x14ac:dyDescent="0.25">
      <c r="A66" t="s">
        <v>2915</v>
      </c>
      <c r="B66" t="s">
        <v>881</v>
      </c>
      <c r="C66" s="80">
        <v>16</v>
      </c>
      <c r="D66" t="s">
        <v>43</v>
      </c>
      <c r="E66" s="82">
        <v>0</v>
      </c>
      <c r="F66" t="s">
        <v>43</v>
      </c>
      <c r="G66" t="s">
        <v>44</v>
      </c>
      <c r="H66" t="s">
        <v>881</v>
      </c>
      <c r="I66">
        <v>16</v>
      </c>
      <c r="J66" t="s">
        <v>43</v>
      </c>
      <c r="K66">
        <v>0</v>
      </c>
      <c r="L66" t="s">
        <v>43</v>
      </c>
      <c r="M66">
        <v>0</v>
      </c>
      <c r="N66" t="s">
        <v>881</v>
      </c>
      <c r="O66" s="78">
        <v>16</v>
      </c>
      <c r="P66" t="s">
        <v>43</v>
      </c>
      <c r="Q66">
        <v>0</v>
      </c>
      <c r="R66" t="s">
        <v>43</v>
      </c>
      <c r="S66">
        <v>0</v>
      </c>
      <c r="T66">
        <v>16</v>
      </c>
      <c r="U66">
        <v>16</v>
      </c>
      <c r="V66">
        <v>16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2514</v>
      </c>
      <c r="AC66" t="s">
        <v>1070</v>
      </c>
      <c r="AD66" t="s">
        <v>1171</v>
      </c>
      <c r="AE66">
        <v>18</v>
      </c>
      <c r="AF66">
        <v>22</v>
      </c>
      <c r="AG66">
        <v>21</v>
      </c>
      <c r="AH66">
        <v>16</v>
      </c>
      <c r="AI66">
        <v>18</v>
      </c>
      <c r="AJ66">
        <v>18</v>
      </c>
      <c r="AK66">
        <v>1</v>
      </c>
      <c r="AL66">
        <v>2</v>
      </c>
      <c r="AM66">
        <v>2</v>
      </c>
      <c r="AN66" t="s">
        <v>48</v>
      </c>
    </row>
    <row r="67" spans="1:40" x14ac:dyDescent="0.25">
      <c r="A67" t="s">
        <v>2916</v>
      </c>
      <c r="B67" t="s">
        <v>910</v>
      </c>
      <c r="C67" s="79">
        <v>16</v>
      </c>
      <c r="D67" t="s">
        <v>43</v>
      </c>
      <c r="E67" s="81">
        <v>0</v>
      </c>
      <c r="F67" t="s">
        <v>43</v>
      </c>
      <c r="G67" t="s">
        <v>44</v>
      </c>
      <c r="H67" t="s">
        <v>910</v>
      </c>
      <c r="I67">
        <v>16</v>
      </c>
      <c r="J67" t="s">
        <v>43</v>
      </c>
      <c r="K67">
        <v>0</v>
      </c>
      <c r="L67" t="s">
        <v>43</v>
      </c>
      <c r="M67">
        <v>0</v>
      </c>
      <c r="N67" t="s">
        <v>910</v>
      </c>
      <c r="O67" s="78">
        <v>16</v>
      </c>
      <c r="P67" t="s">
        <v>43</v>
      </c>
      <c r="Q67">
        <v>0</v>
      </c>
      <c r="R67" t="s">
        <v>43</v>
      </c>
      <c r="S67">
        <v>0</v>
      </c>
      <c r="T67">
        <v>16</v>
      </c>
      <c r="U67">
        <v>16</v>
      </c>
      <c r="V67">
        <v>16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s">
        <v>1533</v>
      </c>
      <c r="AC67" t="s">
        <v>548</v>
      </c>
      <c r="AD67" t="s">
        <v>1260</v>
      </c>
      <c r="AE67">
        <v>25</v>
      </c>
      <c r="AF67">
        <v>30</v>
      </c>
      <c r="AG67">
        <v>30</v>
      </c>
      <c r="AH67">
        <v>29</v>
      </c>
      <c r="AI67">
        <v>28</v>
      </c>
      <c r="AJ67">
        <v>29</v>
      </c>
      <c r="AK67">
        <v>1</v>
      </c>
      <c r="AL67">
        <v>4</v>
      </c>
      <c r="AM67">
        <v>2</v>
      </c>
      <c r="AN67" t="s">
        <v>48</v>
      </c>
    </row>
    <row r="68" spans="1:40" x14ac:dyDescent="0.25">
      <c r="A68" t="s">
        <v>2917</v>
      </c>
      <c r="B68" t="s">
        <v>961</v>
      </c>
      <c r="C68" s="79">
        <v>18</v>
      </c>
      <c r="D68" t="s">
        <v>43</v>
      </c>
      <c r="E68" s="82">
        <v>0</v>
      </c>
      <c r="F68" t="s">
        <v>43</v>
      </c>
      <c r="G68" t="s">
        <v>44</v>
      </c>
      <c r="H68" t="s">
        <v>963</v>
      </c>
      <c r="I68">
        <v>34</v>
      </c>
      <c r="J68" t="s">
        <v>43</v>
      </c>
      <c r="K68">
        <v>0</v>
      </c>
      <c r="L68" t="s">
        <v>43</v>
      </c>
      <c r="M68">
        <v>0</v>
      </c>
      <c r="N68" t="s">
        <v>963</v>
      </c>
      <c r="O68" s="78">
        <v>34</v>
      </c>
      <c r="P68" t="s">
        <v>43</v>
      </c>
      <c r="Q68">
        <v>0</v>
      </c>
      <c r="R68" t="s">
        <v>43</v>
      </c>
      <c r="S68">
        <v>0</v>
      </c>
      <c r="T68">
        <v>18</v>
      </c>
      <c r="U68">
        <v>34</v>
      </c>
      <c r="V68">
        <v>34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2502</v>
      </c>
      <c r="AC68" t="s">
        <v>2501</v>
      </c>
      <c r="AD68" t="s">
        <v>2500</v>
      </c>
      <c r="AE68">
        <v>24</v>
      </c>
      <c r="AF68">
        <v>27</v>
      </c>
      <c r="AG68">
        <v>25</v>
      </c>
      <c r="AH68">
        <v>24</v>
      </c>
      <c r="AI68">
        <v>24</v>
      </c>
      <c r="AJ68">
        <v>26</v>
      </c>
      <c r="AK68">
        <v>1</v>
      </c>
      <c r="AL68">
        <v>5</v>
      </c>
      <c r="AM68">
        <v>2</v>
      </c>
      <c r="AN68" t="s">
        <v>48</v>
      </c>
    </row>
    <row r="69" spans="1:40" x14ac:dyDescent="0.25">
      <c r="A69" t="s">
        <v>2918</v>
      </c>
      <c r="B69" t="s">
        <v>970</v>
      </c>
      <c r="C69" s="80">
        <v>19</v>
      </c>
      <c r="D69" t="s">
        <v>43</v>
      </c>
      <c r="E69" s="81">
        <v>0</v>
      </c>
      <c r="F69" t="s">
        <v>43</v>
      </c>
      <c r="G69" t="s">
        <v>44</v>
      </c>
      <c r="H69" t="s">
        <v>972</v>
      </c>
      <c r="I69">
        <v>37</v>
      </c>
      <c r="J69" t="s">
        <v>43</v>
      </c>
      <c r="K69">
        <v>0</v>
      </c>
      <c r="L69" t="s">
        <v>43</v>
      </c>
      <c r="M69">
        <v>0</v>
      </c>
      <c r="N69" t="s">
        <v>972</v>
      </c>
      <c r="O69" s="78">
        <v>37</v>
      </c>
      <c r="P69" t="s">
        <v>43</v>
      </c>
      <c r="Q69">
        <v>0</v>
      </c>
      <c r="R69" t="s">
        <v>43</v>
      </c>
      <c r="S69">
        <v>0</v>
      </c>
      <c r="T69">
        <v>19</v>
      </c>
      <c r="U69">
        <v>37</v>
      </c>
      <c r="V69">
        <v>37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2499</v>
      </c>
      <c r="AC69" t="s">
        <v>2498</v>
      </c>
      <c r="AD69" t="s">
        <v>2497</v>
      </c>
      <c r="AE69">
        <v>22</v>
      </c>
      <c r="AF69">
        <v>27</v>
      </c>
      <c r="AG69">
        <v>24</v>
      </c>
      <c r="AH69">
        <v>26</v>
      </c>
      <c r="AI69">
        <v>28</v>
      </c>
      <c r="AJ69">
        <v>27</v>
      </c>
      <c r="AK69">
        <v>1</v>
      </c>
      <c r="AL69">
        <v>4</v>
      </c>
      <c r="AM69">
        <v>2</v>
      </c>
      <c r="AN69" t="s">
        <v>48</v>
      </c>
    </row>
    <row r="70" spans="1:40" x14ac:dyDescent="0.25">
      <c r="A70" t="s">
        <v>2919</v>
      </c>
      <c r="B70" t="s">
        <v>77</v>
      </c>
      <c r="C70" s="80">
        <v>30</v>
      </c>
      <c r="D70" t="s">
        <v>43</v>
      </c>
      <c r="E70" s="82">
        <v>0</v>
      </c>
      <c r="F70" t="s">
        <v>43</v>
      </c>
      <c r="G70" t="s">
        <v>44</v>
      </c>
      <c r="H70" t="s">
        <v>79</v>
      </c>
      <c r="I70">
        <v>81</v>
      </c>
      <c r="J70" t="s">
        <v>43</v>
      </c>
      <c r="K70">
        <v>0</v>
      </c>
      <c r="L70" t="s">
        <v>43</v>
      </c>
      <c r="M70">
        <v>0</v>
      </c>
      <c r="N70" t="s">
        <v>80</v>
      </c>
      <c r="O70" s="78">
        <v>76</v>
      </c>
      <c r="P70" t="s">
        <v>43</v>
      </c>
      <c r="Q70">
        <v>0</v>
      </c>
      <c r="R70" t="s">
        <v>43</v>
      </c>
      <c r="S70">
        <v>0</v>
      </c>
      <c r="T70">
        <v>30</v>
      </c>
      <c r="U70">
        <v>81</v>
      </c>
      <c r="V70">
        <v>76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2660</v>
      </c>
      <c r="AC70" t="s">
        <v>2659</v>
      </c>
      <c r="AD70" t="s">
        <v>2658</v>
      </c>
      <c r="AE70">
        <v>46</v>
      </c>
      <c r="AF70">
        <v>120</v>
      </c>
      <c r="AG70">
        <v>83</v>
      </c>
      <c r="AH70">
        <v>62</v>
      </c>
      <c r="AI70">
        <v>96</v>
      </c>
      <c r="AJ70">
        <v>76</v>
      </c>
      <c r="AK70">
        <v>1</v>
      </c>
      <c r="AL70">
        <v>1</v>
      </c>
      <c r="AM70">
        <v>2</v>
      </c>
      <c r="AN70" t="s">
        <v>48</v>
      </c>
    </row>
    <row r="71" spans="1:40" x14ac:dyDescent="0.25">
      <c r="A71" t="s">
        <v>2920</v>
      </c>
      <c r="B71" t="s">
        <v>94</v>
      </c>
      <c r="C71" s="79">
        <v>59</v>
      </c>
      <c r="D71" t="s">
        <v>43</v>
      </c>
      <c r="E71" s="81">
        <v>0</v>
      </c>
      <c r="F71" t="s">
        <v>43</v>
      </c>
      <c r="G71" t="s">
        <v>44</v>
      </c>
      <c r="H71" t="s">
        <v>96</v>
      </c>
      <c r="I71">
        <v>76</v>
      </c>
      <c r="J71" t="s">
        <v>43</v>
      </c>
      <c r="K71">
        <v>0</v>
      </c>
      <c r="L71" t="s">
        <v>43</v>
      </c>
      <c r="M71">
        <v>0</v>
      </c>
      <c r="N71" t="s">
        <v>96</v>
      </c>
      <c r="O71" s="78">
        <v>76</v>
      </c>
      <c r="P71" t="s">
        <v>43</v>
      </c>
      <c r="Q71">
        <v>0</v>
      </c>
      <c r="R71" t="s">
        <v>43</v>
      </c>
      <c r="S71">
        <v>0</v>
      </c>
      <c r="T71">
        <v>59</v>
      </c>
      <c r="U71">
        <v>76</v>
      </c>
      <c r="V71">
        <v>76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2655</v>
      </c>
      <c r="AC71" t="s">
        <v>2654</v>
      </c>
      <c r="AD71" t="s">
        <v>2653</v>
      </c>
      <c r="AE71">
        <v>35</v>
      </c>
      <c r="AF71">
        <v>53</v>
      </c>
      <c r="AG71">
        <v>51</v>
      </c>
      <c r="AH71">
        <v>33</v>
      </c>
      <c r="AI71">
        <v>51</v>
      </c>
      <c r="AJ71">
        <v>52</v>
      </c>
      <c r="AK71">
        <v>1</v>
      </c>
      <c r="AL71">
        <v>1</v>
      </c>
      <c r="AM71">
        <v>2</v>
      </c>
      <c r="AN71" t="s">
        <v>48</v>
      </c>
    </row>
    <row r="72" spans="1:40" x14ac:dyDescent="0.25">
      <c r="A72" t="s">
        <v>2921</v>
      </c>
      <c r="B72" t="s">
        <v>43</v>
      </c>
      <c r="C72" s="79">
        <v>0</v>
      </c>
      <c r="D72" t="s">
        <v>398</v>
      </c>
      <c r="E72" s="81">
        <v>1</v>
      </c>
      <c r="F72" t="s">
        <v>43</v>
      </c>
      <c r="G72" t="s">
        <v>44</v>
      </c>
      <c r="H72" t="s">
        <v>399</v>
      </c>
      <c r="I72">
        <v>9</v>
      </c>
      <c r="J72" t="s">
        <v>400</v>
      </c>
      <c r="K72">
        <v>3</v>
      </c>
      <c r="L72" t="s">
        <v>43</v>
      </c>
      <c r="M72">
        <v>0</v>
      </c>
      <c r="N72" t="s">
        <v>399</v>
      </c>
      <c r="O72" s="78">
        <v>9</v>
      </c>
      <c r="P72" t="s">
        <v>400</v>
      </c>
      <c r="Q72">
        <v>3</v>
      </c>
      <c r="R72" t="s">
        <v>43</v>
      </c>
      <c r="S72">
        <v>0</v>
      </c>
      <c r="T72">
        <v>1</v>
      </c>
      <c r="U72">
        <v>12</v>
      </c>
      <c r="V72">
        <v>12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2594</v>
      </c>
      <c r="AC72" t="s">
        <v>2593</v>
      </c>
      <c r="AD72" t="s">
        <v>2592</v>
      </c>
      <c r="AE72">
        <v>31</v>
      </c>
      <c r="AF72">
        <v>33</v>
      </c>
      <c r="AG72">
        <v>35</v>
      </c>
      <c r="AH72">
        <v>38</v>
      </c>
      <c r="AI72">
        <v>32</v>
      </c>
      <c r="AJ72">
        <v>29</v>
      </c>
      <c r="AK72">
        <v>2</v>
      </c>
      <c r="AL72">
        <v>11</v>
      </c>
      <c r="AM72">
        <v>2</v>
      </c>
      <c r="AN72" t="s">
        <v>48</v>
      </c>
    </row>
    <row r="73" spans="1:40" x14ac:dyDescent="0.25">
      <c r="A73" t="s">
        <v>2922</v>
      </c>
      <c r="B73" t="s">
        <v>43</v>
      </c>
      <c r="C73" s="80">
        <v>0</v>
      </c>
      <c r="D73" t="s">
        <v>405</v>
      </c>
      <c r="E73" s="82">
        <v>1</v>
      </c>
      <c r="F73" t="s">
        <v>43</v>
      </c>
      <c r="G73" t="s">
        <v>44</v>
      </c>
      <c r="H73" t="s">
        <v>43</v>
      </c>
      <c r="I73">
        <v>0</v>
      </c>
      <c r="J73" t="s">
        <v>405</v>
      </c>
      <c r="K73">
        <v>1</v>
      </c>
      <c r="L73" t="s">
        <v>406</v>
      </c>
      <c r="M73">
        <v>1</v>
      </c>
      <c r="N73" t="s">
        <v>43</v>
      </c>
      <c r="O73" s="78">
        <v>0</v>
      </c>
      <c r="P73" t="s">
        <v>405</v>
      </c>
      <c r="Q73">
        <v>1</v>
      </c>
      <c r="R73" t="s">
        <v>406</v>
      </c>
      <c r="S73">
        <v>1</v>
      </c>
      <c r="T73">
        <v>1</v>
      </c>
      <c r="U73">
        <v>2</v>
      </c>
      <c r="V73">
        <v>2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1351</v>
      </c>
      <c r="AC73" t="s">
        <v>2591</v>
      </c>
      <c r="AD73" t="s">
        <v>2590</v>
      </c>
      <c r="AE73">
        <v>29</v>
      </c>
      <c r="AF73">
        <v>29</v>
      </c>
      <c r="AG73">
        <v>31</v>
      </c>
      <c r="AH73">
        <v>28</v>
      </c>
      <c r="AI73">
        <v>26</v>
      </c>
      <c r="AJ73">
        <v>32</v>
      </c>
      <c r="AK73">
        <v>9</v>
      </c>
      <c r="AL73">
        <v>4</v>
      </c>
      <c r="AM73">
        <v>2</v>
      </c>
      <c r="AN73" t="s">
        <v>48</v>
      </c>
    </row>
    <row r="74" spans="1:40" x14ac:dyDescent="0.25">
      <c r="A74" t="s">
        <v>2923</v>
      </c>
      <c r="B74" t="s">
        <v>43</v>
      </c>
      <c r="C74" s="79">
        <v>0</v>
      </c>
      <c r="D74" t="s">
        <v>502</v>
      </c>
      <c r="E74" s="81">
        <v>1</v>
      </c>
      <c r="F74" t="s">
        <v>43</v>
      </c>
      <c r="G74" t="s">
        <v>44</v>
      </c>
      <c r="H74" t="s">
        <v>43</v>
      </c>
      <c r="I74">
        <v>0</v>
      </c>
      <c r="J74" t="s">
        <v>502</v>
      </c>
      <c r="K74">
        <v>1</v>
      </c>
      <c r="L74" t="s">
        <v>43</v>
      </c>
      <c r="M74">
        <v>0</v>
      </c>
      <c r="N74" t="s">
        <v>43</v>
      </c>
      <c r="O74" s="78">
        <v>0</v>
      </c>
      <c r="P74" t="s">
        <v>502</v>
      </c>
      <c r="Q74">
        <v>1</v>
      </c>
      <c r="R74" t="s">
        <v>43</v>
      </c>
      <c r="S74">
        <v>0</v>
      </c>
      <c r="T74">
        <v>1</v>
      </c>
      <c r="U74">
        <v>1</v>
      </c>
      <c r="V74">
        <v>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958</v>
      </c>
      <c r="AC74" t="s">
        <v>555</v>
      </c>
      <c r="AD74" t="s">
        <v>1141</v>
      </c>
      <c r="AE74">
        <v>23</v>
      </c>
      <c r="AF74">
        <v>25</v>
      </c>
      <c r="AG74">
        <v>30</v>
      </c>
      <c r="AH74">
        <v>27</v>
      </c>
      <c r="AI74">
        <v>30</v>
      </c>
      <c r="AJ74">
        <v>36</v>
      </c>
      <c r="AK74">
        <v>2</v>
      </c>
      <c r="AL74">
        <v>2</v>
      </c>
      <c r="AM74">
        <v>2</v>
      </c>
      <c r="AN74" t="s">
        <v>48</v>
      </c>
    </row>
    <row r="75" spans="1:40" x14ac:dyDescent="0.25">
      <c r="A75" t="s">
        <v>2925</v>
      </c>
      <c r="B75" t="s">
        <v>380</v>
      </c>
      <c r="C75" s="79">
        <v>1</v>
      </c>
      <c r="D75" t="s">
        <v>381</v>
      </c>
      <c r="E75" s="81">
        <v>1</v>
      </c>
      <c r="F75" t="s">
        <v>43</v>
      </c>
      <c r="G75" t="s">
        <v>44</v>
      </c>
      <c r="H75" t="s">
        <v>382</v>
      </c>
      <c r="I75">
        <v>7</v>
      </c>
      <c r="J75" t="s">
        <v>43</v>
      </c>
      <c r="K75">
        <v>0</v>
      </c>
      <c r="L75" t="s">
        <v>43</v>
      </c>
      <c r="M75">
        <v>0</v>
      </c>
      <c r="N75" t="s">
        <v>382</v>
      </c>
      <c r="O75" s="78">
        <v>7</v>
      </c>
      <c r="P75" t="s">
        <v>43</v>
      </c>
      <c r="Q75">
        <v>0</v>
      </c>
      <c r="R75" t="s">
        <v>43</v>
      </c>
      <c r="S75">
        <v>0</v>
      </c>
      <c r="T75">
        <v>2</v>
      </c>
      <c r="U75">
        <v>7</v>
      </c>
      <c r="V75">
        <v>7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2601</v>
      </c>
      <c r="AC75" t="s">
        <v>2600</v>
      </c>
      <c r="AD75" t="s">
        <v>2599</v>
      </c>
      <c r="AE75">
        <v>27</v>
      </c>
      <c r="AF75">
        <v>26</v>
      </c>
      <c r="AG75">
        <v>24</v>
      </c>
      <c r="AH75">
        <v>33</v>
      </c>
      <c r="AI75">
        <v>28</v>
      </c>
      <c r="AJ75">
        <v>25</v>
      </c>
      <c r="AK75">
        <v>1</v>
      </c>
      <c r="AL75">
        <v>12</v>
      </c>
      <c r="AM75">
        <v>1</v>
      </c>
      <c r="AN75" t="s">
        <v>48</v>
      </c>
    </row>
    <row r="76" spans="1:40" x14ac:dyDescent="0.25">
      <c r="A76" t="s">
        <v>2929</v>
      </c>
      <c r="B76" t="s">
        <v>664</v>
      </c>
      <c r="C76" s="80">
        <v>11</v>
      </c>
      <c r="D76" t="s">
        <v>665</v>
      </c>
      <c r="E76" s="81">
        <v>1</v>
      </c>
      <c r="F76" t="s">
        <v>43</v>
      </c>
      <c r="G76" t="s">
        <v>44</v>
      </c>
      <c r="H76" t="s">
        <v>666</v>
      </c>
      <c r="I76">
        <v>13</v>
      </c>
      <c r="J76" t="s">
        <v>43</v>
      </c>
      <c r="K76">
        <v>0</v>
      </c>
      <c r="L76" t="s">
        <v>43</v>
      </c>
      <c r="M76">
        <v>0</v>
      </c>
      <c r="N76" t="s">
        <v>666</v>
      </c>
      <c r="O76" s="78">
        <v>13</v>
      </c>
      <c r="P76" t="s">
        <v>43</v>
      </c>
      <c r="Q76">
        <v>0</v>
      </c>
      <c r="R76" t="s">
        <v>43</v>
      </c>
      <c r="S76">
        <v>0</v>
      </c>
      <c r="T76">
        <v>12</v>
      </c>
      <c r="U76">
        <v>13</v>
      </c>
      <c r="V76">
        <v>13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2554</v>
      </c>
      <c r="AC76" t="s">
        <v>1081</v>
      </c>
      <c r="AD76" t="s">
        <v>95</v>
      </c>
      <c r="AE76">
        <v>28</v>
      </c>
      <c r="AF76">
        <v>25</v>
      </c>
      <c r="AG76">
        <v>24</v>
      </c>
      <c r="AH76">
        <v>23</v>
      </c>
      <c r="AI76">
        <v>25</v>
      </c>
      <c r="AJ76">
        <v>28</v>
      </c>
      <c r="AK76">
        <v>1</v>
      </c>
      <c r="AL76">
        <v>0</v>
      </c>
      <c r="AM76">
        <v>1</v>
      </c>
      <c r="AN76" t="s">
        <v>48</v>
      </c>
    </row>
    <row r="77" spans="1:40" x14ac:dyDescent="0.25">
      <c r="A77" t="s">
        <v>2930</v>
      </c>
      <c r="B77" t="s">
        <v>85</v>
      </c>
      <c r="C77" s="80">
        <v>28</v>
      </c>
      <c r="D77" t="s">
        <v>87</v>
      </c>
      <c r="E77" s="82">
        <v>1</v>
      </c>
      <c r="F77" t="s">
        <v>43</v>
      </c>
      <c r="G77" t="s">
        <v>44</v>
      </c>
      <c r="H77" t="s">
        <v>89</v>
      </c>
      <c r="I77">
        <v>74</v>
      </c>
      <c r="J77" t="s">
        <v>87</v>
      </c>
      <c r="K77">
        <v>1</v>
      </c>
      <c r="L77" t="s">
        <v>43</v>
      </c>
      <c r="M77">
        <v>0</v>
      </c>
      <c r="N77" t="s">
        <v>89</v>
      </c>
      <c r="O77" s="78">
        <v>74</v>
      </c>
      <c r="P77" t="s">
        <v>87</v>
      </c>
      <c r="Q77">
        <v>1</v>
      </c>
      <c r="R77" t="s">
        <v>43</v>
      </c>
      <c r="S77">
        <v>0</v>
      </c>
      <c r="T77">
        <v>29</v>
      </c>
      <c r="U77">
        <v>75</v>
      </c>
      <c r="V77">
        <v>75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389</v>
      </c>
      <c r="AC77" t="s">
        <v>2657</v>
      </c>
      <c r="AD77" t="s">
        <v>2656</v>
      </c>
      <c r="AE77">
        <v>37</v>
      </c>
      <c r="AF77">
        <v>54</v>
      </c>
      <c r="AG77">
        <v>48</v>
      </c>
      <c r="AH77">
        <v>46</v>
      </c>
      <c r="AI77">
        <v>65</v>
      </c>
      <c r="AJ77">
        <v>55</v>
      </c>
      <c r="AK77">
        <v>1</v>
      </c>
      <c r="AL77">
        <v>2</v>
      </c>
      <c r="AM77">
        <v>2</v>
      </c>
      <c r="AN77" t="s">
        <v>48</v>
      </c>
    </row>
    <row r="78" spans="1:40" x14ac:dyDescent="0.25">
      <c r="A78" t="s">
        <v>2931</v>
      </c>
      <c r="B78" t="s">
        <v>558</v>
      </c>
      <c r="C78" s="80">
        <v>3</v>
      </c>
      <c r="D78" t="s">
        <v>559</v>
      </c>
      <c r="E78" s="82">
        <v>2</v>
      </c>
      <c r="F78" t="s">
        <v>43</v>
      </c>
      <c r="G78" t="s">
        <v>44</v>
      </c>
      <c r="H78" t="s">
        <v>560</v>
      </c>
      <c r="I78">
        <v>7</v>
      </c>
      <c r="J78" t="s">
        <v>43</v>
      </c>
      <c r="K78">
        <v>0</v>
      </c>
      <c r="L78" t="s">
        <v>43</v>
      </c>
      <c r="M78">
        <v>0</v>
      </c>
      <c r="N78" t="s">
        <v>561</v>
      </c>
      <c r="O78" s="78">
        <v>6</v>
      </c>
      <c r="P78" t="s">
        <v>43</v>
      </c>
      <c r="Q78">
        <v>0</v>
      </c>
      <c r="R78" t="s">
        <v>43</v>
      </c>
      <c r="S78">
        <v>0</v>
      </c>
      <c r="T78">
        <v>5</v>
      </c>
      <c r="U78">
        <v>7</v>
      </c>
      <c r="V78">
        <v>6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1522</v>
      </c>
      <c r="AC78" t="s">
        <v>937</v>
      </c>
      <c r="AD78" t="s">
        <v>1143</v>
      </c>
      <c r="AE78">
        <v>24</v>
      </c>
      <c r="AF78">
        <v>23</v>
      </c>
      <c r="AG78">
        <v>22</v>
      </c>
      <c r="AH78">
        <v>21</v>
      </c>
      <c r="AI78">
        <v>20</v>
      </c>
      <c r="AJ78">
        <v>23</v>
      </c>
      <c r="AK78">
        <v>1</v>
      </c>
      <c r="AL78">
        <v>1</v>
      </c>
      <c r="AM78">
        <v>1</v>
      </c>
      <c r="AN78" t="s">
        <v>48</v>
      </c>
    </row>
    <row r="79" spans="1:40" x14ac:dyDescent="0.25">
      <c r="A79" t="s">
        <v>2933</v>
      </c>
      <c r="B79" t="s">
        <v>586</v>
      </c>
      <c r="C79" s="80">
        <v>4</v>
      </c>
      <c r="D79" t="s">
        <v>587</v>
      </c>
      <c r="E79" s="81">
        <v>2</v>
      </c>
      <c r="F79" t="s">
        <v>43</v>
      </c>
      <c r="G79" t="s">
        <v>44</v>
      </c>
      <c r="H79" t="s">
        <v>560</v>
      </c>
      <c r="I79">
        <v>7</v>
      </c>
      <c r="J79" t="s">
        <v>43</v>
      </c>
      <c r="K79">
        <v>0</v>
      </c>
      <c r="L79" t="s">
        <v>43</v>
      </c>
      <c r="M79">
        <v>0</v>
      </c>
      <c r="N79" t="s">
        <v>560</v>
      </c>
      <c r="O79" s="78">
        <v>7</v>
      </c>
      <c r="P79" t="s">
        <v>43</v>
      </c>
      <c r="Q79">
        <v>0</v>
      </c>
      <c r="R79" t="s">
        <v>43</v>
      </c>
      <c r="S79">
        <v>0</v>
      </c>
      <c r="T79">
        <v>6</v>
      </c>
      <c r="U79">
        <v>7</v>
      </c>
      <c r="V79">
        <v>7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2059</v>
      </c>
      <c r="AC79" t="s">
        <v>1397</v>
      </c>
      <c r="AD79" t="s">
        <v>584</v>
      </c>
      <c r="AE79">
        <v>27</v>
      </c>
      <c r="AF79">
        <v>27</v>
      </c>
      <c r="AG79">
        <v>29</v>
      </c>
      <c r="AH79">
        <v>23</v>
      </c>
      <c r="AI79">
        <v>24</v>
      </c>
      <c r="AJ79">
        <v>25</v>
      </c>
      <c r="AK79">
        <v>1</v>
      </c>
      <c r="AL79">
        <v>0</v>
      </c>
      <c r="AM79">
        <v>2</v>
      </c>
      <c r="AN79" t="s">
        <v>48</v>
      </c>
    </row>
    <row r="80" spans="1:40" x14ac:dyDescent="0.25">
      <c r="A80" t="s">
        <v>2934</v>
      </c>
      <c r="B80" t="s">
        <v>123</v>
      </c>
      <c r="C80" s="80">
        <v>5</v>
      </c>
      <c r="D80" t="s">
        <v>125</v>
      </c>
      <c r="E80" s="81">
        <v>2</v>
      </c>
      <c r="F80" t="s">
        <v>43</v>
      </c>
      <c r="G80" t="s">
        <v>44</v>
      </c>
      <c r="H80" t="s">
        <v>123</v>
      </c>
      <c r="I80">
        <v>5</v>
      </c>
      <c r="J80" t="s">
        <v>125</v>
      </c>
      <c r="K80">
        <v>2</v>
      </c>
      <c r="L80" t="s">
        <v>43</v>
      </c>
      <c r="M80">
        <v>0</v>
      </c>
      <c r="N80" t="s">
        <v>123</v>
      </c>
      <c r="O80" s="78">
        <v>5</v>
      </c>
      <c r="P80" t="s">
        <v>125</v>
      </c>
      <c r="Q80">
        <v>2</v>
      </c>
      <c r="R80" t="s">
        <v>43</v>
      </c>
      <c r="S80">
        <v>0</v>
      </c>
      <c r="T80">
        <v>7</v>
      </c>
      <c r="U80">
        <v>7</v>
      </c>
      <c r="V80">
        <v>7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1171</v>
      </c>
      <c r="AC80" t="s">
        <v>1114</v>
      </c>
      <c r="AD80" t="s">
        <v>115</v>
      </c>
      <c r="AE80">
        <v>12</v>
      </c>
      <c r="AF80">
        <v>12</v>
      </c>
      <c r="AG80">
        <v>13</v>
      </c>
      <c r="AH80">
        <v>13</v>
      </c>
      <c r="AI80">
        <v>13</v>
      </c>
      <c r="AJ80">
        <v>13</v>
      </c>
      <c r="AK80">
        <v>1</v>
      </c>
      <c r="AL80">
        <v>1</v>
      </c>
      <c r="AM80">
        <v>1</v>
      </c>
      <c r="AN80" t="s">
        <v>48</v>
      </c>
    </row>
    <row r="81" spans="1:40" x14ac:dyDescent="0.25">
      <c r="A81" t="s">
        <v>2937</v>
      </c>
      <c r="B81" t="s">
        <v>590</v>
      </c>
      <c r="C81" s="79">
        <v>3</v>
      </c>
      <c r="D81" t="s">
        <v>591</v>
      </c>
      <c r="E81" s="81">
        <v>3</v>
      </c>
      <c r="F81" t="s">
        <v>43</v>
      </c>
      <c r="G81" t="s">
        <v>44</v>
      </c>
      <c r="H81" t="s">
        <v>560</v>
      </c>
      <c r="I81">
        <v>7</v>
      </c>
      <c r="J81" t="s">
        <v>43</v>
      </c>
      <c r="K81">
        <v>0</v>
      </c>
      <c r="L81" t="s">
        <v>43</v>
      </c>
      <c r="M81">
        <v>0</v>
      </c>
      <c r="N81" t="s">
        <v>560</v>
      </c>
      <c r="O81" s="78">
        <v>7</v>
      </c>
      <c r="P81" t="s">
        <v>43</v>
      </c>
      <c r="Q81">
        <v>0</v>
      </c>
      <c r="R81" t="s">
        <v>43</v>
      </c>
      <c r="S81">
        <v>0</v>
      </c>
      <c r="T81">
        <v>6</v>
      </c>
      <c r="U81">
        <v>7</v>
      </c>
      <c r="V81">
        <v>7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1246</v>
      </c>
      <c r="AC81" t="s">
        <v>1019</v>
      </c>
      <c r="AD81" t="s">
        <v>1058</v>
      </c>
      <c r="AE81">
        <v>25</v>
      </c>
      <c r="AF81">
        <v>26</v>
      </c>
      <c r="AG81">
        <v>26</v>
      </c>
      <c r="AH81">
        <v>25</v>
      </c>
      <c r="AI81">
        <v>25</v>
      </c>
      <c r="AJ81">
        <v>24</v>
      </c>
      <c r="AK81">
        <v>1</v>
      </c>
      <c r="AL81">
        <v>0</v>
      </c>
      <c r="AM81">
        <v>3</v>
      </c>
      <c r="AN81" t="s">
        <v>48</v>
      </c>
    </row>
    <row r="82" spans="1:40" x14ac:dyDescent="0.25">
      <c r="A82" t="s">
        <v>2938</v>
      </c>
      <c r="B82" t="s">
        <v>801</v>
      </c>
      <c r="C82" s="80">
        <v>10</v>
      </c>
      <c r="D82" t="s">
        <v>802</v>
      </c>
      <c r="E82" s="82">
        <v>3</v>
      </c>
      <c r="F82" t="s">
        <v>43</v>
      </c>
      <c r="G82" t="s">
        <v>44</v>
      </c>
      <c r="H82" t="s">
        <v>788</v>
      </c>
      <c r="I82">
        <v>14</v>
      </c>
      <c r="J82" t="s">
        <v>43</v>
      </c>
      <c r="K82">
        <v>0</v>
      </c>
      <c r="L82" t="s">
        <v>43</v>
      </c>
      <c r="M82">
        <v>0</v>
      </c>
      <c r="N82" t="s">
        <v>787</v>
      </c>
      <c r="O82" s="78">
        <v>13</v>
      </c>
      <c r="P82" t="s">
        <v>43</v>
      </c>
      <c r="Q82">
        <v>0</v>
      </c>
      <c r="R82" t="s">
        <v>43</v>
      </c>
      <c r="S82">
        <v>0</v>
      </c>
      <c r="T82">
        <v>13</v>
      </c>
      <c r="U82">
        <v>14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1330</v>
      </c>
      <c r="AC82" t="s">
        <v>798</v>
      </c>
      <c r="AD82" t="s">
        <v>803</v>
      </c>
      <c r="AE82">
        <v>13</v>
      </c>
      <c r="AF82">
        <v>15</v>
      </c>
      <c r="AG82">
        <v>14</v>
      </c>
      <c r="AH82">
        <v>12</v>
      </c>
      <c r="AI82">
        <v>14</v>
      </c>
      <c r="AJ82">
        <v>14</v>
      </c>
      <c r="AK82">
        <v>1</v>
      </c>
      <c r="AL82">
        <v>1</v>
      </c>
      <c r="AM82">
        <v>3</v>
      </c>
      <c r="AN82" t="s">
        <v>48</v>
      </c>
    </row>
    <row r="83" spans="1:40" x14ac:dyDescent="0.25">
      <c r="A83" t="s">
        <v>2943</v>
      </c>
      <c r="B83" t="s">
        <v>573</v>
      </c>
      <c r="C83" s="80">
        <v>3</v>
      </c>
      <c r="D83" t="s">
        <v>574</v>
      </c>
      <c r="E83" s="82">
        <v>5</v>
      </c>
      <c r="F83" t="s">
        <v>43</v>
      </c>
      <c r="G83" t="s">
        <v>44</v>
      </c>
      <c r="H83" t="s">
        <v>560</v>
      </c>
      <c r="I83">
        <v>7</v>
      </c>
      <c r="J83" t="s">
        <v>43</v>
      </c>
      <c r="K83">
        <v>0</v>
      </c>
      <c r="L83" t="s">
        <v>43</v>
      </c>
      <c r="M83">
        <v>0</v>
      </c>
      <c r="N83" t="s">
        <v>560</v>
      </c>
      <c r="O83" s="78">
        <v>7</v>
      </c>
      <c r="P83" t="s">
        <v>43</v>
      </c>
      <c r="Q83">
        <v>0</v>
      </c>
      <c r="R83" t="s">
        <v>43</v>
      </c>
      <c r="S83">
        <v>0</v>
      </c>
      <c r="T83">
        <v>8</v>
      </c>
      <c r="U83">
        <v>7</v>
      </c>
      <c r="V83">
        <v>7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570</v>
      </c>
      <c r="AC83" t="s">
        <v>530</v>
      </c>
      <c r="AD83" t="s">
        <v>550</v>
      </c>
      <c r="AE83">
        <v>23</v>
      </c>
      <c r="AF83">
        <v>23</v>
      </c>
      <c r="AG83">
        <v>22</v>
      </c>
      <c r="AH83">
        <v>24</v>
      </c>
      <c r="AI83">
        <v>26</v>
      </c>
      <c r="AJ83">
        <v>24</v>
      </c>
      <c r="AK83">
        <v>1</v>
      </c>
      <c r="AL83">
        <v>0</v>
      </c>
      <c r="AM83">
        <v>1</v>
      </c>
      <c r="AN83" t="s">
        <v>48</v>
      </c>
    </row>
    <row r="84" spans="1:40" x14ac:dyDescent="0.25">
      <c r="A84" t="s">
        <v>2944</v>
      </c>
      <c r="B84" t="s">
        <v>573</v>
      </c>
      <c r="C84" s="79">
        <v>3</v>
      </c>
      <c r="D84" t="s">
        <v>574</v>
      </c>
      <c r="E84" s="81">
        <v>5</v>
      </c>
      <c r="F84" t="s">
        <v>43</v>
      </c>
      <c r="G84" t="s">
        <v>44</v>
      </c>
      <c r="H84" t="s">
        <v>560</v>
      </c>
      <c r="I84">
        <v>7</v>
      </c>
      <c r="J84" t="s">
        <v>43</v>
      </c>
      <c r="K84">
        <v>0</v>
      </c>
      <c r="L84" t="s">
        <v>43</v>
      </c>
      <c r="M84">
        <v>0</v>
      </c>
      <c r="N84" t="s">
        <v>560</v>
      </c>
      <c r="O84" s="78">
        <v>7</v>
      </c>
      <c r="P84" t="s">
        <v>43</v>
      </c>
      <c r="Q84">
        <v>0</v>
      </c>
      <c r="R84" t="s">
        <v>43</v>
      </c>
      <c r="S84">
        <v>0</v>
      </c>
      <c r="T84">
        <v>8</v>
      </c>
      <c r="U84">
        <v>7</v>
      </c>
      <c r="V84">
        <v>7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2567</v>
      </c>
      <c r="AC84" t="s">
        <v>562</v>
      </c>
      <c r="AD84" t="s">
        <v>1261</v>
      </c>
      <c r="AE84">
        <v>22</v>
      </c>
      <c r="AF84">
        <v>22</v>
      </c>
      <c r="AG84">
        <v>24</v>
      </c>
      <c r="AH84">
        <v>20</v>
      </c>
      <c r="AI84">
        <v>23</v>
      </c>
      <c r="AJ84">
        <v>22</v>
      </c>
      <c r="AK84">
        <v>1</v>
      </c>
      <c r="AL84">
        <v>0</v>
      </c>
      <c r="AM84">
        <v>2</v>
      </c>
      <c r="AN84" t="s">
        <v>48</v>
      </c>
    </row>
    <row r="85" spans="1:40" x14ac:dyDescent="0.25">
      <c r="A85" t="s">
        <v>2945</v>
      </c>
      <c r="B85" t="s">
        <v>573</v>
      </c>
      <c r="C85" s="80">
        <v>3</v>
      </c>
      <c r="D85" t="s">
        <v>574</v>
      </c>
      <c r="E85" s="82">
        <v>5</v>
      </c>
      <c r="F85" t="s">
        <v>43</v>
      </c>
      <c r="G85" t="s">
        <v>44</v>
      </c>
      <c r="H85" t="s">
        <v>560</v>
      </c>
      <c r="I85">
        <v>7</v>
      </c>
      <c r="J85" t="s">
        <v>43</v>
      </c>
      <c r="K85">
        <v>0</v>
      </c>
      <c r="L85" t="s">
        <v>43</v>
      </c>
      <c r="M85">
        <v>0</v>
      </c>
      <c r="N85" t="s">
        <v>560</v>
      </c>
      <c r="O85" s="78">
        <v>7</v>
      </c>
      <c r="P85" t="s">
        <v>43</v>
      </c>
      <c r="Q85">
        <v>0</v>
      </c>
      <c r="R85" t="s">
        <v>43</v>
      </c>
      <c r="S85">
        <v>0</v>
      </c>
      <c r="T85">
        <v>8</v>
      </c>
      <c r="U85">
        <v>7</v>
      </c>
      <c r="V85">
        <v>7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2566</v>
      </c>
      <c r="AC85" t="s">
        <v>842</v>
      </c>
      <c r="AD85" t="s">
        <v>1078</v>
      </c>
      <c r="AE85">
        <v>9</v>
      </c>
      <c r="AF85">
        <v>9</v>
      </c>
      <c r="AG85">
        <v>10</v>
      </c>
      <c r="AH85">
        <v>22</v>
      </c>
      <c r="AI85">
        <v>24</v>
      </c>
      <c r="AJ85">
        <v>24</v>
      </c>
      <c r="AK85">
        <v>1</v>
      </c>
      <c r="AL85">
        <v>0</v>
      </c>
      <c r="AM85">
        <v>2</v>
      </c>
      <c r="AN85" t="s">
        <v>48</v>
      </c>
    </row>
    <row r="86" spans="1:40" x14ac:dyDescent="0.25">
      <c r="A86" t="s">
        <v>2948</v>
      </c>
      <c r="B86" t="s">
        <v>43</v>
      </c>
      <c r="C86" s="80">
        <v>0</v>
      </c>
      <c r="D86" t="s">
        <v>187</v>
      </c>
      <c r="E86" s="82">
        <v>6</v>
      </c>
      <c r="F86" t="s">
        <v>43</v>
      </c>
      <c r="G86" t="s">
        <v>44</v>
      </c>
      <c r="H86" t="s">
        <v>174</v>
      </c>
      <c r="I86">
        <v>3</v>
      </c>
      <c r="J86" t="s">
        <v>189</v>
      </c>
      <c r="K86">
        <v>16</v>
      </c>
      <c r="L86" t="s">
        <v>43</v>
      </c>
      <c r="M86">
        <v>0</v>
      </c>
      <c r="N86" t="s">
        <v>174</v>
      </c>
      <c r="O86" s="78">
        <v>3</v>
      </c>
      <c r="P86" t="s">
        <v>189</v>
      </c>
      <c r="Q86">
        <v>16</v>
      </c>
      <c r="R86" t="s">
        <v>43</v>
      </c>
      <c r="S86">
        <v>0</v>
      </c>
      <c r="T86">
        <v>6</v>
      </c>
      <c r="U86">
        <v>19</v>
      </c>
      <c r="V86">
        <v>19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1252</v>
      </c>
      <c r="AC86" t="s">
        <v>1078</v>
      </c>
      <c r="AD86" t="s">
        <v>687</v>
      </c>
      <c r="AE86">
        <v>12</v>
      </c>
      <c r="AF86">
        <v>14</v>
      </c>
      <c r="AG86">
        <v>18</v>
      </c>
      <c r="AH86">
        <v>13</v>
      </c>
      <c r="AI86">
        <v>11</v>
      </c>
      <c r="AJ86">
        <v>16</v>
      </c>
      <c r="AK86">
        <v>2</v>
      </c>
      <c r="AL86">
        <v>0</v>
      </c>
      <c r="AM86">
        <v>3</v>
      </c>
      <c r="AN86" t="s">
        <v>48</v>
      </c>
    </row>
    <row r="87" spans="1:40" x14ac:dyDescent="0.25">
      <c r="A87" t="s">
        <v>2950</v>
      </c>
      <c r="B87" t="s">
        <v>43</v>
      </c>
      <c r="C87" s="79">
        <v>0</v>
      </c>
      <c r="D87" t="s">
        <v>694</v>
      </c>
      <c r="E87" s="81">
        <v>6</v>
      </c>
      <c r="F87" t="s">
        <v>43</v>
      </c>
      <c r="G87" t="s">
        <v>44</v>
      </c>
      <c r="H87" t="s">
        <v>695</v>
      </c>
      <c r="I87">
        <v>11</v>
      </c>
      <c r="J87" t="s">
        <v>43</v>
      </c>
      <c r="K87">
        <v>0</v>
      </c>
      <c r="L87" t="s">
        <v>43</v>
      </c>
      <c r="M87">
        <v>0</v>
      </c>
      <c r="N87" t="s">
        <v>696</v>
      </c>
      <c r="O87" s="78">
        <v>8</v>
      </c>
      <c r="P87" t="s">
        <v>697</v>
      </c>
      <c r="Q87">
        <v>6</v>
      </c>
      <c r="R87" t="s">
        <v>43</v>
      </c>
      <c r="S87">
        <v>0</v>
      </c>
      <c r="T87">
        <v>6</v>
      </c>
      <c r="U87">
        <v>11</v>
      </c>
      <c r="V87">
        <v>14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818</v>
      </c>
      <c r="AC87" t="s">
        <v>2549</v>
      </c>
      <c r="AD87" t="s">
        <v>2548</v>
      </c>
      <c r="AE87">
        <v>19</v>
      </c>
      <c r="AF87">
        <v>19</v>
      </c>
      <c r="AG87">
        <v>21</v>
      </c>
      <c r="AH87">
        <v>20</v>
      </c>
      <c r="AI87">
        <v>18</v>
      </c>
      <c r="AJ87">
        <v>21</v>
      </c>
      <c r="AK87">
        <v>2</v>
      </c>
      <c r="AL87">
        <v>0</v>
      </c>
      <c r="AM87">
        <v>3</v>
      </c>
      <c r="AN87" t="s">
        <v>48</v>
      </c>
    </row>
    <row r="88" spans="1:40" x14ac:dyDescent="0.25">
      <c r="A88" t="s">
        <v>2951</v>
      </c>
      <c r="B88" t="s">
        <v>544</v>
      </c>
      <c r="C88" s="80">
        <v>5</v>
      </c>
      <c r="D88" t="s">
        <v>545</v>
      </c>
      <c r="E88" s="81">
        <v>7</v>
      </c>
      <c r="F88" t="s">
        <v>43</v>
      </c>
      <c r="G88" t="s">
        <v>44</v>
      </c>
      <c r="H88" t="s">
        <v>165</v>
      </c>
      <c r="I88">
        <v>11</v>
      </c>
      <c r="J88" t="s">
        <v>43</v>
      </c>
      <c r="K88">
        <v>0</v>
      </c>
      <c r="L88" t="s">
        <v>43</v>
      </c>
      <c r="M88">
        <v>0</v>
      </c>
      <c r="N88" t="s">
        <v>165</v>
      </c>
      <c r="O88" s="78">
        <v>11</v>
      </c>
      <c r="P88" t="s">
        <v>43</v>
      </c>
      <c r="Q88">
        <v>0</v>
      </c>
      <c r="R88" t="s">
        <v>43</v>
      </c>
      <c r="S88">
        <v>0</v>
      </c>
      <c r="T88">
        <v>12</v>
      </c>
      <c r="U88">
        <v>11</v>
      </c>
      <c r="V88">
        <v>11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52</v>
      </c>
      <c r="AC88" t="s">
        <v>1521</v>
      </c>
      <c r="AD88" t="s">
        <v>47</v>
      </c>
      <c r="AE88">
        <v>18</v>
      </c>
      <c r="AF88">
        <v>23</v>
      </c>
      <c r="AG88">
        <v>22</v>
      </c>
      <c r="AH88">
        <v>18</v>
      </c>
      <c r="AI88">
        <v>20</v>
      </c>
      <c r="AJ88">
        <v>18</v>
      </c>
      <c r="AK88">
        <v>1</v>
      </c>
      <c r="AL88">
        <v>0</v>
      </c>
      <c r="AM88">
        <v>2</v>
      </c>
      <c r="AN88" t="s">
        <v>48</v>
      </c>
    </row>
    <row r="89" spans="1:40" x14ac:dyDescent="0.25">
      <c r="A89" t="s">
        <v>2953</v>
      </c>
      <c r="B89" t="s">
        <v>154</v>
      </c>
      <c r="C89" s="80">
        <v>4</v>
      </c>
      <c r="D89" t="s">
        <v>182</v>
      </c>
      <c r="E89" s="82">
        <v>9</v>
      </c>
      <c r="F89" t="s">
        <v>43</v>
      </c>
      <c r="G89" t="s">
        <v>44</v>
      </c>
      <c r="H89" t="s">
        <v>165</v>
      </c>
      <c r="I89">
        <v>11</v>
      </c>
      <c r="J89" t="s">
        <v>43</v>
      </c>
      <c r="K89">
        <v>0</v>
      </c>
      <c r="L89" t="s">
        <v>43</v>
      </c>
      <c r="M89">
        <v>0</v>
      </c>
      <c r="N89" t="s">
        <v>154</v>
      </c>
      <c r="O89" s="78">
        <v>4</v>
      </c>
      <c r="P89" t="s">
        <v>155</v>
      </c>
      <c r="Q89">
        <v>15</v>
      </c>
      <c r="R89" t="s">
        <v>43</v>
      </c>
      <c r="S89">
        <v>0</v>
      </c>
      <c r="T89">
        <v>13</v>
      </c>
      <c r="U89">
        <v>11</v>
      </c>
      <c r="V89">
        <v>19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s">
        <v>1080</v>
      </c>
      <c r="AC89" t="s">
        <v>1144</v>
      </c>
      <c r="AD89" t="s">
        <v>2647</v>
      </c>
      <c r="AE89">
        <v>11</v>
      </c>
      <c r="AF89">
        <v>13</v>
      </c>
      <c r="AG89">
        <v>11</v>
      </c>
      <c r="AH89">
        <v>14</v>
      </c>
      <c r="AI89">
        <v>14</v>
      </c>
      <c r="AJ89">
        <v>15</v>
      </c>
      <c r="AK89">
        <v>1</v>
      </c>
      <c r="AL89">
        <v>1</v>
      </c>
      <c r="AM89">
        <v>2</v>
      </c>
      <c r="AN89" t="s">
        <v>48</v>
      </c>
    </row>
    <row r="90" spans="1:40" x14ac:dyDescent="0.25">
      <c r="A90" t="s">
        <v>2954</v>
      </c>
      <c r="B90" t="s">
        <v>930</v>
      </c>
      <c r="C90" s="79">
        <v>1</v>
      </c>
      <c r="D90" t="s">
        <v>931</v>
      </c>
      <c r="E90" s="81">
        <v>10</v>
      </c>
      <c r="F90" t="s">
        <v>43</v>
      </c>
      <c r="G90" t="s">
        <v>44</v>
      </c>
      <c r="H90" t="s">
        <v>930</v>
      </c>
      <c r="I90">
        <v>1</v>
      </c>
      <c r="J90" t="s">
        <v>931</v>
      </c>
      <c r="K90">
        <v>10</v>
      </c>
      <c r="L90" t="s">
        <v>43</v>
      </c>
      <c r="M90">
        <v>0</v>
      </c>
      <c r="N90" t="s">
        <v>930</v>
      </c>
      <c r="O90" s="78">
        <v>1</v>
      </c>
      <c r="P90" t="s">
        <v>931</v>
      </c>
      <c r="Q90">
        <v>10</v>
      </c>
      <c r="R90" t="s">
        <v>43</v>
      </c>
      <c r="S90">
        <v>0</v>
      </c>
      <c r="T90">
        <v>11</v>
      </c>
      <c r="U90">
        <v>11</v>
      </c>
      <c r="V90">
        <v>11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2505</v>
      </c>
      <c r="AC90" t="s">
        <v>2504</v>
      </c>
      <c r="AD90" t="s">
        <v>1305</v>
      </c>
      <c r="AE90">
        <v>18</v>
      </c>
      <c r="AF90">
        <v>22</v>
      </c>
      <c r="AG90">
        <v>27</v>
      </c>
      <c r="AH90">
        <v>17</v>
      </c>
      <c r="AI90">
        <v>20</v>
      </c>
      <c r="AJ90">
        <v>26</v>
      </c>
      <c r="AK90">
        <v>1</v>
      </c>
      <c r="AL90">
        <v>3</v>
      </c>
      <c r="AM90">
        <v>1</v>
      </c>
      <c r="AN90" t="s">
        <v>48</v>
      </c>
    </row>
    <row r="91" spans="1:40" x14ac:dyDescent="0.25">
      <c r="A91" t="s">
        <v>2955</v>
      </c>
      <c r="B91" t="s">
        <v>154</v>
      </c>
      <c r="C91" s="80">
        <v>4</v>
      </c>
      <c r="D91" t="s">
        <v>160</v>
      </c>
      <c r="E91" s="82">
        <v>10</v>
      </c>
      <c r="F91" t="s">
        <v>43</v>
      </c>
      <c r="G91" t="s">
        <v>44</v>
      </c>
      <c r="H91" t="s">
        <v>154</v>
      </c>
      <c r="I91">
        <v>4</v>
      </c>
      <c r="J91" t="s">
        <v>155</v>
      </c>
      <c r="K91">
        <v>15</v>
      </c>
      <c r="L91" t="s">
        <v>43</v>
      </c>
      <c r="M91">
        <v>0</v>
      </c>
      <c r="N91" t="s">
        <v>154</v>
      </c>
      <c r="O91" s="78">
        <v>4</v>
      </c>
      <c r="P91" t="s">
        <v>155</v>
      </c>
      <c r="Q91">
        <v>15</v>
      </c>
      <c r="R91" t="s">
        <v>43</v>
      </c>
      <c r="S91">
        <v>0</v>
      </c>
      <c r="T91">
        <v>14</v>
      </c>
      <c r="U91">
        <v>19</v>
      </c>
      <c r="V91">
        <v>19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63</v>
      </c>
      <c r="AC91" t="s">
        <v>1049</v>
      </c>
      <c r="AD91" t="s">
        <v>67</v>
      </c>
      <c r="AE91">
        <v>11</v>
      </c>
      <c r="AF91">
        <v>10</v>
      </c>
      <c r="AG91">
        <v>13</v>
      </c>
      <c r="AH91">
        <v>13</v>
      </c>
      <c r="AI91">
        <v>12</v>
      </c>
      <c r="AJ91">
        <v>15</v>
      </c>
      <c r="AK91">
        <v>1</v>
      </c>
      <c r="AL91">
        <v>1</v>
      </c>
      <c r="AM91">
        <v>1</v>
      </c>
      <c r="AN91" t="s">
        <v>48</v>
      </c>
    </row>
    <row r="92" spans="1:40" x14ac:dyDescent="0.25">
      <c r="A92" t="s">
        <v>2956</v>
      </c>
      <c r="B92" t="s">
        <v>43</v>
      </c>
      <c r="C92" s="79">
        <v>0</v>
      </c>
      <c r="D92" t="s">
        <v>939</v>
      </c>
      <c r="E92" s="82">
        <v>12</v>
      </c>
      <c r="F92" t="s">
        <v>43</v>
      </c>
      <c r="G92" t="s">
        <v>44</v>
      </c>
      <c r="H92" t="s">
        <v>43</v>
      </c>
      <c r="I92">
        <v>0</v>
      </c>
      <c r="J92" t="s">
        <v>939</v>
      </c>
      <c r="K92">
        <v>12</v>
      </c>
      <c r="L92" t="s">
        <v>43</v>
      </c>
      <c r="M92">
        <v>0</v>
      </c>
      <c r="N92" t="s">
        <v>43</v>
      </c>
      <c r="O92" s="78">
        <v>0</v>
      </c>
      <c r="P92" t="s">
        <v>939</v>
      </c>
      <c r="Q92">
        <v>12</v>
      </c>
      <c r="R92" t="s">
        <v>43</v>
      </c>
      <c r="S92">
        <v>0</v>
      </c>
      <c r="T92">
        <v>12</v>
      </c>
      <c r="U92">
        <v>12</v>
      </c>
      <c r="V92">
        <v>12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541</v>
      </c>
      <c r="AC92" t="s">
        <v>1229</v>
      </c>
      <c r="AD92" t="s">
        <v>946</v>
      </c>
      <c r="AE92">
        <v>19</v>
      </c>
      <c r="AF92">
        <v>21</v>
      </c>
      <c r="AG92">
        <v>32</v>
      </c>
      <c r="AH92">
        <v>18</v>
      </c>
      <c r="AI92">
        <v>25</v>
      </c>
      <c r="AJ92">
        <v>29</v>
      </c>
      <c r="AK92">
        <v>2</v>
      </c>
      <c r="AL92">
        <v>2</v>
      </c>
      <c r="AM92">
        <v>2</v>
      </c>
      <c r="AN92" t="s">
        <v>48</v>
      </c>
    </row>
    <row r="93" spans="1:40" x14ac:dyDescent="0.25">
      <c r="A93" t="s">
        <v>2958</v>
      </c>
      <c r="B93" t="s">
        <v>43</v>
      </c>
      <c r="C93" s="79">
        <v>0</v>
      </c>
      <c r="D93" t="s">
        <v>131</v>
      </c>
      <c r="E93" s="82">
        <v>15</v>
      </c>
      <c r="F93" t="s">
        <v>43</v>
      </c>
      <c r="G93" t="s">
        <v>44</v>
      </c>
      <c r="H93" t="s">
        <v>132</v>
      </c>
      <c r="I93">
        <v>1</v>
      </c>
      <c r="J93" t="s">
        <v>133</v>
      </c>
      <c r="K93">
        <v>10</v>
      </c>
      <c r="L93" t="s">
        <v>43</v>
      </c>
      <c r="M93">
        <v>0</v>
      </c>
      <c r="N93" t="s">
        <v>132</v>
      </c>
      <c r="O93" s="78">
        <v>1</v>
      </c>
      <c r="P93" t="s">
        <v>133</v>
      </c>
      <c r="Q93">
        <v>10</v>
      </c>
      <c r="R93" t="s">
        <v>43</v>
      </c>
      <c r="S93">
        <v>0</v>
      </c>
      <c r="T93">
        <v>15</v>
      </c>
      <c r="U93">
        <v>11</v>
      </c>
      <c r="V93">
        <v>11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151</v>
      </c>
      <c r="AC93" t="s">
        <v>946</v>
      </c>
      <c r="AD93" t="s">
        <v>180</v>
      </c>
      <c r="AE93">
        <v>11</v>
      </c>
      <c r="AF93">
        <v>12</v>
      </c>
      <c r="AG93">
        <v>13</v>
      </c>
      <c r="AH93">
        <v>11</v>
      </c>
      <c r="AI93">
        <v>13</v>
      </c>
      <c r="AJ93">
        <v>14</v>
      </c>
      <c r="AK93">
        <v>2</v>
      </c>
      <c r="AL93">
        <v>0</v>
      </c>
      <c r="AM93">
        <v>2</v>
      </c>
      <c r="AN93" t="s">
        <v>48</v>
      </c>
    </row>
    <row r="94" spans="1:40" x14ac:dyDescent="0.25">
      <c r="A94" t="s">
        <v>2959</v>
      </c>
      <c r="B94" t="s">
        <v>891</v>
      </c>
      <c r="C94" s="79">
        <v>1</v>
      </c>
      <c r="D94" t="s">
        <v>892</v>
      </c>
      <c r="E94" s="81">
        <v>15</v>
      </c>
      <c r="F94" t="s">
        <v>43</v>
      </c>
      <c r="G94" t="s">
        <v>44</v>
      </c>
      <c r="H94" t="s">
        <v>891</v>
      </c>
      <c r="I94">
        <v>1</v>
      </c>
      <c r="J94" t="s">
        <v>892</v>
      </c>
      <c r="K94">
        <v>15</v>
      </c>
      <c r="L94" t="s">
        <v>43</v>
      </c>
      <c r="M94">
        <v>0</v>
      </c>
      <c r="N94" t="s">
        <v>891</v>
      </c>
      <c r="O94" s="78">
        <v>1</v>
      </c>
      <c r="P94" t="s">
        <v>892</v>
      </c>
      <c r="Q94">
        <v>15</v>
      </c>
      <c r="R94" t="s">
        <v>43</v>
      </c>
      <c r="S94">
        <v>0</v>
      </c>
      <c r="T94">
        <v>16</v>
      </c>
      <c r="U94">
        <v>16</v>
      </c>
      <c r="V94">
        <v>16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2512</v>
      </c>
      <c r="AC94" t="s">
        <v>2511</v>
      </c>
      <c r="AD94" t="s">
        <v>941</v>
      </c>
      <c r="AE94">
        <v>20</v>
      </c>
      <c r="AF94">
        <v>25</v>
      </c>
      <c r="AG94">
        <v>27</v>
      </c>
      <c r="AH94">
        <v>23</v>
      </c>
      <c r="AI94">
        <v>30</v>
      </c>
      <c r="AJ94">
        <v>29</v>
      </c>
      <c r="AK94">
        <v>1</v>
      </c>
      <c r="AL94">
        <v>4</v>
      </c>
      <c r="AM94">
        <v>1</v>
      </c>
      <c r="AN94" t="s">
        <v>48</v>
      </c>
    </row>
    <row r="95" spans="1:40" x14ac:dyDescent="0.25">
      <c r="A95" t="s">
        <v>2962</v>
      </c>
      <c r="B95" t="s">
        <v>43</v>
      </c>
      <c r="C95" s="79">
        <v>0</v>
      </c>
      <c r="D95" t="s">
        <v>146</v>
      </c>
      <c r="E95" s="82">
        <v>17</v>
      </c>
      <c r="F95" t="s">
        <v>43</v>
      </c>
      <c r="G95" t="s">
        <v>44</v>
      </c>
      <c r="H95" t="s">
        <v>148</v>
      </c>
      <c r="I95">
        <v>3</v>
      </c>
      <c r="J95" t="s">
        <v>43</v>
      </c>
      <c r="K95">
        <v>0</v>
      </c>
      <c r="L95" t="s">
        <v>43</v>
      </c>
      <c r="M95">
        <v>0</v>
      </c>
      <c r="N95" t="s">
        <v>43</v>
      </c>
      <c r="O95" s="78">
        <v>0</v>
      </c>
      <c r="P95" t="s">
        <v>146</v>
      </c>
      <c r="Q95">
        <v>17</v>
      </c>
      <c r="R95" t="s">
        <v>43</v>
      </c>
      <c r="S95">
        <v>0</v>
      </c>
      <c r="T95">
        <v>17</v>
      </c>
      <c r="U95">
        <v>3</v>
      </c>
      <c r="V95">
        <v>17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2096</v>
      </c>
      <c r="AC95" t="s">
        <v>954</v>
      </c>
      <c r="AD95" t="s">
        <v>173</v>
      </c>
      <c r="AE95">
        <v>11</v>
      </c>
      <c r="AF95">
        <v>12</v>
      </c>
      <c r="AG95">
        <v>11</v>
      </c>
      <c r="AH95">
        <v>12</v>
      </c>
      <c r="AI95">
        <v>13</v>
      </c>
      <c r="AJ95">
        <v>14</v>
      </c>
      <c r="AK95">
        <v>2</v>
      </c>
      <c r="AL95">
        <v>0</v>
      </c>
      <c r="AM95">
        <v>3</v>
      </c>
      <c r="AN95" t="s">
        <v>48</v>
      </c>
    </row>
    <row r="96" spans="1:40" x14ac:dyDescent="0.25">
      <c r="A96" t="s">
        <v>2964</v>
      </c>
      <c r="B96" t="s">
        <v>222</v>
      </c>
      <c r="C96" s="79">
        <v>5</v>
      </c>
      <c r="D96" t="s">
        <v>223</v>
      </c>
      <c r="E96" s="81">
        <v>24</v>
      </c>
      <c r="F96" t="s">
        <v>43</v>
      </c>
      <c r="G96" t="s">
        <v>44</v>
      </c>
      <c r="H96" t="s">
        <v>194</v>
      </c>
      <c r="I96">
        <v>16</v>
      </c>
      <c r="J96" t="s">
        <v>43</v>
      </c>
      <c r="K96">
        <v>0</v>
      </c>
      <c r="L96" t="s">
        <v>43</v>
      </c>
      <c r="M96">
        <v>0</v>
      </c>
      <c r="N96" t="s">
        <v>206</v>
      </c>
      <c r="O96" s="78">
        <v>7</v>
      </c>
      <c r="P96" t="s">
        <v>208</v>
      </c>
      <c r="Q96">
        <v>29</v>
      </c>
      <c r="R96" t="s">
        <v>43</v>
      </c>
      <c r="S96">
        <v>0</v>
      </c>
      <c r="T96">
        <v>29</v>
      </c>
      <c r="U96">
        <v>16</v>
      </c>
      <c r="V96">
        <v>36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2642</v>
      </c>
      <c r="AC96" t="s">
        <v>2574</v>
      </c>
      <c r="AD96" t="s">
        <v>2641</v>
      </c>
      <c r="AE96">
        <v>15</v>
      </c>
      <c r="AF96">
        <v>15</v>
      </c>
      <c r="AG96">
        <v>17</v>
      </c>
      <c r="AH96">
        <v>15</v>
      </c>
      <c r="AI96">
        <v>18</v>
      </c>
      <c r="AJ96">
        <v>25</v>
      </c>
      <c r="AK96">
        <v>1</v>
      </c>
      <c r="AL96">
        <v>1</v>
      </c>
      <c r="AM96">
        <v>2</v>
      </c>
      <c r="AN96" t="s">
        <v>48</v>
      </c>
    </row>
    <row r="97" spans="1:40" x14ac:dyDescent="0.25">
      <c r="A97" t="s">
        <v>2965</v>
      </c>
      <c r="B97" t="s">
        <v>206</v>
      </c>
      <c r="C97" s="79">
        <v>7</v>
      </c>
      <c r="D97" t="s">
        <v>207</v>
      </c>
      <c r="E97" s="81">
        <v>27</v>
      </c>
      <c r="F97" t="s">
        <v>43</v>
      </c>
      <c r="G97" t="s">
        <v>44</v>
      </c>
      <c r="H97" t="s">
        <v>206</v>
      </c>
      <c r="I97">
        <v>7</v>
      </c>
      <c r="J97" t="s">
        <v>208</v>
      </c>
      <c r="K97">
        <v>29</v>
      </c>
      <c r="L97" t="s">
        <v>43</v>
      </c>
      <c r="M97">
        <v>0</v>
      </c>
      <c r="N97" t="s">
        <v>206</v>
      </c>
      <c r="O97" s="78">
        <v>7</v>
      </c>
      <c r="P97" t="s">
        <v>208</v>
      </c>
      <c r="Q97">
        <v>29</v>
      </c>
      <c r="R97" t="s">
        <v>43</v>
      </c>
      <c r="S97">
        <v>0</v>
      </c>
      <c r="T97">
        <v>34</v>
      </c>
      <c r="U97">
        <v>36</v>
      </c>
      <c r="V97">
        <v>36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1998</v>
      </c>
      <c r="AC97" t="s">
        <v>2644</v>
      </c>
      <c r="AD97" t="s">
        <v>669</v>
      </c>
      <c r="AE97">
        <v>12</v>
      </c>
      <c r="AF97">
        <v>14</v>
      </c>
      <c r="AG97">
        <v>18</v>
      </c>
      <c r="AH97">
        <v>12</v>
      </c>
      <c r="AI97">
        <v>14</v>
      </c>
      <c r="AJ97">
        <v>18</v>
      </c>
      <c r="AK97">
        <v>1</v>
      </c>
      <c r="AL97">
        <v>1</v>
      </c>
      <c r="AM97">
        <v>1</v>
      </c>
      <c r="AN97" t="s">
        <v>48</v>
      </c>
    </row>
    <row r="98" spans="1:40" x14ac:dyDescent="0.25">
      <c r="A98" t="s">
        <v>2966</v>
      </c>
      <c r="B98" t="s">
        <v>736</v>
      </c>
      <c r="C98" s="79">
        <v>1</v>
      </c>
      <c r="D98" t="s">
        <v>737</v>
      </c>
      <c r="E98" s="81">
        <v>30</v>
      </c>
      <c r="F98" t="s">
        <v>43</v>
      </c>
      <c r="G98" t="s">
        <v>44</v>
      </c>
      <c r="H98" t="s">
        <v>725</v>
      </c>
      <c r="I98">
        <v>12</v>
      </c>
      <c r="J98" t="s">
        <v>43</v>
      </c>
      <c r="K98">
        <v>0</v>
      </c>
      <c r="L98" t="s">
        <v>43</v>
      </c>
      <c r="M98">
        <v>0</v>
      </c>
      <c r="N98" t="s">
        <v>725</v>
      </c>
      <c r="O98" s="78">
        <v>12</v>
      </c>
      <c r="P98" t="s">
        <v>43</v>
      </c>
      <c r="Q98">
        <v>0</v>
      </c>
      <c r="R98" t="s">
        <v>43</v>
      </c>
      <c r="S98">
        <v>0</v>
      </c>
      <c r="T98">
        <v>31</v>
      </c>
      <c r="U98">
        <v>12</v>
      </c>
      <c r="V98">
        <v>12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2085</v>
      </c>
      <c r="AC98" t="s">
        <v>2542</v>
      </c>
      <c r="AD98" t="s">
        <v>2541</v>
      </c>
      <c r="AE98">
        <v>22</v>
      </c>
      <c r="AF98">
        <v>23</v>
      </c>
      <c r="AG98">
        <v>23</v>
      </c>
      <c r="AH98">
        <v>19</v>
      </c>
      <c r="AI98">
        <v>18</v>
      </c>
      <c r="AJ98">
        <v>19</v>
      </c>
      <c r="AK98">
        <v>1</v>
      </c>
      <c r="AL98">
        <v>1</v>
      </c>
      <c r="AM98">
        <v>2</v>
      </c>
      <c r="AN98" t="s">
        <v>48</v>
      </c>
    </row>
    <row r="99" spans="1:40" x14ac:dyDescent="0.25">
      <c r="A99" t="s">
        <v>2967</v>
      </c>
      <c r="B99" t="s">
        <v>736</v>
      </c>
      <c r="C99" s="80">
        <v>1</v>
      </c>
      <c r="D99" t="s">
        <v>742</v>
      </c>
      <c r="E99" s="82">
        <v>30</v>
      </c>
      <c r="F99" t="s">
        <v>43</v>
      </c>
      <c r="G99" t="s">
        <v>44</v>
      </c>
      <c r="H99" t="s">
        <v>743</v>
      </c>
      <c r="I99">
        <v>12</v>
      </c>
      <c r="J99" t="s">
        <v>43</v>
      </c>
      <c r="K99">
        <v>0</v>
      </c>
      <c r="L99" t="s">
        <v>43</v>
      </c>
      <c r="M99">
        <v>0</v>
      </c>
      <c r="N99" t="s">
        <v>743</v>
      </c>
      <c r="O99" s="78">
        <v>12</v>
      </c>
      <c r="P99" t="s">
        <v>43</v>
      </c>
      <c r="Q99">
        <v>0</v>
      </c>
      <c r="R99" t="s">
        <v>43</v>
      </c>
      <c r="S99">
        <v>0</v>
      </c>
      <c r="T99">
        <v>31</v>
      </c>
      <c r="U99">
        <v>12</v>
      </c>
      <c r="V99">
        <v>12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1318</v>
      </c>
      <c r="AC99" t="s">
        <v>1488</v>
      </c>
      <c r="AD99" t="s">
        <v>2540</v>
      </c>
      <c r="AE99">
        <v>27</v>
      </c>
      <c r="AF99">
        <v>26</v>
      </c>
      <c r="AG99">
        <v>26</v>
      </c>
      <c r="AH99">
        <v>22</v>
      </c>
      <c r="AI99">
        <v>21</v>
      </c>
      <c r="AJ99">
        <v>19</v>
      </c>
      <c r="AK99">
        <v>1</v>
      </c>
      <c r="AL99">
        <v>1</v>
      </c>
      <c r="AM99">
        <v>2</v>
      </c>
      <c r="AN99" t="s">
        <v>48</v>
      </c>
    </row>
    <row r="100" spans="1:40" x14ac:dyDescent="0.25">
      <c r="A100" t="s">
        <v>2968</v>
      </c>
      <c r="B100" t="s">
        <v>678</v>
      </c>
      <c r="C100" s="80">
        <v>4</v>
      </c>
      <c r="D100" t="s">
        <v>679</v>
      </c>
      <c r="E100" s="82">
        <v>32</v>
      </c>
      <c r="F100" t="s">
        <v>43</v>
      </c>
      <c r="G100" t="s">
        <v>44</v>
      </c>
      <c r="H100" t="s">
        <v>666</v>
      </c>
      <c r="I100">
        <v>13</v>
      </c>
      <c r="J100" t="s">
        <v>43</v>
      </c>
      <c r="K100">
        <v>0</v>
      </c>
      <c r="L100" t="s">
        <v>43</v>
      </c>
      <c r="M100">
        <v>0</v>
      </c>
      <c r="N100" t="s">
        <v>666</v>
      </c>
      <c r="O100" s="78">
        <v>13</v>
      </c>
      <c r="P100" t="s">
        <v>43</v>
      </c>
      <c r="Q100">
        <v>0</v>
      </c>
      <c r="R100" t="s">
        <v>43</v>
      </c>
      <c r="S100">
        <v>0</v>
      </c>
      <c r="T100">
        <v>36</v>
      </c>
      <c r="U100">
        <v>13</v>
      </c>
      <c r="V100">
        <v>13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2553</v>
      </c>
      <c r="AC100" t="s">
        <v>2552</v>
      </c>
      <c r="AD100" t="s">
        <v>795</v>
      </c>
      <c r="AE100">
        <v>24</v>
      </c>
      <c r="AF100">
        <v>21</v>
      </c>
      <c r="AG100">
        <v>21</v>
      </c>
      <c r="AH100">
        <v>21</v>
      </c>
      <c r="AI100">
        <v>20</v>
      </c>
      <c r="AJ100">
        <v>20</v>
      </c>
      <c r="AK100">
        <v>1</v>
      </c>
      <c r="AL100">
        <v>0</v>
      </c>
      <c r="AM100">
        <v>2</v>
      </c>
      <c r="AN100" t="s">
        <v>48</v>
      </c>
    </row>
    <row r="101" spans="1:40" x14ac:dyDescent="0.25">
      <c r="A101" t="s">
        <v>2969</v>
      </c>
      <c r="B101" t="s">
        <v>43</v>
      </c>
      <c r="C101" s="79">
        <v>0</v>
      </c>
      <c r="D101" t="s">
        <v>510</v>
      </c>
      <c r="E101" s="81">
        <v>33</v>
      </c>
      <c r="F101" t="s">
        <v>43</v>
      </c>
      <c r="G101" t="s">
        <v>44</v>
      </c>
      <c r="H101" t="s">
        <v>43</v>
      </c>
      <c r="I101">
        <v>0</v>
      </c>
      <c r="J101" t="s">
        <v>510</v>
      </c>
      <c r="K101">
        <v>33</v>
      </c>
      <c r="L101" t="s">
        <v>43</v>
      </c>
      <c r="M101">
        <v>0</v>
      </c>
      <c r="N101" t="s">
        <v>43</v>
      </c>
      <c r="O101" s="78">
        <v>0</v>
      </c>
      <c r="P101" t="s">
        <v>510</v>
      </c>
      <c r="Q101">
        <v>33</v>
      </c>
      <c r="R101" t="s">
        <v>43</v>
      </c>
      <c r="S101">
        <v>0</v>
      </c>
      <c r="T101">
        <v>33</v>
      </c>
      <c r="U101">
        <v>33</v>
      </c>
      <c r="V101">
        <v>33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1450</v>
      </c>
      <c r="AC101" t="s">
        <v>2568</v>
      </c>
      <c r="AD101" t="s">
        <v>949</v>
      </c>
      <c r="AE101">
        <v>27</v>
      </c>
      <c r="AF101">
        <v>38</v>
      </c>
      <c r="AG101">
        <v>40</v>
      </c>
      <c r="AH101">
        <v>26</v>
      </c>
      <c r="AI101">
        <v>54</v>
      </c>
      <c r="AJ101">
        <v>42</v>
      </c>
      <c r="AK101">
        <v>2</v>
      </c>
      <c r="AL101">
        <v>2</v>
      </c>
      <c r="AM101">
        <v>2</v>
      </c>
      <c r="AN101" t="s">
        <v>48</v>
      </c>
    </row>
    <row r="102" spans="1:40" x14ac:dyDescent="0.25">
      <c r="A102" t="s">
        <v>2970</v>
      </c>
      <c r="B102" t="s">
        <v>43</v>
      </c>
      <c r="C102" s="80">
        <v>0</v>
      </c>
      <c r="D102" t="s">
        <v>172</v>
      </c>
      <c r="E102" s="82">
        <v>36</v>
      </c>
      <c r="F102" t="s">
        <v>43</v>
      </c>
      <c r="G102" t="s">
        <v>44</v>
      </c>
      <c r="H102" t="s">
        <v>174</v>
      </c>
      <c r="I102">
        <v>3</v>
      </c>
      <c r="J102" t="s">
        <v>175</v>
      </c>
      <c r="K102">
        <v>15</v>
      </c>
      <c r="L102" t="s">
        <v>43</v>
      </c>
      <c r="M102">
        <v>0</v>
      </c>
      <c r="N102" t="s">
        <v>176</v>
      </c>
      <c r="O102" s="78">
        <v>1</v>
      </c>
      <c r="P102" t="s">
        <v>177</v>
      </c>
      <c r="Q102">
        <v>32</v>
      </c>
      <c r="R102" t="s">
        <v>43</v>
      </c>
      <c r="S102">
        <v>0</v>
      </c>
      <c r="T102">
        <v>36</v>
      </c>
      <c r="U102">
        <v>18</v>
      </c>
      <c r="V102">
        <v>33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s">
        <v>214</v>
      </c>
      <c r="AC102" t="s">
        <v>2648</v>
      </c>
      <c r="AD102" t="s">
        <v>163</v>
      </c>
      <c r="AE102">
        <v>12</v>
      </c>
      <c r="AF102">
        <v>12</v>
      </c>
      <c r="AG102">
        <v>13</v>
      </c>
      <c r="AH102">
        <v>12</v>
      </c>
      <c r="AI102">
        <v>14</v>
      </c>
      <c r="AJ102">
        <v>19</v>
      </c>
      <c r="AK102">
        <v>2</v>
      </c>
      <c r="AL102">
        <v>0</v>
      </c>
      <c r="AM102">
        <v>2</v>
      </c>
      <c r="AN102" t="s">
        <v>48</v>
      </c>
    </row>
    <row r="103" spans="1:40" x14ac:dyDescent="0.25">
      <c r="A103" t="s">
        <v>2971</v>
      </c>
      <c r="B103" t="s">
        <v>736</v>
      </c>
      <c r="C103" s="80">
        <v>1</v>
      </c>
      <c r="D103" t="s">
        <v>752</v>
      </c>
      <c r="E103" s="81">
        <v>36</v>
      </c>
      <c r="F103" t="s">
        <v>43</v>
      </c>
      <c r="G103" t="s">
        <v>44</v>
      </c>
      <c r="H103" t="s">
        <v>731</v>
      </c>
      <c r="I103">
        <v>13</v>
      </c>
      <c r="J103" t="s">
        <v>43</v>
      </c>
      <c r="K103">
        <v>0</v>
      </c>
      <c r="L103" t="s">
        <v>43</v>
      </c>
      <c r="M103">
        <v>0</v>
      </c>
      <c r="N103" t="s">
        <v>731</v>
      </c>
      <c r="O103" s="78">
        <v>13</v>
      </c>
      <c r="P103" t="s">
        <v>43</v>
      </c>
      <c r="Q103">
        <v>0</v>
      </c>
      <c r="R103" t="s">
        <v>43</v>
      </c>
      <c r="S103">
        <v>0</v>
      </c>
      <c r="T103">
        <v>37</v>
      </c>
      <c r="U103">
        <v>13</v>
      </c>
      <c r="V103">
        <v>13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2539</v>
      </c>
      <c r="AC103" t="s">
        <v>2538</v>
      </c>
      <c r="AD103" t="s">
        <v>2537</v>
      </c>
      <c r="AE103">
        <v>26</v>
      </c>
      <c r="AF103">
        <v>26</v>
      </c>
      <c r="AG103">
        <v>25</v>
      </c>
      <c r="AH103">
        <v>23</v>
      </c>
      <c r="AI103">
        <v>20</v>
      </c>
      <c r="AJ103">
        <v>20</v>
      </c>
      <c r="AK103">
        <v>1</v>
      </c>
      <c r="AL103">
        <v>0</v>
      </c>
      <c r="AM103">
        <v>3</v>
      </c>
      <c r="AN103" t="s">
        <v>48</v>
      </c>
    </row>
    <row r="104" spans="1:40" x14ac:dyDescent="0.25">
      <c r="A104" t="s">
        <v>2972</v>
      </c>
      <c r="B104" t="s">
        <v>756</v>
      </c>
      <c r="C104" s="79">
        <v>2</v>
      </c>
      <c r="D104" t="s">
        <v>757</v>
      </c>
      <c r="E104" s="82">
        <v>36</v>
      </c>
      <c r="F104" t="s">
        <v>43</v>
      </c>
      <c r="G104" t="s">
        <v>44</v>
      </c>
      <c r="H104" t="s">
        <v>758</v>
      </c>
      <c r="I104">
        <v>11</v>
      </c>
      <c r="J104" t="s">
        <v>43</v>
      </c>
      <c r="K104">
        <v>0</v>
      </c>
      <c r="L104" t="s">
        <v>43</v>
      </c>
      <c r="M104">
        <v>0</v>
      </c>
      <c r="N104" t="s">
        <v>758</v>
      </c>
      <c r="O104" s="78">
        <v>11</v>
      </c>
      <c r="P104" t="s">
        <v>43</v>
      </c>
      <c r="Q104">
        <v>0</v>
      </c>
      <c r="R104" t="s">
        <v>43</v>
      </c>
      <c r="S104">
        <v>0</v>
      </c>
      <c r="T104">
        <v>38</v>
      </c>
      <c r="U104">
        <v>11</v>
      </c>
      <c r="V104">
        <v>11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2112</v>
      </c>
      <c r="AC104" t="s">
        <v>1597</v>
      </c>
      <c r="AD104" t="s">
        <v>2536</v>
      </c>
      <c r="AE104">
        <v>21</v>
      </c>
      <c r="AF104">
        <v>24</v>
      </c>
      <c r="AG104">
        <v>21</v>
      </c>
      <c r="AH104">
        <v>17</v>
      </c>
      <c r="AI104">
        <v>18</v>
      </c>
      <c r="AJ104">
        <v>20</v>
      </c>
      <c r="AK104">
        <v>1</v>
      </c>
      <c r="AL104">
        <v>1</v>
      </c>
      <c r="AM104">
        <v>1</v>
      </c>
      <c r="AN104" t="s">
        <v>48</v>
      </c>
    </row>
    <row r="105" spans="1:40" x14ac:dyDescent="0.25">
      <c r="A105" t="s">
        <v>2973</v>
      </c>
      <c r="B105" t="s">
        <v>678</v>
      </c>
      <c r="C105" s="79">
        <v>4</v>
      </c>
      <c r="D105" t="s">
        <v>689</v>
      </c>
      <c r="E105" s="81">
        <v>36</v>
      </c>
      <c r="F105" t="s">
        <v>43</v>
      </c>
      <c r="G105" t="s">
        <v>44</v>
      </c>
      <c r="H105" t="s">
        <v>666</v>
      </c>
      <c r="I105">
        <v>13</v>
      </c>
      <c r="J105" t="s">
        <v>43</v>
      </c>
      <c r="K105">
        <v>0</v>
      </c>
      <c r="L105" t="s">
        <v>43</v>
      </c>
      <c r="M105">
        <v>0</v>
      </c>
      <c r="N105" t="s">
        <v>666</v>
      </c>
      <c r="O105" s="78">
        <v>13</v>
      </c>
      <c r="P105" t="s">
        <v>43</v>
      </c>
      <c r="Q105">
        <v>0</v>
      </c>
      <c r="R105" t="s">
        <v>43</v>
      </c>
      <c r="S105">
        <v>0</v>
      </c>
      <c r="T105">
        <v>40</v>
      </c>
      <c r="U105">
        <v>13</v>
      </c>
      <c r="V105">
        <v>13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s">
        <v>2551</v>
      </c>
      <c r="AC105" t="s">
        <v>2550</v>
      </c>
      <c r="AD105" t="s">
        <v>2283</v>
      </c>
      <c r="AE105">
        <v>22</v>
      </c>
      <c r="AF105">
        <v>21</v>
      </c>
      <c r="AG105">
        <v>21</v>
      </c>
      <c r="AH105">
        <v>20</v>
      </c>
      <c r="AI105">
        <v>20</v>
      </c>
      <c r="AJ105">
        <v>19</v>
      </c>
      <c r="AK105">
        <v>1</v>
      </c>
      <c r="AL105">
        <v>0</v>
      </c>
      <c r="AM105">
        <v>2</v>
      </c>
      <c r="AN105" t="s">
        <v>48</v>
      </c>
    </row>
    <row r="106" spans="1:40" x14ac:dyDescent="0.25">
      <c r="A106" t="s">
        <v>2976</v>
      </c>
      <c r="B106" t="s">
        <v>318</v>
      </c>
      <c r="C106" s="80">
        <v>1</v>
      </c>
      <c r="D106" t="s">
        <v>353</v>
      </c>
      <c r="E106" s="82">
        <v>66</v>
      </c>
      <c r="F106" t="s">
        <v>43</v>
      </c>
      <c r="G106" t="s">
        <v>44</v>
      </c>
      <c r="H106" t="s">
        <v>355</v>
      </c>
      <c r="I106">
        <v>17</v>
      </c>
      <c r="J106" t="s">
        <v>43</v>
      </c>
      <c r="K106">
        <v>0</v>
      </c>
      <c r="L106" t="s">
        <v>43</v>
      </c>
      <c r="M106">
        <v>0</v>
      </c>
      <c r="N106" t="s">
        <v>355</v>
      </c>
      <c r="O106" s="78">
        <v>17</v>
      </c>
      <c r="P106" t="s">
        <v>43</v>
      </c>
      <c r="Q106">
        <v>0</v>
      </c>
      <c r="R106" t="s">
        <v>43</v>
      </c>
      <c r="S106">
        <v>0</v>
      </c>
      <c r="T106">
        <v>67</v>
      </c>
      <c r="U106">
        <v>17</v>
      </c>
      <c r="V106">
        <v>17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427</v>
      </c>
      <c r="AC106" t="s">
        <v>2610</v>
      </c>
      <c r="AD106" t="s">
        <v>2609</v>
      </c>
      <c r="AE106">
        <v>38</v>
      </c>
      <c r="AF106">
        <v>31</v>
      </c>
      <c r="AG106">
        <v>32</v>
      </c>
      <c r="AH106">
        <v>31</v>
      </c>
      <c r="AI106">
        <v>31</v>
      </c>
      <c r="AJ106">
        <v>33</v>
      </c>
      <c r="AK106">
        <v>1</v>
      </c>
      <c r="AL106">
        <v>10</v>
      </c>
      <c r="AM106">
        <v>2</v>
      </c>
      <c r="AN106" t="s">
        <v>48</v>
      </c>
    </row>
    <row r="107" spans="1:40" x14ac:dyDescent="0.25">
      <c r="A107" t="s">
        <v>2977</v>
      </c>
      <c r="B107" t="s">
        <v>43</v>
      </c>
      <c r="C107" s="80">
        <v>0</v>
      </c>
      <c r="D107" t="s">
        <v>213</v>
      </c>
      <c r="E107" s="81">
        <v>81</v>
      </c>
      <c r="F107" t="s">
        <v>43</v>
      </c>
      <c r="G107" t="s">
        <v>44</v>
      </c>
      <c r="H107" t="s">
        <v>215</v>
      </c>
      <c r="I107">
        <v>7</v>
      </c>
      <c r="J107" t="s">
        <v>216</v>
      </c>
      <c r="K107">
        <v>8</v>
      </c>
      <c r="L107" t="s">
        <v>43</v>
      </c>
      <c r="M107">
        <v>0</v>
      </c>
      <c r="N107" t="s">
        <v>43</v>
      </c>
      <c r="O107" s="78">
        <v>0</v>
      </c>
      <c r="P107" t="s">
        <v>217</v>
      </c>
      <c r="Q107">
        <v>90</v>
      </c>
      <c r="R107" t="s">
        <v>43</v>
      </c>
      <c r="S107">
        <v>0</v>
      </c>
      <c r="T107">
        <v>81</v>
      </c>
      <c r="U107">
        <v>15</v>
      </c>
      <c r="V107">
        <v>90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532</v>
      </c>
      <c r="AC107" t="s">
        <v>2643</v>
      </c>
      <c r="AD107" t="s">
        <v>320</v>
      </c>
      <c r="AE107">
        <v>12</v>
      </c>
      <c r="AF107">
        <v>14</v>
      </c>
      <c r="AG107">
        <v>15</v>
      </c>
      <c r="AH107">
        <v>10</v>
      </c>
      <c r="AI107">
        <v>16</v>
      </c>
      <c r="AJ107">
        <v>31</v>
      </c>
      <c r="AK107">
        <v>2</v>
      </c>
      <c r="AL107">
        <v>0</v>
      </c>
      <c r="AM107">
        <v>2</v>
      </c>
      <c r="AN107" t="s">
        <v>48</v>
      </c>
    </row>
    <row r="108" spans="1:40" x14ac:dyDescent="0.25">
      <c r="A108" t="s">
        <v>2979</v>
      </c>
      <c r="B108" t="s">
        <v>101</v>
      </c>
      <c r="C108" s="80">
        <v>16</v>
      </c>
      <c r="D108" t="s">
        <v>103</v>
      </c>
      <c r="E108" s="81">
        <v>108</v>
      </c>
      <c r="F108" t="s">
        <v>43</v>
      </c>
      <c r="G108" t="s">
        <v>44</v>
      </c>
      <c r="H108" t="s">
        <v>106</v>
      </c>
      <c r="I108">
        <v>72</v>
      </c>
      <c r="J108" t="s">
        <v>43</v>
      </c>
      <c r="K108">
        <v>0</v>
      </c>
      <c r="L108" t="s">
        <v>43</v>
      </c>
      <c r="M108">
        <v>0</v>
      </c>
      <c r="N108" t="s">
        <v>106</v>
      </c>
      <c r="O108" s="78">
        <v>72</v>
      </c>
      <c r="P108" t="s">
        <v>43</v>
      </c>
      <c r="Q108">
        <v>0</v>
      </c>
      <c r="R108" t="s">
        <v>43</v>
      </c>
      <c r="S108">
        <v>0</v>
      </c>
      <c r="T108">
        <v>124</v>
      </c>
      <c r="U108">
        <v>72</v>
      </c>
      <c r="V108">
        <v>72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s">
        <v>2652</v>
      </c>
      <c r="AC108" t="s">
        <v>2651</v>
      </c>
      <c r="AD108" t="s">
        <v>2650</v>
      </c>
      <c r="AE108">
        <v>26</v>
      </c>
      <c r="AF108">
        <v>50</v>
      </c>
      <c r="AG108">
        <v>51</v>
      </c>
      <c r="AH108">
        <v>40</v>
      </c>
      <c r="AI108">
        <v>49</v>
      </c>
      <c r="AJ108">
        <v>51</v>
      </c>
      <c r="AK108">
        <v>1</v>
      </c>
      <c r="AL108">
        <v>2</v>
      </c>
      <c r="AM108">
        <v>3</v>
      </c>
      <c r="AN108" t="s">
        <v>48</v>
      </c>
    </row>
    <row r="109" spans="1:40" x14ac:dyDescent="0.25">
      <c r="A109" t="s">
        <v>2980</v>
      </c>
      <c r="B109" t="s">
        <v>318</v>
      </c>
      <c r="C109" s="80">
        <v>1</v>
      </c>
      <c r="D109" t="s">
        <v>319</v>
      </c>
      <c r="E109" s="82">
        <v>121</v>
      </c>
      <c r="F109" t="s">
        <v>43</v>
      </c>
      <c r="G109" t="s">
        <v>44</v>
      </c>
      <c r="H109" t="s">
        <v>321</v>
      </c>
      <c r="I109">
        <v>23</v>
      </c>
      <c r="J109" t="s">
        <v>43</v>
      </c>
      <c r="K109">
        <v>0</v>
      </c>
      <c r="L109" t="s">
        <v>43</v>
      </c>
      <c r="M109">
        <v>0</v>
      </c>
      <c r="N109" t="s">
        <v>321</v>
      </c>
      <c r="O109" s="78">
        <v>23</v>
      </c>
      <c r="P109" t="s">
        <v>43</v>
      </c>
      <c r="Q109">
        <v>0</v>
      </c>
      <c r="R109" t="s">
        <v>43</v>
      </c>
      <c r="S109">
        <v>0</v>
      </c>
      <c r="T109">
        <v>122</v>
      </c>
      <c r="U109">
        <v>23</v>
      </c>
      <c r="V109">
        <v>23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s">
        <v>2621</v>
      </c>
      <c r="AC109" t="s">
        <v>2620</v>
      </c>
      <c r="AD109" t="s">
        <v>1828</v>
      </c>
      <c r="AE109">
        <v>28</v>
      </c>
      <c r="AF109">
        <v>25</v>
      </c>
      <c r="AG109">
        <v>26</v>
      </c>
      <c r="AH109">
        <v>33</v>
      </c>
      <c r="AI109">
        <v>29</v>
      </c>
      <c r="AJ109">
        <v>27</v>
      </c>
      <c r="AK109">
        <v>1</v>
      </c>
      <c r="AL109">
        <v>9</v>
      </c>
      <c r="AM109">
        <v>1</v>
      </c>
      <c r="AN109" t="s">
        <v>48</v>
      </c>
    </row>
    <row r="110" spans="1:40" x14ac:dyDescent="0.25">
      <c r="A110" t="s">
        <v>2981</v>
      </c>
      <c r="B110" t="s">
        <v>318</v>
      </c>
      <c r="C110" s="79">
        <v>1</v>
      </c>
      <c r="D110" t="s">
        <v>319</v>
      </c>
      <c r="E110" s="81">
        <v>121</v>
      </c>
      <c r="F110" t="s">
        <v>43</v>
      </c>
      <c r="G110" t="s">
        <v>44</v>
      </c>
      <c r="H110" t="s">
        <v>321</v>
      </c>
      <c r="I110">
        <v>23</v>
      </c>
      <c r="J110" t="s">
        <v>43</v>
      </c>
      <c r="K110">
        <v>0</v>
      </c>
      <c r="L110" t="s">
        <v>43</v>
      </c>
      <c r="M110">
        <v>0</v>
      </c>
      <c r="N110" t="s">
        <v>321</v>
      </c>
      <c r="O110" s="78">
        <v>23</v>
      </c>
      <c r="P110" t="s">
        <v>43</v>
      </c>
      <c r="Q110">
        <v>0</v>
      </c>
      <c r="R110" t="s">
        <v>43</v>
      </c>
      <c r="S110">
        <v>0</v>
      </c>
      <c r="T110">
        <v>122</v>
      </c>
      <c r="U110">
        <v>23</v>
      </c>
      <c r="V110">
        <v>23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s">
        <v>2619</v>
      </c>
      <c r="AC110" t="s">
        <v>2618</v>
      </c>
      <c r="AD110" t="s">
        <v>2617</v>
      </c>
      <c r="AE110">
        <v>32</v>
      </c>
      <c r="AF110">
        <v>27</v>
      </c>
      <c r="AG110">
        <v>28</v>
      </c>
      <c r="AH110">
        <v>34</v>
      </c>
      <c r="AI110">
        <v>31</v>
      </c>
      <c r="AJ110">
        <v>32</v>
      </c>
      <c r="AK110">
        <v>1</v>
      </c>
      <c r="AL110">
        <v>9</v>
      </c>
      <c r="AM110">
        <v>1</v>
      </c>
      <c r="AN110" t="s">
        <v>48</v>
      </c>
    </row>
    <row r="111" spans="1:40" x14ac:dyDescent="0.25">
      <c r="A111" t="s">
        <v>2982</v>
      </c>
      <c r="B111" t="s">
        <v>318</v>
      </c>
      <c r="C111" s="80">
        <v>1</v>
      </c>
      <c r="D111" t="s">
        <v>319</v>
      </c>
      <c r="E111" s="82">
        <v>121</v>
      </c>
      <c r="F111" t="s">
        <v>43</v>
      </c>
      <c r="G111" t="s">
        <v>44</v>
      </c>
      <c r="H111" t="s">
        <v>335</v>
      </c>
      <c r="I111">
        <v>32</v>
      </c>
      <c r="J111" t="s">
        <v>43</v>
      </c>
      <c r="K111">
        <v>0</v>
      </c>
      <c r="L111" t="s">
        <v>43</v>
      </c>
      <c r="M111">
        <v>0</v>
      </c>
      <c r="N111" t="s">
        <v>321</v>
      </c>
      <c r="O111" s="78">
        <v>23</v>
      </c>
      <c r="P111" t="s">
        <v>43</v>
      </c>
      <c r="Q111">
        <v>0</v>
      </c>
      <c r="R111" t="s">
        <v>43</v>
      </c>
      <c r="S111">
        <v>0</v>
      </c>
      <c r="T111">
        <v>122</v>
      </c>
      <c r="U111">
        <v>32</v>
      </c>
      <c r="V111">
        <v>23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s">
        <v>2613</v>
      </c>
      <c r="AC111" t="s">
        <v>2612</v>
      </c>
      <c r="AD111" t="s">
        <v>2611</v>
      </c>
      <c r="AE111">
        <v>26</v>
      </c>
      <c r="AF111">
        <v>32</v>
      </c>
      <c r="AG111">
        <v>34</v>
      </c>
      <c r="AH111">
        <v>33</v>
      </c>
      <c r="AI111">
        <v>29</v>
      </c>
      <c r="AJ111">
        <v>30</v>
      </c>
      <c r="AK111">
        <v>1</v>
      </c>
      <c r="AL111">
        <v>9</v>
      </c>
      <c r="AM111">
        <v>2</v>
      </c>
      <c r="AN111" t="s">
        <v>48</v>
      </c>
    </row>
    <row r="112" spans="1:40" x14ac:dyDescent="0.25">
      <c r="A112" t="s">
        <v>2983</v>
      </c>
      <c r="B112" t="s">
        <v>43</v>
      </c>
      <c r="C112" s="80">
        <v>0</v>
      </c>
      <c r="D112" t="s">
        <v>360</v>
      </c>
      <c r="E112" s="81">
        <v>144</v>
      </c>
      <c r="F112" t="s">
        <v>43</v>
      </c>
      <c r="G112" t="s">
        <v>44</v>
      </c>
      <c r="H112" t="s">
        <v>343</v>
      </c>
      <c r="I112">
        <v>22</v>
      </c>
      <c r="J112" t="s">
        <v>362</v>
      </c>
      <c r="K112">
        <v>1</v>
      </c>
      <c r="L112" t="s">
        <v>43</v>
      </c>
      <c r="M112">
        <v>0</v>
      </c>
      <c r="N112" t="s">
        <v>343</v>
      </c>
      <c r="O112" s="78">
        <v>22</v>
      </c>
      <c r="P112" t="s">
        <v>362</v>
      </c>
      <c r="Q112">
        <v>1</v>
      </c>
      <c r="R112" t="s">
        <v>43</v>
      </c>
      <c r="S112">
        <v>0</v>
      </c>
      <c r="T112">
        <v>144</v>
      </c>
      <c r="U112">
        <v>23</v>
      </c>
      <c r="V112">
        <v>23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s">
        <v>2608</v>
      </c>
      <c r="AC112" t="s">
        <v>2607</v>
      </c>
      <c r="AD112" t="s">
        <v>2606</v>
      </c>
      <c r="AE112">
        <v>36</v>
      </c>
      <c r="AF112">
        <v>35</v>
      </c>
      <c r="AG112">
        <v>38</v>
      </c>
      <c r="AH112">
        <v>35</v>
      </c>
      <c r="AI112">
        <v>35</v>
      </c>
      <c r="AJ112">
        <v>47</v>
      </c>
      <c r="AK112">
        <v>2</v>
      </c>
      <c r="AL112">
        <v>8</v>
      </c>
      <c r="AM112">
        <v>3</v>
      </c>
      <c r="AN112" t="s">
        <v>48</v>
      </c>
    </row>
    <row r="113" spans="1:40" x14ac:dyDescent="0.25">
      <c r="A113" t="s">
        <v>2984</v>
      </c>
      <c r="B113" t="s">
        <v>43</v>
      </c>
      <c r="C113" s="79">
        <v>0</v>
      </c>
      <c r="D113" t="s">
        <v>915</v>
      </c>
      <c r="E113" s="82">
        <v>225</v>
      </c>
      <c r="F113" t="s">
        <v>43</v>
      </c>
      <c r="G113" t="s">
        <v>44</v>
      </c>
      <c r="H113" t="s">
        <v>43</v>
      </c>
      <c r="I113">
        <v>0</v>
      </c>
      <c r="J113" t="s">
        <v>915</v>
      </c>
      <c r="K113">
        <v>225</v>
      </c>
      <c r="L113" t="s">
        <v>43</v>
      </c>
      <c r="M113">
        <v>0</v>
      </c>
      <c r="N113" t="s">
        <v>43</v>
      </c>
      <c r="O113" s="78">
        <v>0</v>
      </c>
      <c r="P113" t="s">
        <v>915</v>
      </c>
      <c r="Q113">
        <v>225</v>
      </c>
      <c r="R113" t="s">
        <v>43</v>
      </c>
      <c r="S113">
        <v>0</v>
      </c>
      <c r="T113">
        <v>225</v>
      </c>
      <c r="U113">
        <v>225</v>
      </c>
      <c r="V113">
        <v>225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2509</v>
      </c>
      <c r="AC113" t="s">
        <v>2508</v>
      </c>
      <c r="AD113" t="s">
        <v>2507</v>
      </c>
      <c r="AE113">
        <v>24</v>
      </c>
      <c r="AF113">
        <v>73</v>
      </c>
      <c r="AG113">
        <v>297</v>
      </c>
      <c r="AH113">
        <v>33</v>
      </c>
      <c r="AI113">
        <v>119</v>
      </c>
      <c r="AJ113">
        <v>453</v>
      </c>
      <c r="AK113">
        <v>2</v>
      </c>
      <c r="AL113">
        <v>4</v>
      </c>
      <c r="AM113">
        <v>2</v>
      </c>
      <c r="AN113" t="s">
        <v>48</v>
      </c>
    </row>
    <row r="114" spans="1:40" x14ac:dyDescent="0.25">
      <c r="A114" t="s">
        <v>2985</v>
      </c>
      <c r="B114" t="s">
        <v>43</v>
      </c>
      <c r="C114" s="80">
        <v>0</v>
      </c>
      <c r="D114" t="s">
        <v>885</v>
      </c>
      <c r="E114" s="82">
        <v>240</v>
      </c>
      <c r="F114" t="s">
        <v>43</v>
      </c>
      <c r="G114" t="s">
        <v>44</v>
      </c>
      <c r="H114" t="s">
        <v>43</v>
      </c>
      <c r="I114">
        <v>0</v>
      </c>
      <c r="J114" t="s">
        <v>885</v>
      </c>
      <c r="K114">
        <v>240</v>
      </c>
      <c r="L114" t="s">
        <v>43</v>
      </c>
      <c r="M114">
        <v>0</v>
      </c>
      <c r="N114" t="s">
        <v>43</v>
      </c>
      <c r="O114" s="78">
        <v>0</v>
      </c>
      <c r="P114" t="s">
        <v>885</v>
      </c>
      <c r="Q114">
        <v>240</v>
      </c>
      <c r="R114" t="s">
        <v>43</v>
      </c>
      <c r="S114">
        <v>0</v>
      </c>
      <c r="T114">
        <v>240</v>
      </c>
      <c r="U114">
        <v>240</v>
      </c>
      <c r="V114">
        <v>240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2327</v>
      </c>
      <c r="AC114" t="s">
        <v>2513</v>
      </c>
      <c r="AD114" t="s">
        <v>524</v>
      </c>
      <c r="AE114">
        <v>19</v>
      </c>
      <c r="AF114">
        <v>25</v>
      </c>
      <c r="AG114">
        <v>96</v>
      </c>
      <c r="AH114">
        <v>15</v>
      </c>
      <c r="AI114">
        <v>34</v>
      </c>
      <c r="AJ114">
        <v>92</v>
      </c>
      <c r="AK114">
        <v>2</v>
      </c>
      <c r="AL114">
        <v>1</v>
      </c>
      <c r="AM114">
        <v>3</v>
      </c>
      <c r="AN114" t="s">
        <v>48</v>
      </c>
    </row>
    <row r="115" spans="1:40" x14ac:dyDescent="0.25">
      <c r="A115" t="s">
        <v>2843</v>
      </c>
      <c r="B115" t="s">
        <v>43</v>
      </c>
      <c r="C115" s="79">
        <v>0</v>
      </c>
      <c r="D115" t="s">
        <v>43</v>
      </c>
      <c r="E115" s="82">
        <v>0</v>
      </c>
      <c r="F115" t="s">
        <v>411</v>
      </c>
      <c r="G115" t="s">
        <v>88</v>
      </c>
      <c r="H115" t="s">
        <v>412</v>
      </c>
      <c r="I115">
        <v>2</v>
      </c>
      <c r="J115" t="s">
        <v>413</v>
      </c>
      <c r="K115">
        <v>1</v>
      </c>
      <c r="L115" t="s">
        <v>414</v>
      </c>
      <c r="M115">
        <v>1</v>
      </c>
      <c r="N115" t="s">
        <v>412</v>
      </c>
      <c r="O115" s="78">
        <v>2</v>
      </c>
      <c r="P115" t="s">
        <v>413</v>
      </c>
      <c r="Q115">
        <v>1</v>
      </c>
      <c r="R115" t="s">
        <v>414</v>
      </c>
      <c r="S115">
        <v>1</v>
      </c>
      <c r="T115">
        <v>1</v>
      </c>
      <c r="U115">
        <v>4</v>
      </c>
      <c r="V115">
        <v>4</v>
      </c>
      <c r="W115" t="b">
        <v>1</v>
      </c>
      <c r="X115" t="b">
        <v>1</v>
      </c>
      <c r="Y115" t="b">
        <v>0</v>
      </c>
      <c r="Z115" t="b">
        <v>1</v>
      </c>
      <c r="AA115" t="b">
        <v>1</v>
      </c>
      <c r="AB115" t="s">
        <v>345</v>
      </c>
      <c r="AC115" t="s">
        <v>2589</v>
      </c>
      <c r="AD115" t="s">
        <v>2588</v>
      </c>
      <c r="AE115">
        <v>27</v>
      </c>
      <c r="AF115">
        <v>34</v>
      </c>
      <c r="AG115">
        <v>40</v>
      </c>
      <c r="AH115">
        <v>27</v>
      </c>
      <c r="AI115">
        <v>29</v>
      </c>
      <c r="AJ115">
        <v>43</v>
      </c>
      <c r="AK115">
        <v>12</v>
      </c>
      <c r="AL115">
        <v>1</v>
      </c>
      <c r="AM115">
        <v>2</v>
      </c>
      <c r="AN115" t="s">
        <v>48</v>
      </c>
    </row>
    <row r="116" spans="1:40" x14ac:dyDescent="0.25">
      <c r="A116" t="s">
        <v>2926</v>
      </c>
      <c r="B116" t="s">
        <v>431</v>
      </c>
      <c r="C116" s="80">
        <v>1</v>
      </c>
      <c r="D116" t="s">
        <v>432</v>
      </c>
      <c r="E116" s="82">
        <v>1</v>
      </c>
      <c r="F116" t="s">
        <v>433</v>
      </c>
      <c r="G116" t="s">
        <v>88</v>
      </c>
      <c r="H116" t="s">
        <v>431</v>
      </c>
      <c r="I116">
        <v>1</v>
      </c>
      <c r="J116" t="s">
        <v>434</v>
      </c>
      <c r="K116">
        <v>18</v>
      </c>
      <c r="L116" t="s">
        <v>43</v>
      </c>
      <c r="M116">
        <v>0</v>
      </c>
      <c r="N116" t="s">
        <v>431</v>
      </c>
      <c r="O116" s="78">
        <v>1</v>
      </c>
      <c r="P116" t="s">
        <v>434</v>
      </c>
      <c r="Q116">
        <v>18</v>
      </c>
      <c r="R116" t="s">
        <v>43</v>
      </c>
      <c r="S116">
        <v>0</v>
      </c>
      <c r="T116">
        <v>3</v>
      </c>
      <c r="U116">
        <v>19</v>
      </c>
      <c r="V116">
        <v>19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2584</v>
      </c>
      <c r="AC116" t="s">
        <v>2583</v>
      </c>
      <c r="AD116" t="s">
        <v>2582</v>
      </c>
      <c r="AE116">
        <v>26</v>
      </c>
      <c r="AF116">
        <v>26</v>
      </c>
      <c r="AG116">
        <v>34</v>
      </c>
      <c r="AH116">
        <v>27</v>
      </c>
      <c r="AI116">
        <v>32</v>
      </c>
      <c r="AJ116">
        <v>37</v>
      </c>
      <c r="AK116">
        <v>1</v>
      </c>
      <c r="AL116">
        <v>3</v>
      </c>
      <c r="AM116">
        <v>1</v>
      </c>
      <c r="AN116" t="s">
        <v>48</v>
      </c>
    </row>
    <row r="117" spans="1:40" x14ac:dyDescent="0.25">
      <c r="A117" t="s">
        <v>2935</v>
      </c>
      <c r="B117" t="s">
        <v>526</v>
      </c>
      <c r="C117" s="79">
        <v>7</v>
      </c>
      <c r="D117" t="s">
        <v>527</v>
      </c>
      <c r="E117" s="82">
        <v>2</v>
      </c>
      <c r="F117" t="s">
        <v>528</v>
      </c>
      <c r="G117" t="s">
        <v>88</v>
      </c>
      <c r="H117" t="s">
        <v>165</v>
      </c>
      <c r="I117">
        <v>11</v>
      </c>
      <c r="J117" t="s">
        <v>43</v>
      </c>
      <c r="K117">
        <v>0</v>
      </c>
      <c r="L117" t="s">
        <v>43</v>
      </c>
      <c r="M117">
        <v>0</v>
      </c>
      <c r="N117" t="s">
        <v>165</v>
      </c>
      <c r="O117" s="78">
        <v>11</v>
      </c>
      <c r="P117" t="s">
        <v>43</v>
      </c>
      <c r="Q117">
        <v>0</v>
      </c>
      <c r="R117" t="s">
        <v>43</v>
      </c>
      <c r="S117">
        <v>0</v>
      </c>
      <c r="T117">
        <v>10</v>
      </c>
      <c r="U117">
        <v>11</v>
      </c>
      <c r="V117">
        <v>11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949</v>
      </c>
      <c r="AC117" t="s">
        <v>1025</v>
      </c>
      <c r="AD117" t="s">
        <v>668</v>
      </c>
      <c r="AE117">
        <v>19</v>
      </c>
      <c r="AF117">
        <v>19</v>
      </c>
      <c r="AG117">
        <v>19</v>
      </c>
      <c r="AH117">
        <v>19</v>
      </c>
      <c r="AI117">
        <v>19</v>
      </c>
      <c r="AJ117">
        <v>17</v>
      </c>
      <c r="AK117">
        <v>1</v>
      </c>
      <c r="AL117">
        <v>0</v>
      </c>
      <c r="AM117">
        <v>1</v>
      </c>
      <c r="AN117" t="s">
        <v>48</v>
      </c>
    </row>
    <row r="118" spans="1:40" x14ac:dyDescent="0.25">
      <c r="A118" t="s">
        <v>2936</v>
      </c>
      <c r="B118" t="s">
        <v>526</v>
      </c>
      <c r="C118" s="80">
        <v>7</v>
      </c>
      <c r="D118" t="s">
        <v>527</v>
      </c>
      <c r="E118" s="81">
        <v>2</v>
      </c>
      <c r="F118" t="s">
        <v>528</v>
      </c>
      <c r="G118" t="s">
        <v>88</v>
      </c>
      <c r="H118" t="s">
        <v>165</v>
      </c>
      <c r="I118">
        <v>11</v>
      </c>
      <c r="J118" t="s">
        <v>43</v>
      </c>
      <c r="K118">
        <v>0</v>
      </c>
      <c r="L118" t="s">
        <v>43</v>
      </c>
      <c r="M118">
        <v>0</v>
      </c>
      <c r="N118" t="s">
        <v>165</v>
      </c>
      <c r="O118" s="78">
        <v>11</v>
      </c>
      <c r="P118" t="s">
        <v>43</v>
      </c>
      <c r="Q118">
        <v>0</v>
      </c>
      <c r="R118" t="s">
        <v>43</v>
      </c>
      <c r="S118">
        <v>0</v>
      </c>
      <c r="T118">
        <v>10</v>
      </c>
      <c r="U118">
        <v>11</v>
      </c>
      <c r="V118">
        <v>11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1025</v>
      </c>
      <c r="AC118" t="s">
        <v>1367</v>
      </c>
      <c r="AD118" t="s">
        <v>2283</v>
      </c>
      <c r="AE118">
        <v>18</v>
      </c>
      <c r="AF118">
        <v>26</v>
      </c>
      <c r="AG118">
        <v>20</v>
      </c>
      <c r="AH118">
        <v>18</v>
      </c>
      <c r="AI118">
        <v>20</v>
      </c>
      <c r="AJ118">
        <v>17</v>
      </c>
      <c r="AK118">
        <v>1</v>
      </c>
      <c r="AL118">
        <v>0</v>
      </c>
      <c r="AM118">
        <v>2</v>
      </c>
      <c r="AN118" t="s">
        <v>48</v>
      </c>
    </row>
    <row r="119" spans="1:40" x14ac:dyDescent="0.25">
      <c r="A119" t="s">
        <v>2939</v>
      </c>
      <c r="B119" t="s">
        <v>565</v>
      </c>
      <c r="C119" s="79">
        <v>1</v>
      </c>
      <c r="D119" t="s">
        <v>566</v>
      </c>
      <c r="E119" s="81">
        <v>4</v>
      </c>
      <c r="F119" t="s">
        <v>567</v>
      </c>
      <c r="G119" t="s">
        <v>88</v>
      </c>
      <c r="H119" t="s">
        <v>560</v>
      </c>
      <c r="I119">
        <v>7</v>
      </c>
      <c r="J119" t="s">
        <v>43</v>
      </c>
      <c r="K119">
        <v>0</v>
      </c>
      <c r="L119" t="s">
        <v>43</v>
      </c>
      <c r="M119">
        <v>0</v>
      </c>
      <c r="N119" t="s">
        <v>568</v>
      </c>
      <c r="O119" s="78">
        <v>6</v>
      </c>
      <c r="P119" t="s">
        <v>43</v>
      </c>
      <c r="Q119">
        <v>0</v>
      </c>
      <c r="R119" t="s">
        <v>43</v>
      </c>
      <c r="S119">
        <v>0</v>
      </c>
      <c r="T119">
        <v>6</v>
      </c>
      <c r="U119">
        <v>7</v>
      </c>
      <c r="V119">
        <v>6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52</v>
      </c>
      <c r="AC119" t="s">
        <v>2460</v>
      </c>
      <c r="AD119" t="s">
        <v>1211</v>
      </c>
      <c r="AE119">
        <v>20</v>
      </c>
      <c r="AF119">
        <v>20</v>
      </c>
      <c r="AG119">
        <v>22</v>
      </c>
      <c r="AH119">
        <v>20</v>
      </c>
      <c r="AI119">
        <v>20</v>
      </c>
      <c r="AJ119">
        <v>18</v>
      </c>
      <c r="AK119">
        <v>1</v>
      </c>
      <c r="AL119">
        <v>1</v>
      </c>
      <c r="AM119">
        <v>1</v>
      </c>
      <c r="AN119" t="s">
        <v>48</v>
      </c>
    </row>
    <row r="120" spans="1:40" x14ac:dyDescent="0.25">
      <c r="A120" t="s">
        <v>2963</v>
      </c>
      <c r="B120" t="s">
        <v>43</v>
      </c>
      <c r="C120" s="80">
        <v>0</v>
      </c>
      <c r="D120" t="s">
        <v>855</v>
      </c>
      <c r="E120" s="81">
        <v>17</v>
      </c>
      <c r="F120" t="s">
        <v>856</v>
      </c>
      <c r="G120" t="s">
        <v>88</v>
      </c>
      <c r="H120" t="s">
        <v>43</v>
      </c>
      <c r="I120">
        <v>0</v>
      </c>
      <c r="J120" t="s">
        <v>857</v>
      </c>
      <c r="K120">
        <v>28</v>
      </c>
      <c r="L120" t="s">
        <v>43</v>
      </c>
      <c r="M120">
        <v>0</v>
      </c>
      <c r="N120" t="s">
        <v>43</v>
      </c>
      <c r="O120" s="78">
        <v>0</v>
      </c>
      <c r="P120" t="s">
        <v>855</v>
      </c>
      <c r="Q120">
        <v>17</v>
      </c>
      <c r="R120" t="s">
        <v>856</v>
      </c>
      <c r="S120">
        <v>1</v>
      </c>
      <c r="T120">
        <v>18</v>
      </c>
      <c r="U120">
        <v>28</v>
      </c>
      <c r="V120">
        <v>18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178</v>
      </c>
      <c r="AC120" t="s">
        <v>2520</v>
      </c>
      <c r="AD120" t="s">
        <v>2519</v>
      </c>
      <c r="AE120">
        <v>16</v>
      </c>
      <c r="AF120">
        <v>18</v>
      </c>
      <c r="AG120">
        <v>31</v>
      </c>
      <c r="AH120">
        <v>16</v>
      </c>
      <c r="AI120">
        <v>17</v>
      </c>
      <c r="AJ120">
        <v>26</v>
      </c>
      <c r="AK120">
        <v>2</v>
      </c>
      <c r="AL120">
        <v>10</v>
      </c>
      <c r="AM120">
        <v>2</v>
      </c>
      <c r="AN120" t="s">
        <v>48</v>
      </c>
    </row>
    <row r="121" spans="1:40" x14ac:dyDescent="0.25">
      <c r="A121" t="s">
        <v>2845</v>
      </c>
      <c r="B121" t="s">
        <v>43</v>
      </c>
      <c r="C121" s="80">
        <v>0</v>
      </c>
      <c r="D121" t="s">
        <v>43</v>
      </c>
      <c r="E121" s="81">
        <v>0</v>
      </c>
      <c r="F121" t="s">
        <v>862</v>
      </c>
      <c r="G121" t="s">
        <v>102</v>
      </c>
      <c r="H121" t="s">
        <v>847</v>
      </c>
      <c r="I121">
        <v>1</v>
      </c>
      <c r="J121" t="s">
        <v>848</v>
      </c>
      <c r="K121">
        <v>5</v>
      </c>
      <c r="L121" t="s">
        <v>863</v>
      </c>
      <c r="M121">
        <v>22</v>
      </c>
      <c r="N121" t="s">
        <v>43</v>
      </c>
      <c r="O121" s="78">
        <v>0</v>
      </c>
      <c r="P121" t="s">
        <v>43</v>
      </c>
      <c r="Q121">
        <v>0</v>
      </c>
      <c r="R121" t="s">
        <v>864</v>
      </c>
      <c r="S121">
        <v>17</v>
      </c>
      <c r="T121">
        <v>16</v>
      </c>
      <c r="U121">
        <v>28</v>
      </c>
      <c r="V121">
        <v>17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s">
        <v>1347</v>
      </c>
      <c r="AC121" t="s">
        <v>2518</v>
      </c>
      <c r="AD121" t="s">
        <v>2517</v>
      </c>
      <c r="AE121">
        <v>16</v>
      </c>
      <c r="AF121">
        <v>18</v>
      </c>
      <c r="AG121">
        <v>22</v>
      </c>
      <c r="AH121">
        <v>18</v>
      </c>
      <c r="AI121">
        <v>16</v>
      </c>
      <c r="AJ121">
        <v>20</v>
      </c>
      <c r="AK121">
        <v>3</v>
      </c>
      <c r="AL121">
        <v>9</v>
      </c>
      <c r="AM121">
        <v>3</v>
      </c>
      <c r="AN121" t="s">
        <v>48</v>
      </c>
    </row>
    <row r="122" spans="1:40" x14ac:dyDescent="0.25">
      <c r="A122" t="s">
        <v>2961</v>
      </c>
      <c r="B122" t="s">
        <v>43</v>
      </c>
      <c r="C122" s="80">
        <v>0</v>
      </c>
      <c r="D122" t="s">
        <v>837</v>
      </c>
      <c r="E122" s="81">
        <v>16</v>
      </c>
      <c r="F122" t="s">
        <v>1340</v>
      </c>
      <c r="G122" t="s">
        <v>102</v>
      </c>
      <c r="H122" t="s">
        <v>838</v>
      </c>
      <c r="I122">
        <v>3</v>
      </c>
      <c r="J122" t="s">
        <v>839</v>
      </c>
      <c r="K122">
        <v>25</v>
      </c>
      <c r="L122" t="s">
        <v>43</v>
      </c>
      <c r="M122">
        <v>0</v>
      </c>
      <c r="N122" t="s">
        <v>43</v>
      </c>
      <c r="O122" s="78">
        <v>0</v>
      </c>
      <c r="P122" t="s">
        <v>840</v>
      </c>
      <c r="Q122">
        <v>17</v>
      </c>
      <c r="R122" t="s">
        <v>841</v>
      </c>
      <c r="S122">
        <v>18</v>
      </c>
      <c r="T122">
        <v>32</v>
      </c>
      <c r="U122">
        <v>28</v>
      </c>
      <c r="V122">
        <v>35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 t="s">
        <v>377</v>
      </c>
      <c r="AC122" t="s">
        <v>2524</v>
      </c>
      <c r="AD122" t="s">
        <v>2523</v>
      </c>
      <c r="AE122">
        <v>16</v>
      </c>
      <c r="AF122">
        <v>18</v>
      </c>
      <c r="AG122">
        <v>32</v>
      </c>
      <c r="AH122">
        <v>19</v>
      </c>
      <c r="AI122">
        <v>19</v>
      </c>
      <c r="AJ122">
        <v>29</v>
      </c>
      <c r="AK122">
        <v>2</v>
      </c>
      <c r="AL122">
        <v>10</v>
      </c>
      <c r="AM122">
        <v>2</v>
      </c>
      <c r="AN122" t="s">
        <v>48</v>
      </c>
    </row>
    <row r="123" spans="1:40" x14ac:dyDescent="0.25">
      <c r="A123" t="s">
        <v>2949</v>
      </c>
      <c r="B123" t="s">
        <v>43</v>
      </c>
      <c r="C123" s="79">
        <v>0</v>
      </c>
      <c r="D123" t="s">
        <v>340</v>
      </c>
      <c r="E123" s="81">
        <v>6</v>
      </c>
      <c r="F123" t="s">
        <v>341</v>
      </c>
      <c r="G123" t="s">
        <v>342</v>
      </c>
      <c r="H123" t="s">
        <v>343</v>
      </c>
      <c r="I123">
        <v>22</v>
      </c>
      <c r="J123" t="s">
        <v>344</v>
      </c>
      <c r="K123">
        <v>1</v>
      </c>
      <c r="L123" t="s">
        <v>43</v>
      </c>
      <c r="M123">
        <v>0</v>
      </c>
      <c r="N123" t="s">
        <v>343</v>
      </c>
      <c r="O123" s="78">
        <v>22</v>
      </c>
      <c r="P123" t="s">
        <v>344</v>
      </c>
      <c r="Q123">
        <v>1</v>
      </c>
      <c r="R123" t="s">
        <v>43</v>
      </c>
      <c r="S123">
        <v>0</v>
      </c>
      <c r="T123">
        <v>199</v>
      </c>
      <c r="U123">
        <v>23</v>
      </c>
      <c r="V123">
        <v>23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s">
        <v>1823</v>
      </c>
      <c r="AC123" t="s">
        <v>2615</v>
      </c>
      <c r="AD123" t="s">
        <v>2614</v>
      </c>
      <c r="AE123">
        <v>37</v>
      </c>
      <c r="AF123">
        <v>31</v>
      </c>
      <c r="AG123">
        <v>30</v>
      </c>
      <c r="AH123">
        <v>42</v>
      </c>
      <c r="AI123">
        <v>34</v>
      </c>
      <c r="AJ123">
        <v>32</v>
      </c>
      <c r="AK123">
        <v>2</v>
      </c>
      <c r="AL123">
        <v>8</v>
      </c>
      <c r="AM123">
        <v>2</v>
      </c>
      <c r="AN123" t="s">
        <v>48</v>
      </c>
    </row>
    <row r="124" spans="1:40" x14ac:dyDescent="0.25">
      <c r="A124" t="s">
        <v>2924</v>
      </c>
      <c r="B124" t="s">
        <v>43</v>
      </c>
      <c r="C124" s="80">
        <v>0</v>
      </c>
      <c r="D124" t="s">
        <v>845</v>
      </c>
      <c r="E124" s="82">
        <v>1</v>
      </c>
      <c r="F124" t="s">
        <v>846</v>
      </c>
      <c r="G124" t="s">
        <v>126</v>
      </c>
      <c r="H124" t="s">
        <v>847</v>
      </c>
      <c r="I124">
        <v>1</v>
      </c>
      <c r="J124" t="s">
        <v>848</v>
      </c>
      <c r="K124">
        <v>5</v>
      </c>
      <c r="L124" t="s">
        <v>849</v>
      </c>
      <c r="M124">
        <v>1</v>
      </c>
      <c r="N124" t="s">
        <v>43</v>
      </c>
      <c r="O124" s="78">
        <v>0</v>
      </c>
      <c r="P124" t="s">
        <v>845</v>
      </c>
      <c r="Q124">
        <v>1</v>
      </c>
      <c r="R124" t="s">
        <v>850</v>
      </c>
      <c r="S124">
        <v>3</v>
      </c>
      <c r="T124">
        <v>3</v>
      </c>
      <c r="U124">
        <v>7</v>
      </c>
      <c r="V124">
        <v>4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818</v>
      </c>
      <c r="AC124" t="s">
        <v>2522</v>
      </c>
      <c r="AD124" t="s">
        <v>2521</v>
      </c>
      <c r="AE124">
        <v>16</v>
      </c>
      <c r="AF124">
        <v>18</v>
      </c>
      <c r="AG124">
        <v>21</v>
      </c>
      <c r="AH124">
        <v>18</v>
      </c>
      <c r="AI124">
        <v>16</v>
      </c>
      <c r="AJ124">
        <v>20</v>
      </c>
      <c r="AK124">
        <v>8</v>
      </c>
      <c r="AL124">
        <v>4</v>
      </c>
      <c r="AM124">
        <v>2</v>
      </c>
      <c r="AN124" t="s">
        <v>48</v>
      </c>
    </row>
    <row r="125" spans="1:40" x14ac:dyDescent="0.25">
      <c r="A125" t="s">
        <v>2927</v>
      </c>
      <c r="B125" t="s">
        <v>820</v>
      </c>
      <c r="C125" s="79">
        <v>1</v>
      </c>
      <c r="D125" t="s">
        <v>821</v>
      </c>
      <c r="E125" s="81">
        <v>1</v>
      </c>
      <c r="F125" t="s">
        <v>822</v>
      </c>
      <c r="G125" t="s">
        <v>126</v>
      </c>
      <c r="H125" t="s">
        <v>823</v>
      </c>
      <c r="I125">
        <v>9</v>
      </c>
      <c r="J125" t="s">
        <v>43</v>
      </c>
      <c r="K125">
        <v>0</v>
      </c>
      <c r="L125" t="s">
        <v>43</v>
      </c>
      <c r="M125">
        <v>0</v>
      </c>
      <c r="N125" t="s">
        <v>820</v>
      </c>
      <c r="O125" s="78">
        <v>1</v>
      </c>
      <c r="P125" t="s">
        <v>821</v>
      </c>
      <c r="Q125">
        <v>1</v>
      </c>
      <c r="R125" t="s">
        <v>822</v>
      </c>
      <c r="S125">
        <v>2</v>
      </c>
      <c r="T125">
        <v>4</v>
      </c>
      <c r="U125">
        <v>9</v>
      </c>
      <c r="V125">
        <v>4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378</v>
      </c>
      <c r="AC125" t="s">
        <v>2529</v>
      </c>
      <c r="AD125" t="s">
        <v>2528</v>
      </c>
      <c r="AE125">
        <v>16</v>
      </c>
      <c r="AF125">
        <v>19</v>
      </c>
      <c r="AG125">
        <v>21</v>
      </c>
      <c r="AH125">
        <v>13</v>
      </c>
      <c r="AI125">
        <v>15</v>
      </c>
      <c r="AJ125">
        <v>17</v>
      </c>
      <c r="AK125">
        <v>1</v>
      </c>
      <c r="AL125">
        <v>11</v>
      </c>
      <c r="AM125">
        <v>1</v>
      </c>
      <c r="AN125" t="s">
        <v>48</v>
      </c>
    </row>
    <row r="126" spans="1:40" x14ac:dyDescent="0.25">
      <c r="A126" t="s">
        <v>2928</v>
      </c>
      <c r="B126" t="s">
        <v>816</v>
      </c>
      <c r="C126" s="80">
        <v>1</v>
      </c>
      <c r="D126" t="s">
        <v>828</v>
      </c>
      <c r="E126" s="82">
        <v>1</v>
      </c>
      <c r="F126" t="s">
        <v>829</v>
      </c>
      <c r="G126" t="s">
        <v>126</v>
      </c>
      <c r="H126" t="s">
        <v>830</v>
      </c>
      <c r="I126">
        <v>5</v>
      </c>
      <c r="J126" t="s">
        <v>43</v>
      </c>
      <c r="K126">
        <v>0</v>
      </c>
      <c r="L126" t="s">
        <v>43</v>
      </c>
      <c r="M126">
        <v>0</v>
      </c>
      <c r="N126" t="s">
        <v>816</v>
      </c>
      <c r="O126" s="78">
        <v>1</v>
      </c>
      <c r="P126" t="s">
        <v>828</v>
      </c>
      <c r="Q126">
        <v>1</v>
      </c>
      <c r="R126" t="s">
        <v>829</v>
      </c>
      <c r="S126">
        <v>2</v>
      </c>
      <c r="T126">
        <v>4</v>
      </c>
      <c r="U126">
        <v>5</v>
      </c>
      <c r="V126">
        <v>4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2527</v>
      </c>
      <c r="AC126" t="s">
        <v>2526</v>
      </c>
      <c r="AD126" t="s">
        <v>2525</v>
      </c>
      <c r="AE126">
        <v>15</v>
      </c>
      <c r="AF126">
        <v>17</v>
      </c>
      <c r="AG126">
        <v>16</v>
      </c>
      <c r="AH126">
        <v>16</v>
      </c>
      <c r="AI126">
        <v>16</v>
      </c>
      <c r="AJ126">
        <v>15</v>
      </c>
      <c r="AK126">
        <v>1</v>
      </c>
      <c r="AL126">
        <v>11</v>
      </c>
      <c r="AM126">
        <v>1</v>
      </c>
      <c r="AN126" t="s">
        <v>48</v>
      </c>
    </row>
    <row r="127" spans="1:40" x14ac:dyDescent="0.25">
      <c r="A127" t="s">
        <v>2942</v>
      </c>
      <c r="B127" t="s">
        <v>536</v>
      </c>
      <c r="C127" s="80">
        <v>4</v>
      </c>
      <c r="D127" t="s">
        <v>537</v>
      </c>
      <c r="E127" s="82">
        <v>4</v>
      </c>
      <c r="F127" t="s">
        <v>538</v>
      </c>
      <c r="G127" t="s">
        <v>126</v>
      </c>
      <c r="H127" t="s">
        <v>539</v>
      </c>
      <c r="I127">
        <v>9</v>
      </c>
      <c r="J127" t="s">
        <v>43</v>
      </c>
      <c r="K127">
        <v>0</v>
      </c>
      <c r="L127" t="s">
        <v>43</v>
      </c>
      <c r="M127">
        <v>0</v>
      </c>
      <c r="N127" t="s">
        <v>539</v>
      </c>
      <c r="O127" s="78">
        <v>9</v>
      </c>
      <c r="P127" t="s">
        <v>43</v>
      </c>
      <c r="Q127">
        <v>0</v>
      </c>
      <c r="R127" t="s">
        <v>43</v>
      </c>
      <c r="S127">
        <v>0</v>
      </c>
      <c r="T127">
        <v>10</v>
      </c>
      <c r="U127">
        <v>9</v>
      </c>
      <c r="V127">
        <v>9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1027</v>
      </c>
      <c r="AC127" t="s">
        <v>1392</v>
      </c>
      <c r="AD127" t="s">
        <v>899</v>
      </c>
      <c r="AE127">
        <v>19</v>
      </c>
      <c r="AF127">
        <v>19</v>
      </c>
      <c r="AG127">
        <v>19</v>
      </c>
      <c r="AH127">
        <v>21</v>
      </c>
      <c r="AI127">
        <v>19</v>
      </c>
      <c r="AJ127">
        <v>20</v>
      </c>
      <c r="AK127">
        <v>1</v>
      </c>
      <c r="AL127">
        <v>1</v>
      </c>
      <c r="AM127">
        <v>2</v>
      </c>
      <c r="AN127" t="s">
        <v>48</v>
      </c>
    </row>
    <row r="128" spans="1:40" x14ac:dyDescent="0.25">
      <c r="A128" t="s">
        <v>2974</v>
      </c>
      <c r="B128" t="s">
        <v>43</v>
      </c>
      <c r="C128" s="79">
        <v>0</v>
      </c>
      <c r="D128" t="s">
        <v>66</v>
      </c>
      <c r="E128" s="82">
        <v>38</v>
      </c>
      <c r="F128" t="s">
        <v>68</v>
      </c>
      <c r="G128" t="s">
        <v>69</v>
      </c>
      <c r="H128" t="s">
        <v>70</v>
      </c>
      <c r="I128">
        <v>4</v>
      </c>
      <c r="J128" t="s">
        <v>71</v>
      </c>
      <c r="K128">
        <v>10</v>
      </c>
      <c r="L128" t="s">
        <v>72</v>
      </c>
      <c r="M128">
        <v>20</v>
      </c>
      <c r="N128" t="s">
        <v>70</v>
      </c>
      <c r="O128" s="78">
        <v>4</v>
      </c>
      <c r="P128" t="s">
        <v>71</v>
      </c>
      <c r="Q128">
        <v>10</v>
      </c>
      <c r="R128" t="s">
        <v>72</v>
      </c>
      <c r="S128">
        <v>20</v>
      </c>
      <c r="T128">
        <v>63</v>
      </c>
      <c r="U128">
        <v>34</v>
      </c>
      <c r="V128">
        <v>34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1722</v>
      </c>
      <c r="AC128" t="s">
        <v>2662</v>
      </c>
      <c r="AD128" t="s">
        <v>2661</v>
      </c>
      <c r="AE128">
        <v>21</v>
      </c>
      <c r="AF128">
        <v>26</v>
      </c>
      <c r="AG128">
        <v>31</v>
      </c>
      <c r="AH128">
        <v>22</v>
      </c>
      <c r="AI128">
        <v>28</v>
      </c>
      <c r="AJ128">
        <v>33</v>
      </c>
      <c r="AK128">
        <v>2</v>
      </c>
      <c r="AL128">
        <v>1</v>
      </c>
      <c r="AM128">
        <v>3</v>
      </c>
      <c r="AN128" t="s">
        <v>48</v>
      </c>
    </row>
    <row r="129" spans="1:40" x14ac:dyDescent="0.25">
      <c r="A129" t="s">
        <v>2864</v>
      </c>
      <c r="B129" t="s">
        <v>767</v>
      </c>
      <c r="C129" s="79">
        <v>1</v>
      </c>
      <c r="D129" t="s">
        <v>43</v>
      </c>
      <c r="E129" s="82">
        <v>0</v>
      </c>
      <c r="F129" t="s">
        <v>774</v>
      </c>
      <c r="G129" t="s">
        <v>139</v>
      </c>
      <c r="H129" t="s">
        <v>769</v>
      </c>
      <c r="I129">
        <v>11</v>
      </c>
      <c r="J129" t="s">
        <v>43</v>
      </c>
      <c r="K129">
        <v>0</v>
      </c>
      <c r="L129" t="s">
        <v>43</v>
      </c>
      <c r="M129">
        <v>0</v>
      </c>
      <c r="N129" t="s">
        <v>769</v>
      </c>
      <c r="O129" s="78">
        <v>11</v>
      </c>
      <c r="P129" t="s">
        <v>43</v>
      </c>
      <c r="Q129">
        <v>0</v>
      </c>
      <c r="R129" t="s">
        <v>43</v>
      </c>
      <c r="S129">
        <v>0</v>
      </c>
      <c r="T129">
        <v>49</v>
      </c>
      <c r="U129">
        <v>11</v>
      </c>
      <c r="V129">
        <v>11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2531</v>
      </c>
      <c r="AC129" t="s">
        <v>75</v>
      </c>
      <c r="AD129" t="s">
        <v>2530</v>
      </c>
      <c r="AE129">
        <v>9</v>
      </c>
      <c r="AF129">
        <v>11</v>
      </c>
      <c r="AG129">
        <v>11</v>
      </c>
      <c r="AH129">
        <v>21</v>
      </c>
      <c r="AI129">
        <v>26</v>
      </c>
      <c r="AJ129">
        <v>24</v>
      </c>
      <c r="AK129">
        <v>1</v>
      </c>
      <c r="AL129">
        <v>1</v>
      </c>
      <c r="AM129">
        <v>2</v>
      </c>
      <c r="AN129" t="s">
        <v>48</v>
      </c>
    </row>
    <row r="130" spans="1:40" x14ac:dyDescent="0.25">
      <c r="A130" t="s">
        <v>2940</v>
      </c>
      <c r="B130" t="s">
        <v>518</v>
      </c>
      <c r="C130" s="80">
        <v>2</v>
      </c>
      <c r="D130" t="s">
        <v>519</v>
      </c>
      <c r="E130" s="82">
        <v>4</v>
      </c>
      <c r="F130" t="s">
        <v>520</v>
      </c>
      <c r="G130" t="s">
        <v>124</v>
      </c>
      <c r="H130" t="s">
        <v>521</v>
      </c>
      <c r="I130">
        <v>9</v>
      </c>
      <c r="J130" t="s">
        <v>522</v>
      </c>
      <c r="K130">
        <v>1</v>
      </c>
      <c r="L130" t="s">
        <v>43</v>
      </c>
      <c r="M130">
        <v>0</v>
      </c>
      <c r="N130" t="s">
        <v>521</v>
      </c>
      <c r="O130" s="78">
        <v>9</v>
      </c>
      <c r="P130" t="s">
        <v>522</v>
      </c>
      <c r="Q130">
        <v>1</v>
      </c>
      <c r="R130" t="s">
        <v>43</v>
      </c>
      <c r="S130">
        <v>0</v>
      </c>
      <c r="T130">
        <v>11</v>
      </c>
      <c r="U130">
        <v>10</v>
      </c>
      <c r="V130">
        <v>10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1346</v>
      </c>
      <c r="AC130" t="s">
        <v>504</v>
      </c>
      <c r="AD130" t="s">
        <v>733</v>
      </c>
      <c r="AE130">
        <v>25</v>
      </c>
      <c r="AF130">
        <v>19</v>
      </c>
      <c r="AG130">
        <v>18</v>
      </c>
      <c r="AH130">
        <v>19</v>
      </c>
      <c r="AI130">
        <v>18</v>
      </c>
      <c r="AJ130">
        <v>19</v>
      </c>
      <c r="AK130">
        <v>1</v>
      </c>
      <c r="AL130">
        <v>1</v>
      </c>
      <c r="AM130">
        <v>1</v>
      </c>
      <c r="AN130" t="s">
        <v>48</v>
      </c>
    </row>
    <row r="131" spans="1:40" x14ac:dyDescent="0.25">
      <c r="A131" t="s">
        <v>2941</v>
      </c>
      <c r="B131" t="s">
        <v>518</v>
      </c>
      <c r="C131" s="79">
        <v>2</v>
      </c>
      <c r="D131" t="s">
        <v>519</v>
      </c>
      <c r="E131" s="81">
        <v>4</v>
      </c>
      <c r="F131" t="s">
        <v>520</v>
      </c>
      <c r="G131" t="s">
        <v>124</v>
      </c>
      <c r="H131" t="s">
        <v>165</v>
      </c>
      <c r="I131">
        <v>11</v>
      </c>
      <c r="J131" t="s">
        <v>43</v>
      </c>
      <c r="K131">
        <v>0</v>
      </c>
      <c r="L131" t="s">
        <v>43</v>
      </c>
      <c r="M131">
        <v>0</v>
      </c>
      <c r="N131" t="s">
        <v>521</v>
      </c>
      <c r="O131" s="78">
        <v>9</v>
      </c>
      <c r="P131" t="s">
        <v>522</v>
      </c>
      <c r="Q131">
        <v>1</v>
      </c>
      <c r="R131" t="s">
        <v>43</v>
      </c>
      <c r="S131">
        <v>0</v>
      </c>
      <c r="T131">
        <v>11</v>
      </c>
      <c r="U131">
        <v>11</v>
      </c>
      <c r="V131">
        <v>10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1299</v>
      </c>
      <c r="AC131" t="s">
        <v>540</v>
      </c>
      <c r="AD131" t="s">
        <v>1097</v>
      </c>
      <c r="AE131">
        <v>19</v>
      </c>
      <c r="AF131">
        <v>21</v>
      </c>
      <c r="AG131">
        <v>19</v>
      </c>
      <c r="AH131">
        <v>18</v>
      </c>
      <c r="AI131">
        <v>19</v>
      </c>
      <c r="AJ131">
        <v>20</v>
      </c>
      <c r="AK131">
        <v>1</v>
      </c>
      <c r="AL131">
        <v>1</v>
      </c>
      <c r="AM131">
        <v>1</v>
      </c>
      <c r="AN131" t="s">
        <v>48</v>
      </c>
    </row>
    <row r="132" spans="1:40" x14ac:dyDescent="0.25">
      <c r="A132" t="s">
        <v>2952</v>
      </c>
      <c r="B132" t="s">
        <v>552</v>
      </c>
      <c r="C132" s="79">
        <v>4</v>
      </c>
      <c r="D132" t="s">
        <v>553</v>
      </c>
      <c r="E132" s="82">
        <v>8</v>
      </c>
      <c r="F132" t="s">
        <v>554</v>
      </c>
      <c r="G132" t="s">
        <v>124</v>
      </c>
      <c r="H132" t="s">
        <v>165</v>
      </c>
      <c r="I132">
        <v>11</v>
      </c>
      <c r="J132" t="s">
        <v>43</v>
      </c>
      <c r="K132">
        <v>0</v>
      </c>
      <c r="L132" t="s">
        <v>43</v>
      </c>
      <c r="M132">
        <v>0</v>
      </c>
      <c r="N132" t="s">
        <v>165</v>
      </c>
      <c r="O132" s="78">
        <v>11</v>
      </c>
      <c r="P132" t="s">
        <v>43</v>
      </c>
      <c r="Q132">
        <v>0</v>
      </c>
      <c r="R132" t="s">
        <v>43</v>
      </c>
      <c r="S132">
        <v>0</v>
      </c>
      <c r="T132">
        <v>17</v>
      </c>
      <c r="U132">
        <v>11</v>
      </c>
      <c r="V132">
        <v>11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556</v>
      </c>
      <c r="AC132" t="s">
        <v>56</v>
      </c>
      <c r="AD132" t="s">
        <v>532</v>
      </c>
      <c r="AE132">
        <v>22</v>
      </c>
      <c r="AF132">
        <v>21</v>
      </c>
      <c r="AG132">
        <v>21</v>
      </c>
      <c r="AH132">
        <v>25</v>
      </c>
      <c r="AI132">
        <v>24</v>
      </c>
      <c r="AJ132">
        <v>25</v>
      </c>
      <c r="AK132">
        <v>1</v>
      </c>
      <c r="AL132">
        <v>0</v>
      </c>
      <c r="AM132">
        <v>3</v>
      </c>
      <c r="AN132" t="s">
        <v>48</v>
      </c>
    </row>
    <row r="133" spans="1:40" x14ac:dyDescent="0.25">
      <c r="A133" t="s">
        <v>2863</v>
      </c>
      <c r="B133" t="s">
        <v>767</v>
      </c>
      <c r="C133" s="80">
        <v>1</v>
      </c>
      <c r="D133" t="s">
        <v>43</v>
      </c>
      <c r="E133" s="81">
        <v>0</v>
      </c>
      <c r="F133" t="s">
        <v>768</v>
      </c>
      <c r="G133" t="s">
        <v>58</v>
      </c>
      <c r="H133" t="s">
        <v>769</v>
      </c>
      <c r="I133">
        <v>11</v>
      </c>
      <c r="J133" t="s">
        <v>43</v>
      </c>
      <c r="K133">
        <v>0</v>
      </c>
      <c r="L133" t="s">
        <v>43</v>
      </c>
      <c r="M133">
        <v>0</v>
      </c>
      <c r="N133" t="s">
        <v>769</v>
      </c>
      <c r="O133" s="78">
        <v>11</v>
      </c>
      <c r="P133" t="s">
        <v>43</v>
      </c>
      <c r="Q133">
        <v>0</v>
      </c>
      <c r="R133" t="s">
        <v>43</v>
      </c>
      <c r="S133">
        <v>0</v>
      </c>
      <c r="T133">
        <v>58</v>
      </c>
      <c r="U133">
        <v>11</v>
      </c>
      <c r="V133">
        <v>11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2534</v>
      </c>
      <c r="AC133" t="s">
        <v>2533</v>
      </c>
      <c r="AD133" t="s">
        <v>2532</v>
      </c>
      <c r="AE133">
        <v>20</v>
      </c>
      <c r="AF133">
        <v>23</v>
      </c>
      <c r="AG133">
        <v>24</v>
      </c>
      <c r="AH133">
        <v>21</v>
      </c>
      <c r="AI133">
        <v>23</v>
      </c>
      <c r="AJ133">
        <v>22</v>
      </c>
      <c r="AK133">
        <v>1</v>
      </c>
      <c r="AL133">
        <v>1</v>
      </c>
      <c r="AM133">
        <v>1</v>
      </c>
      <c r="AN133" t="s">
        <v>48</v>
      </c>
    </row>
    <row r="134" spans="1:40" x14ac:dyDescent="0.25">
      <c r="A134" t="s">
        <v>2960</v>
      </c>
      <c r="B134" t="s">
        <v>444</v>
      </c>
      <c r="C134" s="79">
        <v>4</v>
      </c>
      <c r="D134" t="s">
        <v>445</v>
      </c>
      <c r="E134" s="82">
        <v>15</v>
      </c>
      <c r="F134" t="s">
        <v>446</v>
      </c>
      <c r="G134" t="s">
        <v>137</v>
      </c>
      <c r="H134" t="s">
        <v>447</v>
      </c>
      <c r="I134">
        <v>5</v>
      </c>
      <c r="J134" t="s">
        <v>43</v>
      </c>
      <c r="K134">
        <v>0</v>
      </c>
      <c r="L134" t="s">
        <v>43</v>
      </c>
      <c r="M134">
        <v>0</v>
      </c>
      <c r="N134" t="s">
        <v>447</v>
      </c>
      <c r="O134" s="78">
        <v>5</v>
      </c>
      <c r="P134" t="s">
        <v>43</v>
      </c>
      <c r="Q134">
        <v>0</v>
      </c>
      <c r="R134" t="s">
        <v>43</v>
      </c>
      <c r="S134">
        <v>0</v>
      </c>
      <c r="T134">
        <v>27</v>
      </c>
      <c r="U134">
        <v>5</v>
      </c>
      <c r="V134">
        <v>5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1377</v>
      </c>
      <c r="AC134" t="s">
        <v>2581</v>
      </c>
      <c r="AD134" t="s">
        <v>2580</v>
      </c>
      <c r="AE134">
        <v>24</v>
      </c>
      <c r="AF134">
        <v>24</v>
      </c>
      <c r="AG134">
        <v>24</v>
      </c>
      <c r="AH134">
        <v>27</v>
      </c>
      <c r="AI134">
        <v>25</v>
      </c>
      <c r="AJ134">
        <v>25</v>
      </c>
      <c r="AK134">
        <v>1</v>
      </c>
      <c r="AL134">
        <v>4</v>
      </c>
      <c r="AM134">
        <v>3</v>
      </c>
      <c r="AN134" t="s">
        <v>48</v>
      </c>
    </row>
    <row r="135" spans="1:40" x14ac:dyDescent="0.25">
      <c r="A135" t="s">
        <v>2851</v>
      </c>
      <c r="B135" t="s">
        <v>393</v>
      </c>
      <c r="C135" s="80">
        <v>1</v>
      </c>
      <c r="D135" t="s">
        <v>43</v>
      </c>
      <c r="E135" s="81">
        <v>0</v>
      </c>
      <c r="F135" t="s">
        <v>105</v>
      </c>
      <c r="G135" t="s">
        <v>105</v>
      </c>
      <c r="H135" t="s">
        <v>394</v>
      </c>
      <c r="I135">
        <v>6</v>
      </c>
      <c r="J135" t="s">
        <v>43</v>
      </c>
      <c r="K135">
        <v>0</v>
      </c>
      <c r="L135" t="s">
        <v>43</v>
      </c>
      <c r="M135">
        <v>0</v>
      </c>
      <c r="N135" t="s">
        <v>394</v>
      </c>
      <c r="O135" s="78">
        <v>6</v>
      </c>
      <c r="P135" t="s">
        <v>43</v>
      </c>
      <c r="Q135">
        <v>0</v>
      </c>
      <c r="R135" t="s">
        <v>43</v>
      </c>
      <c r="S135">
        <v>0</v>
      </c>
      <c r="T135">
        <v>1</v>
      </c>
      <c r="U135">
        <v>6</v>
      </c>
      <c r="V135">
        <v>6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s">
        <v>2596</v>
      </c>
      <c r="AC135" t="s">
        <v>2595</v>
      </c>
      <c r="AD135" t="s">
        <v>105</v>
      </c>
      <c r="AE135">
        <v>32</v>
      </c>
      <c r="AF135">
        <v>29</v>
      </c>
      <c r="AG135">
        <v>32</v>
      </c>
      <c r="AH135">
        <v>33</v>
      </c>
      <c r="AI135">
        <v>31</v>
      </c>
      <c r="AJ135">
        <v>31</v>
      </c>
      <c r="AK135">
        <v>1</v>
      </c>
      <c r="AL135">
        <v>12</v>
      </c>
      <c r="AM135">
        <v>1</v>
      </c>
      <c r="AN135" t="s">
        <v>48</v>
      </c>
    </row>
    <row r="136" spans="1:40" x14ac:dyDescent="0.25">
      <c r="A136" t="s">
        <v>2879</v>
      </c>
      <c r="B136" t="s">
        <v>1002</v>
      </c>
      <c r="C136" s="79">
        <v>3</v>
      </c>
      <c r="D136" t="s">
        <v>43</v>
      </c>
      <c r="E136" s="81">
        <v>0</v>
      </c>
      <c r="F136" t="s">
        <v>105</v>
      </c>
      <c r="G136" t="s">
        <v>105</v>
      </c>
      <c r="H136" t="s">
        <v>982</v>
      </c>
      <c r="I136">
        <v>49</v>
      </c>
      <c r="J136" t="s">
        <v>43</v>
      </c>
      <c r="K136">
        <v>0</v>
      </c>
      <c r="L136" t="s">
        <v>43</v>
      </c>
      <c r="M136">
        <v>0</v>
      </c>
      <c r="N136" t="s">
        <v>982</v>
      </c>
      <c r="O136" s="78">
        <v>49</v>
      </c>
      <c r="P136" t="s">
        <v>43</v>
      </c>
      <c r="Q136">
        <v>0</v>
      </c>
      <c r="R136" t="s">
        <v>43</v>
      </c>
      <c r="S136">
        <v>0</v>
      </c>
      <c r="T136">
        <v>3</v>
      </c>
      <c r="U136">
        <v>49</v>
      </c>
      <c r="V136">
        <v>49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 t="s">
        <v>2489</v>
      </c>
      <c r="AC136" t="s">
        <v>2488</v>
      </c>
      <c r="AD136" t="s">
        <v>105</v>
      </c>
      <c r="AE136">
        <v>30</v>
      </c>
      <c r="AF136">
        <v>34</v>
      </c>
      <c r="AG136">
        <v>33</v>
      </c>
      <c r="AH136">
        <v>43</v>
      </c>
      <c r="AI136">
        <v>42</v>
      </c>
      <c r="AJ136">
        <v>38</v>
      </c>
      <c r="AK136">
        <v>1</v>
      </c>
      <c r="AL136">
        <v>0</v>
      </c>
      <c r="AM136">
        <v>3</v>
      </c>
      <c r="AN136" t="s">
        <v>48</v>
      </c>
    </row>
    <row r="137" spans="1:40" x14ac:dyDescent="0.25">
      <c r="A137" t="s">
        <v>2902</v>
      </c>
      <c r="B137" t="s">
        <v>193</v>
      </c>
      <c r="C137" s="79">
        <v>13</v>
      </c>
      <c r="D137" t="s">
        <v>43</v>
      </c>
      <c r="E137" s="82">
        <v>0</v>
      </c>
      <c r="F137" t="s">
        <v>105</v>
      </c>
      <c r="G137" t="s">
        <v>105</v>
      </c>
      <c r="H137" t="s">
        <v>194</v>
      </c>
      <c r="I137">
        <v>16</v>
      </c>
      <c r="J137" t="s">
        <v>43</v>
      </c>
      <c r="K137">
        <v>0</v>
      </c>
      <c r="L137" t="s">
        <v>43</v>
      </c>
      <c r="M137">
        <v>0</v>
      </c>
      <c r="N137" t="s">
        <v>194</v>
      </c>
      <c r="O137" s="78">
        <v>16</v>
      </c>
      <c r="P137" t="s">
        <v>43</v>
      </c>
      <c r="Q137">
        <v>0</v>
      </c>
      <c r="R137" t="s">
        <v>43</v>
      </c>
      <c r="S137">
        <v>0</v>
      </c>
      <c r="T137">
        <v>13</v>
      </c>
      <c r="U137">
        <v>16</v>
      </c>
      <c r="V137">
        <v>16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 t="s">
        <v>2646</v>
      </c>
      <c r="AC137" t="s">
        <v>2645</v>
      </c>
      <c r="AD137" t="s">
        <v>105</v>
      </c>
      <c r="AE137">
        <v>13</v>
      </c>
      <c r="AF137">
        <v>14</v>
      </c>
      <c r="AG137">
        <v>14</v>
      </c>
      <c r="AH137">
        <v>15</v>
      </c>
      <c r="AI137">
        <v>14</v>
      </c>
      <c r="AJ137">
        <v>14</v>
      </c>
      <c r="AK137">
        <v>1</v>
      </c>
      <c r="AL137">
        <v>0</v>
      </c>
      <c r="AM137">
        <v>1</v>
      </c>
      <c r="AN137" t="s">
        <v>48</v>
      </c>
    </row>
    <row r="138" spans="1:40" x14ac:dyDescent="0.25">
      <c r="A138" t="s">
        <v>2903</v>
      </c>
      <c r="B138" t="s">
        <v>236</v>
      </c>
      <c r="C138" s="80">
        <v>13</v>
      </c>
      <c r="D138" t="s">
        <v>43</v>
      </c>
      <c r="E138" s="81">
        <v>0</v>
      </c>
      <c r="F138" t="s">
        <v>105</v>
      </c>
      <c r="G138" t="s">
        <v>105</v>
      </c>
      <c r="H138" t="s">
        <v>194</v>
      </c>
      <c r="I138">
        <v>16</v>
      </c>
      <c r="J138" t="s">
        <v>43</v>
      </c>
      <c r="K138">
        <v>0</v>
      </c>
      <c r="L138" t="s">
        <v>43</v>
      </c>
      <c r="M138">
        <v>0</v>
      </c>
      <c r="N138" t="s">
        <v>194</v>
      </c>
      <c r="O138" s="78">
        <v>16</v>
      </c>
      <c r="P138" t="s">
        <v>43</v>
      </c>
      <c r="Q138">
        <v>0</v>
      </c>
      <c r="R138" t="s">
        <v>43</v>
      </c>
      <c r="S138">
        <v>0</v>
      </c>
      <c r="T138">
        <v>13</v>
      </c>
      <c r="U138">
        <v>16</v>
      </c>
      <c r="V138">
        <v>16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 t="s">
        <v>2639</v>
      </c>
      <c r="AC138" t="s">
        <v>2638</v>
      </c>
      <c r="AD138" t="s">
        <v>105</v>
      </c>
      <c r="AE138">
        <v>13</v>
      </c>
      <c r="AF138">
        <v>14</v>
      </c>
      <c r="AG138">
        <v>14</v>
      </c>
      <c r="AH138">
        <v>16</v>
      </c>
      <c r="AI138">
        <v>14</v>
      </c>
      <c r="AJ138">
        <v>15</v>
      </c>
      <c r="AK138">
        <v>1</v>
      </c>
      <c r="AL138">
        <v>0</v>
      </c>
      <c r="AM138">
        <v>3</v>
      </c>
      <c r="AN138" t="s">
        <v>48</v>
      </c>
    </row>
    <row r="139" spans="1:40" x14ac:dyDescent="0.25">
      <c r="A139" t="s">
        <v>2932</v>
      </c>
      <c r="B139" t="s">
        <v>141</v>
      </c>
      <c r="C139" s="79">
        <v>4</v>
      </c>
      <c r="D139" t="s">
        <v>125</v>
      </c>
      <c r="E139" s="82">
        <v>2</v>
      </c>
      <c r="F139" t="s">
        <v>105</v>
      </c>
      <c r="G139" t="s">
        <v>105</v>
      </c>
      <c r="H139" t="s">
        <v>112</v>
      </c>
      <c r="I139">
        <v>8</v>
      </c>
      <c r="J139" t="s">
        <v>43</v>
      </c>
      <c r="K139">
        <v>0</v>
      </c>
      <c r="L139" t="s">
        <v>43</v>
      </c>
      <c r="M139">
        <v>0</v>
      </c>
      <c r="N139" t="s">
        <v>123</v>
      </c>
      <c r="O139" s="78">
        <v>5</v>
      </c>
      <c r="P139" t="s">
        <v>125</v>
      </c>
      <c r="Q139">
        <v>2</v>
      </c>
      <c r="R139" t="s">
        <v>43</v>
      </c>
      <c r="S139">
        <v>0</v>
      </c>
      <c r="T139">
        <v>6</v>
      </c>
      <c r="U139">
        <v>8</v>
      </c>
      <c r="V139">
        <v>7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 t="s">
        <v>722</v>
      </c>
      <c r="AC139" t="s">
        <v>530</v>
      </c>
      <c r="AD139" t="s">
        <v>105</v>
      </c>
      <c r="AE139">
        <v>12</v>
      </c>
      <c r="AF139">
        <v>11</v>
      </c>
      <c r="AG139">
        <v>11</v>
      </c>
      <c r="AH139">
        <v>14</v>
      </c>
      <c r="AI139">
        <v>13</v>
      </c>
      <c r="AJ139">
        <v>13</v>
      </c>
      <c r="AK139">
        <v>1</v>
      </c>
      <c r="AL139">
        <v>1</v>
      </c>
      <c r="AM139">
        <v>2</v>
      </c>
      <c r="AN139" t="s">
        <v>48</v>
      </c>
    </row>
    <row r="140" spans="1:40" x14ac:dyDescent="0.25">
      <c r="A140" t="s">
        <v>2946</v>
      </c>
      <c r="B140" t="s">
        <v>980</v>
      </c>
      <c r="C140" s="79">
        <v>3</v>
      </c>
      <c r="D140" t="s">
        <v>981</v>
      </c>
      <c r="E140" s="81">
        <v>5</v>
      </c>
      <c r="F140" t="s">
        <v>105</v>
      </c>
      <c r="G140" t="s">
        <v>105</v>
      </c>
      <c r="H140" t="s">
        <v>982</v>
      </c>
      <c r="I140">
        <v>49</v>
      </c>
      <c r="J140" t="s">
        <v>43</v>
      </c>
      <c r="K140">
        <v>0</v>
      </c>
      <c r="L140" t="s">
        <v>43</v>
      </c>
      <c r="M140">
        <v>0</v>
      </c>
      <c r="N140" t="s">
        <v>982</v>
      </c>
      <c r="O140" s="78">
        <v>49</v>
      </c>
      <c r="P140" t="s">
        <v>43</v>
      </c>
      <c r="Q140">
        <v>0</v>
      </c>
      <c r="R140" t="s">
        <v>43</v>
      </c>
      <c r="S140">
        <v>0</v>
      </c>
      <c r="T140">
        <v>8</v>
      </c>
      <c r="U140">
        <v>49</v>
      </c>
      <c r="V140">
        <v>49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2496</v>
      </c>
      <c r="AC140" t="s">
        <v>2495</v>
      </c>
      <c r="AD140" t="s">
        <v>105</v>
      </c>
      <c r="AE140">
        <v>28</v>
      </c>
      <c r="AF140">
        <v>33</v>
      </c>
      <c r="AG140">
        <v>37</v>
      </c>
      <c r="AH140">
        <v>36</v>
      </c>
      <c r="AI140">
        <v>35</v>
      </c>
      <c r="AJ140">
        <v>35</v>
      </c>
      <c r="AK140">
        <v>1</v>
      </c>
      <c r="AL140">
        <v>0</v>
      </c>
      <c r="AM140">
        <v>1</v>
      </c>
      <c r="AN140" t="s">
        <v>48</v>
      </c>
    </row>
    <row r="141" spans="1:40" x14ac:dyDescent="0.25">
      <c r="A141" t="s">
        <v>2947</v>
      </c>
      <c r="B141" t="s">
        <v>246</v>
      </c>
      <c r="C141" s="79">
        <v>29</v>
      </c>
      <c r="D141" t="s">
        <v>1236</v>
      </c>
      <c r="E141" s="81">
        <v>5</v>
      </c>
      <c r="F141" t="s">
        <v>105</v>
      </c>
      <c r="G141" t="s">
        <v>105</v>
      </c>
      <c r="H141" t="s">
        <v>248</v>
      </c>
      <c r="I141">
        <v>35</v>
      </c>
      <c r="J141" t="s">
        <v>43</v>
      </c>
      <c r="K141">
        <v>0</v>
      </c>
      <c r="L141" t="s">
        <v>43</v>
      </c>
      <c r="M141">
        <v>0</v>
      </c>
      <c r="N141" t="s">
        <v>248</v>
      </c>
      <c r="O141" s="78">
        <v>35</v>
      </c>
      <c r="P141" t="s">
        <v>43</v>
      </c>
      <c r="Q141">
        <v>0</v>
      </c>
      <c r="R141" t="s">
        <v>43</v>
      </c>
      <c r="S141">
        <v>0</v>
      </c>
      <c r="T141">
        <v>34</v>
      </c>
      <c r="U141">
        <v>35</v>
      </c>
      <c r="V141">
        <v>35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2636</v>
      </c>
      <c r="AC141" t="s">
        <v>2635</v>
      </c>
      <c r="AD141" t="s">
        <v>105</v>
      </c>
      <c r="AE141">
        <v>16</v>
      </c>
      <c r="AF141">
        <v>23</v>
      </c>
      <c r="AG141">
        <v>21</v>
      </c>
      <c r="AH141">
        <v>17</v>
      </c>
      <c r="AI141">
        <v>22</v>
      </c>
      <c r="AJ141">
        <v>22</v>
      </c>
      <c r="AK141">
        <v>1</v>
      </c>
      <c r="AL141">
        <v>0</v>
      </c>
      <c r="AM141">
        <v>1</v>
      </c>
      <c r="AN141" t="s">
        <v>48</v>
      </c>
    </row>
    <row r="142" spans="1:40" x14ac:dyDescent="0.25">
      <c r="A142" t="s">
        <v>2957</v>
      </c>
      <c r="B142" t="s">
        <v>198</v>
      </c>
      <c r="C142" s="80">
        <v>7</v>
      </c>
      <c r="D142" t="s">
        <v>199</v>
      </c>
      <c r="E142" s="81">
        <v>12</v>
      </c>
      <c r="F142" t="s">
        <v>105</v>
      </c>
      <c r="G142" t="s">
        <v>105</v>
      </c>
      <c r="H142" t="s">
        <v>194</v>
      </c>
      <c r="I142">
        <v>16</v>
      </c>
      <c r="J142" t="s">
        <v>43</v>
      </c>
      <c r="K142">
        <v>0</v>
      </c>
      <c r="L142" t="s">
        <v>43</v>
      </c>
      <c r="M142">
        <v>0</v>
      </c>
      <c r="N142" t="s">
        <v>201</v>
      </c>
      <c r="O142" s="78">
        <v>8</v>
      </c>
      <c r="P142" t="s">
        <v>202</v>
      </c>
      <c r="Q142">
        <v>26</v>
      </c>
      <c r="R142" t="s">
        <v>43</v>
      </c>
      <c r="S142">
        <v>0</v>
      </c>
      <c r="T142">
        <v>19</v>
      </c>
      <c r="U142">
        <v>16</v>
      </c>
      <c r="V142">
        <v>34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576</v>
      </c>
      <c r="AC142" t="s">
        <v>1926</v>
      </c>
      <c r="AD142" t="s">
        <v>105</v>
      </c>
      <c r="AE142">
        <v>14</v>
      </c>
      <c r="AF142">
        <v>15</v>
      </c>
      <c r="AG142">
        <v>16</v>
      </c>
      <c r="AH142">
        <v>15</v>
      </c>
      <c r="AI142">
        <v>16</v>
      </c>
      <c r="AJ142">
        <v>22</v>
      </c>
      <c r="AK142">
        <v>1</v>
      </c>
      <c r="AL142">
        <v>1</v>
      </c>
      <c r="AM142">
        <v>1</v>
      </c>
      <c r="AN142" t="s">
        <v>48</v>
      </c>
    </row>
    <row r="143" spans="1:40" x14ac:dyDescent="0.25">
      <c r="A143" t="s">
        <v>2975</v>
      </c>
      <c r="B143" t="s">
        <v>43</v>
      </c>
      <c r="C143" s="80">
        <v>0</v>
      </c>
      <c r="D143" t="s">
        <v>229</v>
      </c>
      <c r="E143" s="82">
        <v>58</v>
      </c>
      <c r="F143" t="s">
        <v>105</v>
      </c>
      <c r="G143" t="s">
        <v>105</v>
      </c>
      <c r="H143" t="s">
        <v>230</v>
      </c>
      <c r="I143">
        <v>6</v>
      </c>
      <c r="J143" t="s">
        <v>231</v>
      </c>
      <c r="K143">
        <v>16</v>
      </c>
      <c r="L143" t="s">
        <v>43</v>
      </c>
      <c r="M143">
        <v>0</v>
      </c>
      <c r="N143" t="s">
        <v>232</v>
      </c>
      <c r="O143" s="78">
        <v>4</v>
      </c>
      <c r="P143" t="s">
        <v>233</v>
      </c>
      <c r="Q143">
        <v>37</v>
      </c>
      <c r="R143" t="s">
        <v>43</v>
      </c>
      <c r="S143">
        <v>0</v>
      </c>
      <c r="T143">
        <v>58</v>
      </c>
      <c r="U143">
        <v>22</v>
      </c>
      <c r="V143">
        <v>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1298</v>
      </c>
      <c r="AC143" t="s">
        <v>2640</v>
      </c>
      <c r="AD143" t="s">
        <v>105</v>
      </c>
      <c r="AE143">
        <v>13</v>
      </c>
      <c r="AF143">
        <v>14</v>
      </c>
      <c r="AG143">
        <v>17</v>
      </c>
      <c r="AH143">
        <v>17</v>
      </c>
      <c r="AI143">
        <v>16</v>
      </c>
      <c r="AJ143">
        <v>26</v>
      </c>
      <c r="AK143">
        <v>2</v>
      </c>
      <c r="AL143">
        <v>0</v>
      </c>
      <c r="AM143">
        <v>2</v>
      </c>
      <c r="AN143" t="s">
        <v>48</v>
      </c>
    </row>
    <row r="144" spans="1:40" x14ac:dyDescent="0.25">
      <c r="A144" t="s">
        <v>2978</v>
      </c>
      <c r="B144" t="s">
        <v>43</v>
      </c>
      <c r="C144" s="79">
        <v>0</v>
      </c>
      <c r="D144" t="s">
        <v>486</v>
      </c>
      <c r="E144" s="81">
        <v>96</v>
      </c>
      <c r="F144" t="s">
        <v>105</v>
      </c>
      <c r="G144" t="s">
        <v>105</v>
      </c>
      <c r="H144" t="s">
        <v>43</v>
      </c>
      <c r="I144">
        <v>0</v>
      </c>
      <c r="J144" t="s">
        <v>488</v>
      </c>
      <c r="K144">
        <v>186</v>
      </c>
      <c r="L144" t="s">
        <v>43</v>
      </c>
      <c r="M144">
        <v>0</v>
      </c>
      <c r="N144" t="s">
        <v>43</v>
      </c>
      <c r="O144" s="78">
        <v>0</v>
      </c>
      <c r="P144" t="s">
        <v>488</v>
      </c>
      <c r="Q144">
        <v>186</v>
      </c>
      <c r="R144" t="s">
        <v>43</v>
      </c>
      <c r="S144">
        <v>0</v>
      </c>
      <c r="T144">
        <v>96</v>
      </c>
      <c r="U144">
        <v>186</v>
      </c>
      <c r="V144">
        <v>186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1565</v>
      </c>
      <c r="AC144" t="s">
        <v>2569</v>
      </c>
      <c r="AD144" t="s">
        <v>105</v>
      </c>
      <c r="AE144">
        <v>17</v>
      </c>
      <c r="AF144">
        <v>38</v>
      </c>
      <c r="AG144">
        <v>155</v>
      </c>
      <c r="AH144">
        <v>21</v>
      </c>
      <c r="AI144">
        <v>45</v>
      </c>
      <c r="AJ144">
        <v>135</v>
      </c>
      <c r="AK144">
        <v>2</v>
      </c>
      <c r="AL144">
        <v>2</v>
      </c>
      <c r="AM144">
        <v>3</v>
      </c>
      <c r="AN144" t="s">
        <v>48</v>
      </c>
    </row>
    <row r="145" spans="1:40" x14ac:dyDescent="0.25">
      <c r="A145" t="s">
        <v>2986</v>
      </c>
      <c r="B145" t="s">
        <v>43</v>
      </c>
      <c r="C145" s="80">
        <v>0</v>
      </c>
      <c r="D145" t="s">
        <v>105</v>
      </c>
      <c r="E145" s="103" t="s">
        <v>105</v>
      </c>
      <c r="F145" t="s">
        <v>105</v>
      </c>
      <c r="G145" t="s">
        <v>105</v>
      </c>
      <c r="H145" t="s">
        <v>265</v>
      </c>
      <c r="I145">
        <v>15</v>
      </c>
      <c r="J145" t="s">
        <v>43</v>
      </c>
      <c r="K145">
        <v>0</v>
      </c>
      <c r="L145" t="s">
        <v>43</v>
      </c>
      <c r="M145">
        <v>0</v>
      </c>
      <c r="N145" t="s">
        <v>266</v>
      </c>
      <c r="O145" s="78">
        <v>8</v>
      </c>
      <c r="P145" t="s">
        <v>267</v>
      </c>
      <c r="Q145">
        <v>140</v>
      </c>
      <c r="R145" t="s">
        <v>43</v>
      </c>
      <c r="S145">
        <v>0</v>
      </c>
      <c r="T145">
        <v>0</v>
      </c>
      <c r="U145">
        <v>15</v>
      </c>
      <c r="V145">
        <v>148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 t="s">
        <v>2430</v>
      </c>
      <c r="AC145" t="s">
        <v>105</v>
      </c>
      <c r="AD145" t="s">
        <v>105</v>
      </c>
      <c r="AE145">
        <v>20</v>
      </c>
      <c r="AF145">
        <v>17</v>
      </c>
      <c r="AG145">
        <v>17</v>
      </c>
      <c r="AH145">
        <v>17</v>
      </c>
      <c r="AI145">
        <v>27</v>
      </c>
      <c r="AJ145">
        <v>78</v>
      </c>
      <c r="AK145">
        <v>2</v>
      </c>
      <c r="AL145">
        <v>0</v>
      </c>
      <c r="AM145">
        <v>2</v>
      </c>
      <c r="AN145" t="s">
        <v>48</v>
      </c>
    </row>
    <row r="146" spans="1:40" x14ac:dyDescent="0.25">
      <c r="A146" t="s">
        <v>2987</v>
      </c>
      <c r="B146" t="s">
        <v>43</v>
      </c>
      <c r="C146" s="79">
        <v>0</v>
      </c>
      <c r="D146" t="s">
        <v>105</v>
      </c>
      <c r="E146" s="103" t="s">
        <v>105</v>
      </c>
      <c r="F146" t="s">
        <v>105</v>
      </c>
      <c r="G146" t="s">
        <v>105</v>
      </c>
      <c r="H146" t="s">
        <v>266</v>
      </c>
      <c r="I146">
        <v>8</v>
      </c>
      <c r="J146" t="s">
        <v>267</v>
      </c>
      <c r="K146">
        <v>140</v>
      </c>
      <c r="L146" t="s">
        <v>43</v>
      </c>
      <c r="M146">
        <v>0</v>
      </c>
      <c r="N146" t="s">
        <v>266</v>
      </c>
      <c r="O146" s="78">
        <v>8</v>
      </c>
      <c r="P146" t="s">
        <v>267</v>
      </c>
      <c r="Q146">
        <v>140</v>
      </c>
      <c r="R146" t="s">
        <v>43</v>
      </c>
      <c r="S146">
        <v>0</v>
      </c>
      <c r="T146">
        <v>0</v>
      </c>
      <c r="U146">
        <v>148</v>
      </c>
      <c r="V146">
        <v>148</v>
      </c>
      <c r="W146" t="b">
        <v>1</v>
      </c>
      <c r="X146" t="b">
        <v>1</v>
      </c>
      <c r="Y146" t="b">
        <v>0</v>
      </c>
      <c r="Z146" t="b">
        <v>1</v>
      </c>
      <c r="AA146" t="b">
        <v>1</v>
      </c>
      <c r="AB146" t="s">
        <v>2632</v>
      </c>
      <c r="AC146" t="s">
        <v>105</v>
      </c>
      <c r="AD146" t="s">
        <v>105</v>
      </c>
      <c r="AE146">
        <v>22</v>
      </c>
      <c r="AF146">
        <v>29</v>
      </c>
      <c r="AG146">
        <v>86</v>
      </c>
      <c r="AH146">
        <v>25</v>
      </c>
      <c r="AI146">
        <v>36</v>
      </c>
      <c r="AJ146">
        <v>81</v>
      </c>
      <c r="AK146">
        <v>2</v>
      </c>
      <c r="AL146">
        <v>0</v>
      </c>
      <c r="AM146">
        <v>2</v>
      </c>
      <c r="AN146" t="s">
        <v>48</v>
      </c>
    </row>
    <row r="147" spans="1:40" x14ac:dyDescent="0.25">
      <c r="A147" t="s">
        <v>2988</v>
      </c>
      <c r="B147" t="s">
        <v>43</v>
      </c>
      <c r="C147" s="79">
        <v>0</v>
      </c>
      <c r="D147" t="s">
        <v>105</v>
      </c>
      <c r="E147" s="103" t="s">
        <v>105</v>
      </c>
      <c r="F147" t="s">
        <v>105</v>
      </c>
      <c r="G147" t="s">
        <v>105</v>
      </c>
      <c r="H147" t="s">
        <v>272</v>
      </c>
      <c r="I147">
        <v>11</v>
      </c>
      <c r="J147" t="s">
        <v>273</v>
      </c>
      <c r="K147">
        <v>95</v>
      </c>
      <c r="L147" t="s">
        <v>43</v>
      </c>
      <c r="M147">
        <v>0</v>
      </c>
      <c r="N147" t="s">
        <v>272</v>
      </c>
      <c r="O147" s="78">
        <v>11</v>
      </c>
      <c r="P147" t="s">
        <v>273</v>
      </c>
      <c r="Q147">
        <v>95</v>
      </c>
      <c r="R147" t="s">
        <v>43</v>
      </c>
      <c r="S147">
        <v>0</v>
      </c>
      <c r="T147">
        <v>0</v>
      </c>
      <c r="U147">
        <v>106</v>
      </c>
      <c r="V147">
        <v>106</v>
      </c>
      <c r="W147" t="b">
        <v>1</v>
      </c>
      <c r="X147" t="b">
        <v>1</v>
      </c>
      <c r="Y147" t="b">
        <v>0</v>
      </c>
      <c r="Z147" t="b">
        <v>1</v>
      </c>
      <c r="AA147" t="b">
        <v>1</v>
      </c>
      <c r="AB147" t="s">
        <v>2631</v>
      </c>
      <c r="AC147" t="s">
        <v>105</v>
      </c>
      <c r="AD147" t="s">
        <v>105</v>
      </c>
      <c r="AE147">
        <v>22</v>
      </c>
      <c r="AF147">
        <v>26</v>
      </c>
      <c r="AG147">
        <v>66</v>
      </c>
      <c r="AH147">
        <v>22</v>
      </c>
      <c r="AI147">
        <v>30</v>
      </c>
      <c r="AJ147">
        <v>72</v>
      </c>
      <c r="AK147">
        <v>2</v>
      </c>
      <c r="AL147">
        <v>0</v>
      </c>
      <c r="AM147">
        <v>3</v>
      </c>
      <c r="AN147" t="s">
        <v>48</v>
      </c>
    </row>
    <row r="148" spans="1:40" x14ac:dyDescent="0.25">
      <c r="A148" t="s">
        <v>2989</v>
      </c>
      <c r="B148" t="s">
        <v>43</v>
      </c>
      <c r="C148" s="79">
        <v>0</v>
      </c>
      <c r="D148" t="s">
        <v>105</v>
      </c>
      <c r="E148" s="103" t="s">
        <v>105</v>
      </c>
      <c r="F148" t="s">
        <v>105</v>
      </c>
      <c r="G148" t="s">
        <v>105</v>
      </c>
      <c r="H148" t="s">
        <v>290</v>
      </c>
      <c r="I148">
        <v>24</v>
      </c>
      <c r="J148" t="s">
        <v>43</v>
      </c>
      <c r="K148">
        <v>0</v>
      </c>
      <c r="L148" t="s">
        <v>43</v>
      </c>
      <c r="M148">
        <v>0</v>
      </c>
      <c r="N148" t="s">
        <v>300</v>
      </c>
      <c r="O148" s="78">
        <v>7</v>
      </c>
      <c r="P148" t="s">
        <v>301</v>
      </c>
      <c r="Q148">
        <v>74</v>
      </c>
      <c r="R148" t="s">
        <v>43</v>
      </c>
      <c r="S148">
        <v>0</v>
      </c>
      <c r="T148">
        <v>0</v>
      </c>
      <c r="U148">
        <v>24</v>
      </c>
      <c r="V148">
        <v>81</v>
      </c>
      <c r="W148" t="b">
        <v>1</v>
      </c>
      <c r="X148" t="b">
        <v>1</v>
      </c>
      <c r="Y148" t="b">
        <v>0</v>
      </c>
      <c r="Z148" t="b">
        <v>1</v>
      </c>
      <c r="AA148" t="b">
        <v>1</v>
      </c>
      <c r="AB148" t="s">
        <v>2625</v>
      </c>
      <c r="AC148" t="s">
        <v>105</v>
      </c>
      <c r="AD148" t="s">
        <v>105</v>
      </c>
      <c r="AE148">
        <v>16</v>
      </c>
      <c r="AF148">
        <v>21</v>
      </c>
      <c r="AG148">
        <v>24</v>
      </c>
      <c r="AH148">
        <v>17</v>
      </c>
      <c r="AI148">
        <v>23</v>
      </c>
      <c r="AJ148">
        <v>41</v>
      </c>
      <c r="AK148">
        <v>2</v>
      </c>
      <c r="AL148">
        <v>0</v>
      </c>
      <c r="AM148">
        <v>2</v>
      </c>
      <c r="AN148" t="s">
        <v>48</v>
      </c>
    </row>
    <row r="149" spans="1:40" x14ac:dyDescent="0.25">
      <c r="A149" t="s">
        <v>2990</v>
      </c>
      <c r="B149" t="s">
        <v>43</v>
      </c>
      <c r="C149" s="80">
        <v>0</v>
      </c>
      <c r="D149" t="s">
        <v>105</v>
      </c>
      <c r="E149" s="103" t="s">
        <v>105</v>
      </c>
      <c r="F149" t="s">
        <v>105</v>
      </c>
      <c r="G149" t="s">
        <v>105</v>
      </c>
      <c r="H149" t="s">
        <v>300</v>
      </c>
      <c r="I149">
        <v>7</v>
      </c>
      <c r="J149" t="s">
        <v>304</v>
      </c>
      <c r="K149">
        <v>52</v>
      </c>
      <c r="L149" t="s">
        <v>43</v>
      </c>
      <c r="M149">
        <v>0</v>
      </c>
      <c r="N149" t="s">
        <v>300</v>
      </c>
      <c r="O149" s="78">
        <v>7</v>
      </c>
      <c r="P149" t="s">
        <v>304</v>
      </c>
      <c r="Q149">
        <v>52</v>
      </c>
      <c r="R149" t="s">
        <v>43</v>
      </c>
      <c r="S149">
        <v>0</v>
      </c>
      <c r="T149">
        <v>0</v>
      </c>
      <c r="U149">
        <v>59</v>
      </c>
      <c r="V149">
        <v>59</v>
      </c>
      <c r="W149" t="b">
        <v>1</v>
      </c>
      <c r="X149" t="b">
        <v>1</v>
      </c>
      <c r="Y149" t="b">
        <v>0</v>
      </c>
      <c r="Z149" t="b">
        <v>1</v>
      </c>
      <c r="AA149" t="b">
        <v>1</v>
      </c>
      <c r="AB149" t="s">
        <v>2624</v>
      </c>
      <c r="AC149" t="s">
        <v>105</v>
      </c>
      <c r="AD149" t="s">
        <v>105</v>
      </c>
      <c r="AE149">
        <v>14</v>
      </c>
      <c r="AF149">
        <v>18</v>
      </c>
      <c r="AG149">
        <v>32</v>
      </c>
      <c r="AH149">
        <v>18</v>
      </c>
      <c r="AI149">
        <v>18</v>
      </c>
      <c r="AJ149">
        <v>31</v>
      </c>
      <c r="AK149">
        <v>2</v>
      </c>
      <c r="AL149">
        <v>0</v>
      </c>
      <c r="AM149">
        <v>2</v>
      </c>
      <c r="AN149" t="s">
        <v>48</v>
      </c>
    </row>
    <row r="150" spans="1:40" x14ac:dyDescent="0.25">
      <c r="A150" t="s">
        <v>2991</v>
      </c>
      <c r="B150" t="s">
        <v>43</v>
      </c>
      <c r="C150" s="80">
        <v>0</v>
      </c>
      <c r="D150" t="s">
        <v>105</v>
      </c>
      <c r="E150" s="103" t="s">
        <v>105</v>
      </c>
      <c r="F150" t="s">
        <v>105</v>
      </c>
      <c r="G150" t="s">
        <v>105</v>
      </c>
      <c r="H150" t="s">
        <v>307</v>
      </c>
      <c r="I150">
        <v>9</v>
      </c>
      <c r="J150" t="s">
        <v>308</v>
      </c>
      <c r="K150">
        <v>44</v>
      </c>
      <c r="L150" t="s">
        <v>43</v>
      </c>
      <c r="M150">
        <v>0</v>
      </c>
      <c r="N150" t="s">
        <v>307</v>
      </c>
      <c r="O150" s="78">
        <v>9</v>
      </c>
      <c r="P150" t="s">
        <v>308</v>
      </c>
      <c r="Q150">
        <v>44</v>
      </c>
      <c r="R150" t="s">
        <v>43</v>
      </c>
      <c r="S150">
        <v>0</v>
      </c>
      <c r="T150">
        <v>0</v>
      </c>
      <c r="U150">
        <v>53</v>
      </c>
      <c r="V150">
        <v>53</v>
      </c>
      <c r="W150" t="b">
        <v>1</v>
      </c>
      <c r="X150" t="b">
        <v>1</v>
      </c>
      <c r="Y150" t="b">
        <v>0</v>
      </c>
      <c r="Z150" t="b">
        <v>1</v>
      </c>
      <c r="AA150" t="b">
        <v>1</v>
      </c>
      <c r="AB150" t="s">
        <v>2623</v>
      </c>
      <c r="AC150" t="s">
        <v>105</v>
      </c>
      <c r="AD150" t="s">
        <v>105</v>
      </c>
      <c r="AE150">
        <v>16</v>
      </c>
      <c r="AF150">
        <v>21</v>
      </c>
      <c r="AG150">
        <v>32</v>
      </c>
      <c r="AH150">
        <v>19</v>
      </c>
      <c r="AI150">
        <v>19</v>
      </c>
      <c r="AJ150">
        <v>32</v>
      </c>
      <c r="AK150">
        <v>2</v>
      </c>
      <c r="AL150">
        <v>0</v>
      </c>
      <c r="AM150">
        <v>2</v>
      </c>
      <c r="AN150" t="s">
        <v>48</v>
      </c>
    </row>
    <row r="151" spans="1:40" x14ac:dyDescent="0.25">
      <c r="A151" t="s">
        <v>2992</v>
      </c>
      <c r="B151" t="s">
        <v>43</v>
      </c>
      <c r="C151" s="79">
        <v>0</v>
      </c>
      <c r="D151" t="s">
        <v>105</v>
      </c>
      <c r="E151" s="103" t="s">
        <v>105</v>
      </c>
      <c r="F151" t="s">
        <v>105</v>
      </c>
      <c r="G151" t="s">
        <v>105</v>
      </c>
      <c r="H151" t="s">
        <v>311</v>
      </c>
      <c r="I151">
        <v>6</v>
      </c>
      <c r="J151" t="s">
        <v>312</v>
      </c>
      <c r="K151">
        <v>20</v>
      </c>
      <c r="L151" t="s">
        <v>313</v>
      </c>
      <c r="M151">
        <v>80</v>
      </c>
      <c r="N151" t="s">
        <v>314</v>
      </c>
      <c r="O151" s="78">
        <v>1</v>
      </c>
      <c r="P151" t="s">
        <v>315</v>
      </c>
      <c r="Q151">
        <v>69</v>
      </c>
      <c r="R151" t="s">
        <v>313</v>
      </c>
      <c r="S151">
        <v>80</v>
      </c>
      <c r="T151">
        <v>0</v>
      </c>
      <c r="U151">
        <v>106</v>
      </c>
      <c r="V151">
        <v>150</v>
      </c>
      <c r="W151" t="b">
        <v>1</v>
      </c>
      <c r="X151" t="b">
        <v>1</v>
      </c>
      <c r="Y151" t="b">
        <v>0</v>
      </c>
      <c r="Z151" t="b">
        <v>1</v>
      </c>
      <c r="AA151" t="b">
        <v>1</v>
      </c>
      <c r="AB151" t="s">
        <v>2622</v>
      </c>
      <c r="AC151" t="s">
        <v>105</v>
      </c>
      <c r="AD151" t="s">
        <v>105</v>
      </c>
      <c r="AE151">
        <v>15</v>
      </c>
      <c r="AF151">
        <v>17</v>
      </c>
      <c r="AG151">
        <v>27</v>
      </c>
      <c r="AH151">
        <v>18</v>
      </c>
      <c r="AI151">
        <v>26</v>
      </c>
      <c r="AJ151">
        <v>50</v>
      </c>
      <c r="AK151">
        <v>2</v>
      </c>
      <c r="AL151">
        <v>1</v>
      </c>
      <c r="AM151">
        <v>3</v>
      </c>
      <c r="AN151" t="s">
        <v>48</v>
      </c>
    </row>
    <row r="152" spans="1:40" x14ac:dyDescent="0.25">
      <c r="A152" t="s">
        <v>2993</v>
      </c>
      <c r="B152" t="s">
        <v>43</v>
      </c>
      <c r="C152" s="80">
        <v>0</v>
      </c>
      <c r="D152" t="s">
        <v>105</v>
      </c>
      <c r="E152" s="103" t="s">
        <v>105</v>
      </c>
      <c r="F152" t="s">
        <v>105</v>
      </c>
      <c r="G152" t="s">
        <v>105</v>
      </c>
      <c r="H152" t="s">
        <v>43</v>
      </c>
      <c r="I152">
        <v>0</v>
      </c>
      <c r="J152" t="s">
        <v>639</v>
      </c>
      <c r="K152">
        <v>24</v>
      </c>
      <c r="L152" t="s">
        <v>640</v>
      </c>
      <c r="M152">
        <v>364</v>
      </c>
      <c r="N152" t="s">
        <v>43</v>
      </c>
      <c r="O152" s="78">
        <v>0</v>
      </c>
      <c r="P152" t="s">
        <v>641</v>
      </c>
      <c r="Q152">
        <v>4</v>
      </c>
      <c r="R152" t="s">
        <v>642</v>
      </c>
      <c r="S152">
        <v>190</v>
      </c>
      <c r="T152">
        <v>0</v>
      </c>
      <c r="U152">
        <v>388</v>
      </c>
      <c r="V152">
        <v>194</v>
      </c>
      <c r="W152" t="b">
        <v>1</v>
      </c>
      <c r="X152" t="b">
        <v>1</v>
      </c>
      <c r="Y152" t="b">
        <v>0</v>
      </c>
      <c r="Z152" t="b">
        <v>1</v>
      </c>
      <c r="AA152" t="b">
        <v>1</v>
      </c>
      <c r="AB152" t="s">
        <v>2560</v>
      </c>
      <c r="AC152" t="s">
        <v>105</v>
      </c>
      <c r="AD152" t="s">
        <v>105</v>
      </c>
      <c r="AE152">
        <v>29</v>
      </c>
      <c r="AF152">
        <v>181</v>
      </c>
      <c r="AG152">
        <v>2832</v>
      </c>
      <c r="AH152">
        <v>33</v>
      </c>
      <c r="AI152">
        <v>263</v>
      </c>
      <c r="AJ152">
        <v>8714</v>
      </c>
      <c r="AK152">
        <v>7</v>
      </c>
      <c r="AL152">
        <v>5</v>
      </c>
      <c r="AM152">
        <v>2</v>
      </c>
      <c r="AN152" t="s">
        <v>48</v>
      </c>
    </row>
    <row r="153" spans="1:40" x14ac:dyDescent="0.25">
      <c r="A153" t="s">
        <v>2994</v>
      </c>
      <c r="B153" t="s">
        <v>43</v>
      </c>
      <c r="C153" s="79">
        <v>0</v>
      </c>
      <c r="D153" t="s">
        <v>105</v>
      </c>
      <c r="E153" s="103" t="s">
        <v>105</v>
      </c>
      <c r="F153" t="s">
        <v>105</v>
      </c>
      <c r="G153" t="s">
        <v>105</v>
      </c>
      <c r="H153" t="s">
        <v>645</v>
      </c>
      <c r="I153">
        <v>22</v>
      </c>
      <c r="J153" t="s">
        <v>43</v>
      </c>
      <c r="K153">
        <v>0</v>
      </c>
      <c r="L153" t="s">
        <v>43</v>
      </c>
      <c r="M153">
        <v>0</v>
      </c>
      <c r="N153" t="s">
        <v>645</v>
      </c>
      <c r="O153" s="78">
        <v>22</v>
      </c>
      <c r="P153" t="s">
        <v>43</v>
      </c>
      <c r="Q153">
        <v>0</v>
      </c>
      <c r="R153" t="s">
        <v>43</v>
      </c>
      <c r="S153">
        <v>0</v>
      </c>
      <c r="T153">
        <v>0</v>
      </c>
      <c r="U153">
        <v>22</v>
      </c>
      <c r="V153">
        <v>22</v>
      </c>
      <c r="W153" t="b">
        <v>1</v>
      </c>
      <c r="X153" t="b">
        <v>1</v>
      </c>
      <c r="Y153" t="b">
        <v>0</v>
      </c>
      <c r="Z153" t="b">
        <v>1</v>
      </c>
      <c r="AA153" t="b">
        <v>1</v>
      </c>
      <c r="AB153" t="s">
        <v>1171</v>
      </c>
      <c r="AC153" t="s">
        <v>105</v>
      </c>
      <c r="AD153" t="s">
        <v>105</v>
      </c>
      <c r="AE153">
        <v>17</v>
      </c>
      <c r="AF153">
        <v>18</v>
      </c>
      <c r="AG153">
        <v>19</v>
      </c>
      <c r="AH153">
        <v>18</v>
      </c>
      <c r="AI153">
        <v>19</v>
      </c>
      <c r="AJ153">
        <v>18</v>
      </c>
      <c r="AK153">
        <v>1</v>
      </c>
      <c r="AL153">
        <v>1</v>
      </c>
      <c r="AM153">
        <v>1</v>
      </c>
      <c r="AN153" t="s">
        <v>48</v>
      </c>
    </row>
    <row r="154" spans="1:40" x14ac:dyDescent="0.25">
      <c r="A154" t="s">
        <v>2995</v>
      </c>
      <c r="B154" t="s">
        <v>43</v>
      </c>
      <c r="C154" s="79">
        <v>0</v>
      </c>
      <c r="D154" t="s">
        <v>105</v>
      </c>
      <c r="E154" s="103" t="s">
        <v>105</v>
      </c>
      <c r="F154" t="s">
        <v>105</v>
      </c>
      <c r="G154" t="s">
        <v>105</v>
      </c>
      <c r="H154" t="s">
        <v>648</v>
      </c>
      <c r="I154">
        <v>23</v>
      </c>
      <c r="J154" t="s">
        <v>43</v>
      </c>
      <c r="K154">
        <v>0</v>
      </c>
      <c r="L154" t="s">
        <v>43</v>
      </c>
      <c r="M154">
        <v>0</v>
      </c>
      <c r="N154" t="s">
        <v>648</v>
      </c>
      <c r="O154" s="78">
        <v>23</v>
      </c>
      <c r="P154" t="s">
        <v>43</v>
      </c>
      <c r="Q154">
        <v>0</v>
      </c>
      <c r="R154" t="s">
        <v>43</v>
      </c>
      <c r="S154">
        <v>0</v>
      </c>
      <c r="T154">
        <v>0</v>
      </c>
      <c r="U154">
        <v>23</v>
      </c>
      <c r="V154">
        <v>23</v>
      </c>
      <c r="W154" t="b">
        <v>1</v>
      </c>
      <c r="X154" t="b">
        <v>1</v>
      </c>
      <c r="Y154" t="b">
        <v>0</v>
      </c>
      <c r="Z154" t="b">
        <v>1</v>
      </c>
      <c r="AA154" t="b">
        <v>1</v>
      </c>
      <c r="AB154" t="s">
        <v>2559</v>
      </c>
      <c r="AC154" t="s">
        <v>105</v>
      </c>
      <c r="AD154" t="s">
        <v>105</v>
      </c>
      <c r="AE154">
        <v>84</v>
      </c>
      <c r="AF154">
        <v>74</v>
      </c>
      <c r="AG154">
        <v>85</v>
      </c>
      <c r="AH154">
        <v>80</v>
      </c>
      <c r="AI154">
        <v>82</v>
      </c>
      <c r="AJ154">
        <v>67</v>
      </c>
      <c r="AK154">
        <v>1</v>
      </c>
      <c r="AL154">
        <v>0</v>
      </c>
      <c r="AM154">
        <v>1</v>
      </c>
      <c r="AN154" t="s">
        <v>48</v>
      </c>
    </row>
    <row r="155" spans="1:40" x14ac:dyDescent="0.25">
      <c r="A155" t="s">
        <v>2996</v>
      </c>
      <c r="B155" t="s">
        <v>43</v>
      </c>
      <c r="C155" s="80">
        <v>0</v>
      </c>
      <c r="D155" t="s">
        <v>105</v>
      </c>
      <c r="E155" s="103" t="s">
        <v>105</v>
      </c>
      <c r="F155" t="s">
        <v>105</v>
      </c>
      <c r="G155" t="s">
        <v>105</v>
      </c>
      <c r="H155" t="s">
        <v>648</v>
      </c>
      <c r="I155">
        <v>23</v>
      </c>
      <c r="J155" t="s">
        <v>43</v>
      </c>
      <c r="K155">
        <v>0</v>
      </c>
      <c r="L155" t="s">
        <v>43</v>
      </c>
      <c r="M155">
        <v>0</v>
      </c>
      <c r="N155" t="s">
        <v>651</v>
      </c>
      <c r="O155" s="78">
        <v>22</v>
      </c>
      <c r="P155" t="s">
        <v>43</v>
      </c>
      <c r="Q155">
        <v>0</v>
      </c>
      <c r="R155" t="s">
        <v>43</v>
      </c>
      <c r="S155">
        <v>0</v>
      </c>
      <c r="T155">
        <v>0</v>
      </c>
      <c r="U155">
        <v>23</v>
      </c>
      <c r="V155">
        <v>22</v>
      </c>
      <c r="W155" t="b">
        <v>1</v>
      </c>
      <c r="X155" t="b">
        <v>1</v>
      </c>
      <c r="Y155" t="b">
        <v>0</v>
      </c>
      <c r="Z155" t="b">
        <v>1</v>
      </c>
      <c r="AA155" t="b">
        <v>1</v>
      </c>
      <c r="AB155" t="s">
        <v>1049</v>
      </c>
      <c r="AC155" t="s">
        <v>105</v>
      </c>
      <c r="AD155" t="s">
        <v>105</v>
      </c>
      <c r="AE155">
        <v>89</v>
      </c>
      <c r="AF155">
        <v>89</v>
      </c>
      <c r="AG155">
        <v>88</v>
      </c>
      <c r="AH155">
        <v>141</v>
      </c>
      <c r="AI155">
        <v>172</v>
      </c>
      <c r="AJ155">
        <v>94</v>
      </c>
      <c r="AK155">
        <v>1</v>
      </c>
      <c r="AL155">
        <v>1</v>
      </c>
      <c r="AM155">
        <v>1</v>
      </c>
      <c r="AN155" t="s">
        <v>48</v>
      </c>
    </row>
    <row r="156" spans="1:40" x14ac:dyDescent="0.25">
      <c r="A156" t="s">
        <v>2997</v>
      </c>
      <c r="B156" t="s">
        <v>43</v>
      </c>
      <c r="C156" s="80">
        <v>0</v>
      </c>
      <c r="D156" t="s">
        <v>105</v>
      </c>
      <c r="E156" s="103" t="s">
        <v>105</v>
      </c>
      <c r="F156" t="s">
        <v>105</v>
      </c>
      <c r="G156" t="s">
        <v>105</v>
      </c>
      <c r="H156" t="s">
        <v>648</v>
      </c>
      <c r="I156">
        <v>23</v>
      </c>
      <c r="J156" t="s">
        <v>43</v>
      </c>
      <c r="K156">
        <v>0</v>
      </c>
      <c r="L156" t="s">
        <v>43</v>
      </c>
      <c r="M156">
        <v>0</v>
      </c>
      <c r="N156" t="s">
        <v>648</v>
      </c>
      <c r="O156" s="78">
        <v>23</v>
      </c>
      <c r="P156" t="s">
        <v>43</v>
      </c>
      <c r="Q156">
        <v>0</v>
      </c>
      <c r="R156" t="s">
        <v>43</v>
      </c>
      <c r="S156">
        <v>0</v>
      </c>
      <c r="T156">
        <v>0</v>
      </c>
      <c r="U156">
        <v>23</v>
      </c>
      <c r="V156">
        <v>23</v>
      </c>
      <c r="W156" t="b">
        <v>1</v>
      </c>
      <c r="X156" t="b">
        <v>1</v>
      </c>
      <c r="Y156" t="b">
        <v>0</v>
      </c>
      <c r="Z156" t="b">
        <v>1</v>
      </c>
      <c r="AA156" t="b">
        <v>1</v>
      </c>
      <c r="AB156" t="s">
        <v>2558</v>
      </c>
      <c r="AC156" t="s">
        <v>105</v>
      </c>
      <c r="AD156" t="s">
        <v>105</v>
      </c>
      <c r="AE156">
        <v>19</v>
      </c>
      <c r="AF156">
        <v>19</v>
      </c>
      <c r="AG156">
        <v>19</v>
      </c>
      <c r="AH156">
        <v>21</v>
      </c>
      <c r="AI156">
        <v>20</v>
      </c>
      <c r="AJ156">
        <v>19</v>
      </c>
      <c r="AK156">
        <v>1</v>
      </c>
      <c r="AL156">
        <v>0</v>
      </c>
      <c r="AM156">
        <v>2</v>
      </c>
      <c r="AN156" t="s">
        <v>48</v>
      </c>
    </row>
    <row r="157" spans="1:40" x14ac:dyDescent="0.25">
      <c r="A157" t="s">
        <v>2998</v>
      </c>
      <c r="B157" t="s">
        <v>43</v>
      </c>
      <c r="C157" s="79">
        <v>0</v>
      </c>
      <c r="D157" t="s">
        <v>105</v>
      </c>
      <c r="E157" s="103" t="s">
        <v>105</v>
      </c>
      <c r="F157" t="s">
        <v>105</v>
      </c>
      <c r="G157" t="s">
        <v>105</v>
      </c>
      <c r="H157" t="s">
        <v>648</v>
      </c>
      <c r="I157">
        <v>23</v>
      </c>
      <c r="J157" t="s">
        <v>43</v>
      </c>
      <c r="K157">
        <v>0</v>
      </c>
      <c r="L157" t="s">
        <v>43</v>
      </c>
      <c r="M157">
        <v>0</v>
      </c>
      <c r="N157" t="s">
        <v>648</v>
      </c>
      <c r="O157" s="78">
        <v>23</v>
      </c>
      <c r="P157" t="s">
        <v>43</v>
      </c>
      <c r="Q157">
        <v>0</v>
      </c>
      <c r="R157" t="s">
        <v>43</v>
      </c>
      <c r="S157">
        <v>0</v>
      </c>
      <c r="T157">
        <v>0</v>
      </c>
      <c r="U157">
        <v>23</v>
      </c>
      <c r="V157">
        <v>23</v>
      </c>
      <c r="W157" t="b">
        <v>1</v>
      </c>
      <c r="X157" t="b">
        <v>1</v>
      </c>
      <c r="Y157" t="b">
        <v>0</v>
      </c>
      <c r="Z157" t="b">
        <v>1</v>
      </c>
      <c r="AA157" t="b">
        <v>1</v>
      </c>
      <c r="AB157" t="s">
        <v>2557</v>
      </c>
      <c r="AC157" t="s">
        <v>105</v>
      </c>
      <c r="AD157" t="s">
        <v>105</v>
      </c>
      <c r="AE157">
        <v>9</v>
      </c>
      <c r="AF157">
        <v>11</v>
      </c>
      <c r="AG157">
        <v>25</v>
      </c>
      <c r="AH157">
        <v>31</v>
      </c>
      <c r="AI157">
        <v>22</v>
      </c>
      <c r="AJ157">
        <v>22</v>
      </c>
      <c r="AK157">
        <v>1</v>
      </c>
      <c r="AL157">
        <v>0</v>
      </c>
      <c r="AM157">
        <v>2</v>
      </c>
      <c r="AN157" t="s">
        <v>48</v>
      </c>
    </row>
    <row r="158" spans="1:40" x14ac:dyDescent="0.25">
      <c r="A158" t="s">
        <v>2999</v>
      </c>
      <c r="B158" t="s">
        <v>43</v>
      </c>
      <c r="C158" s="80">
        <v>0</v>
      </c>
      <c r="D158" t="s">
        <v>105</v>
      </c>
      <c r="E158" s="103" t="s">
        <v>105</v>
      </c>
      <c r="F158" t="s">
        <v>105</v>
      </c>
      <c r="G158" t="s">
        <v>105</v>
      </c>
      <c r="H158" t="s">
        <v>648</v>
      </c>
      <c r="I158">
        <v>23</v>
      </c>
      <c r="J158" t="s">
        <v>43</v>
      </c>
      <c r="K158">
        <v>0</v>
      </c>
      <c r="L158" t="s">
        <v>43</v>
      </c>
      <c r="M158">
        <v>0</v>
      </c>
      <c r="N158" t="s">
        <v>648</v>
      </c>
      <c r="O158" s="78">
        <v>23</v>
      </c>
      <c r="P158" t="s">
        <v>43</v>
      </c>
      <c r="Q158">
        <v>0</v>
      </c>
      <c r="R158" t="s">
        <v>43</v>
      </c>
      <c r="S158">
        <v>0</v>
      </c>
      <c r="T158">
        <v>0</v>
      </c>
      <c r="U158">
        <v>23</v>
      </c>
      <c r="V158">
        <v>23</v>
      </c>
      <c r="W158" t="b">
        <v>1</v>
      </c>
      <c r="X158" t="b">
        <v>1</v>
      </c>
      <c r="Y158" t="b">
        <v>0</v>
      </c>
      <c r="Z158" t="b">
        <v>1</v>
      </c>
      <c r="AA158" t="b">
        <v>1</v>
      </c>
      <c r="AB158" t="s">
        <v>2556</v>
      </c>
      <c r="AC158" t="s">
        <v>105</v>
      </c>
      <c r="AD158" t="s">
        <v>105</v>
      </c>
      <c r="AE158">
        <v>7</v>
      </c>
      <c r="AF158">
        <v>8</v>
      </c>
      <c r="AG158">
        <v>8</v>
      </c>
      <c r="AH158">
        <v>21</v>
      </c>
      <c r="AI158">
        <v>18</v>
      </c>
      <c r="AJ158">
        <v>19</v>
      </c>
      <c r="AK158">
        <v>1</v>
      </c>
      <c r="AL158">
        <v>0</v>
      </c>
      <c r="AM158">
        <v>2</v>
      </c>
      <c r="AN158" t="s">
        <v>48</v>
      </c>
    </row>
    <row r="159" spans="1:40" x14ac:dyDescent="0.25">
      <c r="A159" t="s">
        <v>3000</v>
      </c>
      <c r="B159" t="s">
        <v>43</v>
      </c>
      <c r="C159" s="80">
        <v>0</v>
      </c>
      <c r="D159" t="s">
        <v>105</v>
      </c>
      <c r="E159" s="103" t="s">
        <v>105</v>
      </c>
      <c r="F159" t="s">
        <v>105</v>
      </c>
      <c r="G159" t="s">
        <v>105</v>
      </c>
      <c r="H159" t="s">
        <v>703</v>
      </c>
      <c r="I159">
        <v>46</v>
      </c>
      <c r="J159" t="s">
        <v>43</v>
      </c>
      <c r="K159">
        <v>0</v>
      </c>
      <c r="L159" t="s">
        <v>43</v>
      </c>
      <c r="M159">
        <v>0</v>
      </c>
      <c r="N159" t="s">
        <v>712</v>
      </c>
      <c r="O159" s="78">
        <v>40</v>
      </c>
      <c r="P159" t="s">
        <v>713</v>
      </c>
      <c r="Q159">
        <v>6</v>
      </c>
      <c r="R159" t="s">
        <v>43</v>
      </c>
      <c r="S159">
        <v>0</v>
      </c>
      <c r="T159">
        <v>0</v>
      </c>
      <c r="U159">
        <v>46</v>
      </c>
      <c r="V159">
        <v>46</v>
      </c>
      <c r="W159" t="b">
        <v>1</v>
      </c>
      <c r="X159" t="b">
        <v>1</v>
      </c>
      <c r="Y159" t="b">
        <v>0</v>
      </c>
      <c r="Z159" t="b">
        <v>1</v>
      </c>
      <c r="AA159" t="b">
        <v>1</v>
      </c>
      <c r="AB159" t="s">
        <v>2545</v>
      </c>
      <c r="AC159" t="s">
        <v>105</v>
      </c>
      <c r="AD159" t="s">
        <v>105</v>
      </c>
      <c r="AE159">
        <v>17</v>
      </c>
      <c r="AF159">
        <v>30</v>
      </c>
      <c r="AG159">
        <v>29</v>
      </c>
      <c r="AH159">
        <v>18</v>
      </c>
      <c r="AI159">
        <v>30</v>
      </c>
      <c r="AJ159">
        <v>37</v>
      </c>
      <c r="AK159">
        <v>2</v>
      </c>
      <c r="AL159">
        <v>1</v>
      </c>
      <c r="AM159">
        <v>2</v>
      </c>
      <c r="AN159" t="s">
        <v>48</v>
      </c>
    </row>
    <row r="160" spans="1:40" x14ac:dyDescent="0.25">
      <c r="A160" t="s">
        <v>3001</v>
      </c>
      <c r="B160" t="s">
        <v>624</v>
      </c>
      <c r="C160" s="79">
        <v>1</v>
      </c>
      <c r="D160" t="s">
        <v>105</v>
      </c>
      <c r="E160" s="103" t="s">
        <v>105</v>
      </c>
      <c r="F160" t="s">
        <v>105</v>
      </c>
      <c r="G160" t="s">
        <v>105</v>
      </c>
      <c r="H160" t="s">
        <v>625</v>
      </c>
      <c r="I160">
        <v>8</v>
      </c>
      <c r="J160" t="s">
        <v>626</v>
      </c>
      <c r="K160">
        <v>38</v>
      </c>
      <c r="L160" t="s">
        <v>627</v>
      </c>
      <c r="M160">
        <v>240</v>
      </c>
      <c r="N160" t="s">
        <v>624</v>
      </c>
      <c r="O160" s="78">
        <v>1</v>
      </c>
      <c r="P160" t="s">
        <v>628</v>
      </c>
      <c r="Q160">
        <v>56</v>
      </c>
      <c r="R160" t="s">
        <v>629</v>
      </c>
      <c r="S160">
        <v>371</v>
      </c>
      <c r="T160">
        <v>1</v>
      </c>
      <c r="U160">
        <v>286</v>
      </c>
      <c r="V160">
        <v>428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2562</v>
      </c>
      <c r="AC160" t="s">
        <v>105</v>
      </c>
      <c r="AD160" t="s">
        <v>105</v>
      </c>
      <c r="AE160">
        <v>38</v>
      </c>
      <c r="AF160">
        <v>126</v>
      </c>
      <c r="AG160">
        <v>1342</v>
      </c>
      <c r="AH160">
        <v>30</v>
      </c>
      <c r="AI160">
        <v>351</v>
      </c>
      <c r="AJ160">
        <v>10622</v>
      </c>
      <c r="AK160">
        <v>1</v>
      </c>
      <c r="AL160">
        <v>11</v>
      </c>
      <c r="AM160">
        <v>1</v>
      </c>
      <c r="AN160" t="s">
        <v>48</v>
      </c>
    </row>
    <row r="161" spans="1:40" x14ac:dyDescent="0.25">
      <c r="A161" t="s">
        <v>3002</v>
      </c>
      <c r="B161" t="s">
        <v>995</v>
      </c>
      <c r="C161" s="80">
        <v>1</v>
      </c>
      <c r="D161" t="s">
        <v>105</v>
      </c>
      <c r="E161" s="103" t="s">
        <v>105</v>
      </c>
      <c r="F161" t="s">
        <v>105</v>
      </c>
      <c r="G161" t="s">
        <v>105</v>
      </c>
      <c r="H161" t="s">
        <v>996</v>
      </c>
      <c r="I161">
        <v>47</v>
      </c>
      <c r="J161" t="s">
        <v>43</v>
      </c>
      <c r="K161">
        <v>0</v>
      </c>
      <c r="L161" t="s">
        <v>43</v>
      </c>
      <c r="M161">
        <v>0</v>
      </c>
      <c r="N161" t="s">
        <v>996</v>
      </c>
      <c r="O161" s="78">
        <v>47</v>
      </c>
      <c r="P161" t="s">
        <v>43</v>
      </c>
      <c r="Q161">
        <v>0</v>
      </c>
      <c r="R161" t="s">
        <v>43</v>
      </c>
      <c r="S161">
        <v>0</v>
      </c>
      <c r="T161">
        <v>1</v>
      </c>
      <c r="U161">
        <v>47</v>
      </c>
      <c r="V161">
        <v>47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2491</v>
      </c>
      <c r="AC161" t="s">
        <v>105</v>
      </c>
      <c r="AD161" t="s">
        <v>105</v>
      </c>
      <c r="AE161">
        <v>32</v>
      </c>
      <c r="AF161">
        <v>36</v>
      </c>
      <c r="AG161">
        <v>34</v>
      </c>
      <c r="AH161">
        <v>41</v>
      </c>
      <c r="AI161">
        <v>39</v>
      </c>
      <c r="AJ161">
        <v>39</v>
      </c>
      <c r="AK161">
        <v>1</v>
      </c>
      <c r="AL161">
        <v>1</v>
      </c>
      <c r="AM161">
        <v>2</v>
      </c>
      <c r="AN161" t="s">
        <v>48</v>
      </c>
    </row>
    <row r="162" spans="1:40" x14ac:dyDescent="0.25">
      <c r="A162" t="s">
        <v>3003</v>
      </c>
      <c r="B162" t="s">
        <v>702</v>
      </c>
      <c r="C162" s="79">
        <v>2</v>
      </c>
      <c r="D162" t="s">
        <v>105</v>
      </c>
      <c r="E162" s="103" t="s">
        <v>105</v>
      </c>
      <c r="F162" t="s">
        <v>105</v>
      </c>
      <c r="G162" t="s">
        <v>105</v>
      </c>
      <c r="H162" t="s">
        <v>703</v>
      </c>
      <c r="I162">
        <v>46</v>
      </c>
      <c r="J162" t="s">
        <v>43</v>
      </c>
      <c r="K162">
        <v>0</v>
      </c>
      <c r="L162" t="s">
        <v>43</v>
      </c>
      <c r="M162">
        <v>0</v>
      </c>
      <c r="N162" t="s">
        <v>702</v>
      </c>
      <c r="O162" s="78">
        <v>2</v>
      </c>
      <c r="P162" t="s">
        <v>704</v>
      </c>
      <c r="Q162">
        <v>903</v>
      </c>
      <c r="R162" t="s">
        <v>43</v>
      </c>
      <c r="S162">
        <v>0</v>
      </c>
      <c r="T162">
        <v>2</v>
      </c>
      <c r="U162">
        <v>46</v>
      </c>
      <c r="V162">
        <v>905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 t="s">
        <v>2547</v>
      </c>
      <c r="AC162" t="s">
        <v>105</v>
      </c>
      <c r="AD162" t="s">
        <v>105</v>
      </c>
      <c r="AE162">
        <v>18</v>
      </c>
      <c r="AF162">
        <v>31</v>
      </c>
      <c r="AG162">
        <v>30</v>
      </c>
      <c r="AH162">
        <v>17</v>
      </c>
      <c r="AI162">
        <v>82</v>
      </c>
      <c r="AJ162">
        <v>377</v>
      </c>
      <c r="AK162">
        <v>1</v>
      </c>
      <c r="AL162">
        <v>1</v>
      </c>
      <c r="AM162">
        <v>1</v>
      </c>
      <c r="AN162" t="s">
        <v>48</v>
      </c>
    </row>
    <row r="163" spans="1:40" x14ac:dyDescent="0.25">
      <c r="A163" t="s">
        <v>3004</v>
      </c>
      <c r="B163" t="s">
        <v>702</v>
      </c>
      <c r="C163" s="80">
        <v>2</v>
      </c>
      <c r="D163" t="s">
        <v>105</v>
      </c>
      <c r="E163" s="103" t="s">
        <v>105</v>
      </c>
      <c r="F163" t="s">
        <v>105</v>
      </c>
      <c r="G163" t="s">
        <v>105</v>
      </c>
      <c r="H163" t="s">
        <v>708</v>
      </c>
      <c r="I163">
        <v>40</v>
      </c>
      <c r="J163" t="s">
        <v>709</v>
      </c>
      <c r="K163">
        <v>9</v>
      </c>
      <c r="L163" t="s">
        <v>43</v>
      </c>
      <c r="M163">
        <v>0</v>
      </c>
      <c r="N163" t="s">
        <v>702</v>
      </c>
      <c r="O163" s="78">
        <v>2</v>
      </c>
      <c r="P163" t="s">
        <v>704</v>
      </c>
      <c r="Q163">
        <v>903</v>
      </c>
      <c r="R163" t="s">
        <v>43</v>
      </c>
      <c r="S163">
        <v>0</v>
      </c>
      <c r="T163">
        <v>2</v>
      </c>
      <c r="U163">
        <v>49</v>
      </c>
      <c r="V163">
        <v>905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s">
        <v>2546</v>
      </c>
      <c r="AC163" t="s">
        <v>105</v>
      </c>
      <c r="AD163" t="s">
        <v>105</v>
      </c>
      <c r="AE163">
        <v>21</v>
      </c>
      <c r="AF163">
        <v>30</v>
      </c>
      <c r="AG163">
        <v>36</v>
      </c>
      <c r="AH163">
        <v>20</v>
      </c>
      <c r="AI163">
        <v>79</v>
      </c>
      <c r="AJ163">
        <v>349</v>
      </c>
      <c r="AK163">
        <v>1</v>
      </c>
      <c r="AL163">
        <v>1</v>
      </c>
      <c r="AM163">
        <v>1</v>
      </c>
      <c r="AN163" t="s">
        <v>48</v>
      </c>
    </row>
    <row r="164" spans="1:40" x14ac:dyDescent="0.25">
      <c r="A164" t="s">
        <v>3005</v>
      </c>
      <c r="B164" t="s">
        <v>989</v>
      </c>
      <c r="C164" s="80">
        <v>2</v>
      </c>
      <c r="D164" t="s">
        <v>105</v>
      </c>
      <c r="E164" s="103" t="s">
        <v>105</v>
      </c>
      <c r="F164" t="s">
        <v>105</v>
      </c>
      <c r="G164" t="s">
        <v>105</v>
      </c>
      <c r="H164" t="s">
        <v>990</v>
      </c>
      <c r="I164">
        <v>48</v>
      </c>
      <c r="J164" t="s">
        <v>43</v>
      </c>
      <c r="K164">
        <v>0</v>
      </c>
      <c r="L164" t="s">
        <v>43</v>
      </c>
      <c r="M164">
        <v>0</v>
      </c>
      <c r="N164" t="s">
        <v>990</v>
      </c>
      <c r="O164" s="78">
        <v>48</v>
      </c>
      <c r="P164" t="s">
        <v>43</v>
      </c>
      <c r="Q164">
        <v>0</v>
      </c>
      <c r="R164" t="s">
        <v>43</v>
      </c>
      <c r="S164">
        <v>0</v>
      </c>
      <c r="T164">
        <v>2</v>
      </c>
      <c r="U164">
        <v>48</v>
      </c>
      <c r="V164">
        <v>48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2493</v>
      </c>
      <c r="AC164" t="s">
        <v>105</v>
      </c>
      <c r="AD164" t="s">
        <v>105</v>
      </c>
      <c r="AE164">
        <v>29</v>
      </c>
      <c r="AF164">
        <v>33</v>
      </c>
      <c r="AG164">
        <v>33</v>
      </c>
      <c r="AH164">
        <v>47</v>
      </c>
      <c r="AI164">
        <v>38</v>
      </c>
      <c r="AJ164">
        <v>38</v>
      </c>
      <c r="AK164">
        <v>1</v>
      </c>
      <c r="AL164">
        <v>1</v>
      </c>
      <c r="AM164">
        <v>1</v>
      </c>
      <c r="AN164" t="s">
        <v>48</v>
      </c>
    </row>
    <row r="165" spans="1:40" x14ac:dyDescent="0.25">
      <c r="A165" t="s">
        <v>3006</v>
      </c>
      <c r="B165" t="s">
        <v>117</v>
      </c>
      <c r="C165" s="80">
        <v>3</v>
      </c>
      <c r="D165" t="s">
        <v>105</v>
      </c>
      <c r="E165" s="103" t="s">
        <v>105</v>
      </c>
      <c r="F165" t="s">
        <v>105</v>
      </c>
      <c r="G165" t="s">
        <v>105</v>
      </c>
      <c r="H165" t="s">
        <v>119</v>
      </c>
      <c r="I165">
        <v>5</v>
      </c>
      <c r="J165" t="s">
        <v>120</v>
      </c>
      <c r="K165">
        <v>3</v>
      </c>
      <c r="L165" t="s">
        <v>43</v>
      </c>
      <c r="M165">
        <v>0</v>
      </c>
      <c r="N165" t="s">
        <v>119</v>
      </c>
      <c r="O165" s="78">
        <v>5</v>
      </c>
      <c r="P165" t="s">
        <v>120</v>
      </c>
      <c r="Q165">
        <v>3</v>
      </c>
      <c r="R165" t="s">
        <v>43</v>
      </c>
      <c r="S165">
        <v>0</v>
      </c>
      <c r="T165">
        <v>3</v>
      </c>
      <c r="U165">
        <v>8</v>
      </c>
      <c r="V165">
        <v>8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361</v>
      </c>
      <c r="AC165" t="s">
        <v>105</v>
      </c>
      <c r="AD165" t="s">
        <v>105</v>
      </c>
      <c r="AE165">
        <v>12</v>
      </c>
      <c r="AF165">
        <v>11</v>
      </c>
      <c r="AG165">
        <v>12</v>
      </c>
      <c r="AH165">
        <v>14</v>
      </c>
      <c r="AI165">
        <v>12</v>
      </c>
      <c r="AJ165">
        <v>13</v>
      </c>
      <c r="AK165">
        <v>1</v>
      </c>
      <c r="AL165">
        <v>1</v>
      </c>
      <c r="AM165">
        <v>1</v>
      </c>
      <c r="AN165" t="s">
        <v>48</v>
      </c>
    </row>
    <row r="166" spans="1:40" x14ac:dyDescent="0.25">
      <c r="A166" t="s">
        <v>3007</v>
      </c>
      <c r="B166" t="s">
        <v>283</v>
      </c>
      <c r="C166" s="79">
        <v>3</v>
      </c>
      <c r="D166" t="s">
        <v>105</v>
      </c>
      <c r="E166" s="103" t="s">
        <v>105</v>
      </c>
      <c r="F166" t="s">
        <v>105</v>
      </c>
      <c r="G166" t="s">
        <v>105</v>
      </c>
      <c r="H166" t="s">
        <v>284</v>
      </c>
      <c r="I166">
        <v>16</v>
      </c>
      <c r="J166" t="s">
        <v>278</v>
      </c>
      <c r="K166">
        <v>20</v>
      </c>
      <c r="L166" t="s">
        <v>43</v>
      </c>
      <c r="M166">
        <v>0</v>
      </c>
      <c r="N166" t="s">
        <v>285</v>
      </c>
      <c r="O166" s="78">
        <v>11</v>
      </c>
      <c r="P166" t="s">
        <v>286</v>
      </c>
      <c r="Q166">
        <v>69</v>
      </c>
      <c r="R166" t="s">
        <v>43</v>
      </c>
      <c r="S166">
        <v>0</v>
      </c>
      <c r="T166">
        <v>3</v>
      </c>
      <c r="U166">
        <v>36</v>
      </c>
      <c r="V166">
        <v>80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s">
        <v>2629</v>
      </c>
      <c r="AC166" t="s">
        <v>105</v>
      </c>
      <c r="AD166" t="s">
        <v>105</v>
      </c>
      <c r="AE166">
        <v>16</v>
      </c>
      <c r="AF166">
        <v>20</v>
      </c>
      <c r="AG166">
        <v>26</v>
      </c>
      <c r="AH166">
        <v>19</v>
      </c>
      <c r="AI166">
        <v>22</v>
      </c>
      <c r="AJ166">
        <v>40</v>
      </c>
      <c r="AK166">
        <v>1</v>
      </c>
      <c r="AL166">
        <v>1</v>
      </c>
      <c r="AM166">
        <v>1</v>
      </c>
      <c r="AN166" t="s">
        <v>48</v>
      </c>
    </row>
    <row r="167" spans="1:40" x14ac:dyDescent="0.25">
      <c r="A167" t="s">
        <v>3008</v>
      </c>
      <c r="B167" t="s">
        <v>289</v>
      </c>
      <c r="C167" s="80">
        <v>4</v>
      </c>
      <c r="D167" t="s">
        <v>105</v>
      </c>
      <c r="E167" s="103" t="s">
        <v>105</v>
      </c>
      <c r="F167" t="s">
        <v>105</v>
      </c>
      <c r="G167" t="s">
        <v>105</v>
      </c>
      <c r="H167" t="s">
        <v>290</v>
      </c>
      <c r="I167">
        <v>24</v>
      </c>
      <c r="J167" t="s">
        <v>43</v>
      </c>
      <c r="K167">
        <v>0</v>
      </c>
      <c r="L167" t="s">
        <v>43</v>
      </c>
      <c r="M167">
        <v>0</v>
      </c>
      <c r="N167" t="s">
        <v>289</v>
      </c>
      <c r="O167" s="78">
        <v>4</v>
      </c>
      <c r="P167" t="s">
        <v>291</v>
      </c>
      <c r="Q167">
        <v>132</v>
      </c>
      <c r="R167" t="s">
        <v>43</v>
      </c>
      <c r="S167">
        <v>0</v>
      </c>
      <c r="T167">
        <v>4</v>
      </c>
      <c r="U167">
        <v>24</v>
      </c>
      <c r="V167">
        <v>136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t="s">
        <v>2628</v>
      </c>
      <c r="AC167" t="s">
        <v>105</v>
      </c>
      <c r="AD167" t="s">
        <v>105</v>
      </c>
      <c r="AE167">
        <v>20</v>
      </c>
      <c r="AF167">
        <v>20</v>
      </c>
      <c r="AG167">
        <v>20</v>
      </c>
      <c r="AH167">
        <v>29</v>
      </c>
      <c r="AI167">
        <v>30</v>
      </c>
      <c r="AJ167">
        <v>56</v>
      </c>
      <c r="AK167">
        <v>1</v>
      </c>
      <c r="AL167">
        <v>1</v>
      </c>
      <c r="AM167">
        <v>1</v>
      </c>
      <c r="AN167" t="s">
        <v>48</v>
      </c>
    </row>
    <row r="168" spans="1:40" x14ac:dyDescent="0.25">
      <c r="A168" t="s">
        <v>3009</v>
      </c>
      <c r="B168" t="s">
        <v>289</v>
      </c>
      <c r="C168" s="79">
        <v>4</v>
      </c>
      <c r="D168" t="s">
        <v>105</v>
      </c>
      <c r="E168" s="103" t="s">
        <v>105</v>
      </c>
      <c r="F168" t="s">
        <v>105</v>
      </c>
      <c r="G168" t="s">
        <v>105</v>
      </c>
      <c r="H168" t="s">
        <v>294</v>
      </c>
      <c r="I168">
        <v>11</v>
      </c>
      <c r="J168" t="s">
        <v>295</v>
      </c>
      <c r="K168">
        <v>22</v>
      </c>
      <c r="L168" t="s">
        <v>43</v>
      </c>
      <c r="M168">
        <v>0</v>
      </c>
      <c r="N168" t="s">
        <v>289</v>
      </c>
      <c r="O168" s="78">
        <v>4</v>
      </c>
      <c r="P168" t="s">
        <v>291</v>
      </c>
      <c r="Q168">
        <v>132</v>
      </c>
      <c r="R168" t="s">
        <v>43</v>
      </c>
      <c r="S168">
        <v>0</v>
      </c>
      <c r="T168">
        <v>4</v>
      </c>
      <c r="U168">
        <v>33</v>
      </c>
      <c r="V168">
        <v>136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t="s">
        <v>2627</v>
      </c>
      <c r="AC168" t="s">
        <v>105</v>
      </c>
      <c r="AD168" t="s">
        <v>105</v>
      </c>
      <c r="AE168">
        <v>31</v>
      </c>
      <c r="AF168">
        <v>32</v>
      </c>
      <c r="AG168">
        <v>40</v>
      </c>
      <c r="AH168">
        <v>30</v>
      </c>
      <c r="AI168">
        <v>55</v>
      </c>
      <c r="AJ168">
        <v>80</v>
      </c>
      <c r="AK168">
        <v>1</v>
      </c>
      <c r="AL168">
        <v>1</v>
      </c>
      <c r="AM168">
        <v>1</v>
      </c>
      <c r="AN168" t="s">
        <v>48</v>
      </c>
    </row>
    <row r="169" spans="1:40" x14ac:dyDescent="0.25">
      <c r="A169" t="s">
        <v>3010</v>
      </c>
      <c r="B169" t="s">
        <v>986</v>
      </c>
      <c r="C169" s="79">
        <v>5</v>
      </c>
      <c r="D169" t="s">
        <v>105</v>
      </c>
      <c r="E169" s="103" t="s">
        <v>105</v>
      </c>
      <c r="F169" t="s">
        <v>105</v>
      </c>
      <c r="G169" t="s">
        <v>105</v>
      </c>
      <c r="H169" t="s">
        <v>982</v>
      </c>
      <c r="I169">
        <v>49</v>
      </c>
      <c r="J169" t="s">
        <v>43</v>
      </c>
      <c r="K169">
        <v>0</v>
      </c>
      <c r="L169" t="s">
        <v>43</v>
      </c>
      <c r="M169">
        <v>0</v>
      </c>
      <c r="N169" t="s">
        <v>982</v>
      </c>
      <c r="O169" s="78">
        <v>49</v>
      </c>
      <c r="P169" t="s">
        <v>43</v>
      </c>
      <c r="Q169">
        <v>0</v>
      </c>
      <c r="R169" t="s">
        <v>43</v>
      </c>
      <c r="S169">
        <v>0</v>
      </c>
      <c r="T169">
        <v>5</v>
      </c>
      <c r="U169">
        <v>49</v>
      </c>
      <c r="V169">
        <v>49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t="s">
        <v>2494</v>
      </c>
      <c r="AC169" t="s">
        <v>105</v>
      </c>
      <c r="AD169" t="s">
        <v>105</v>
      </c>
      <c r="AE169">
        <v>33</v>
      </c>
      <c r="AF169">
        <v>33</v>
      </c>
      <c r="AG169">
        <v>31</v>
      </c>
      <c r="AH169">
        <v>48</v>
      </c>
      <c r="AI169">
        <v>36</v>
      </c>
      <c r="AJ169">
        <v>37</v>
      </c>
      <c r="AK169">
        <v>1</v>
      </c>
      <c r="AL169">
        <v>0</v>
      </c>
      <c r="AM169">
        <v>1</v>
      </c>
      <c r="AN169" t="s">
        <v>48</v>
      </c>
    </row>
    <row r="170" spans="1:40" x14ac:dyDescent="0.25">
      <c r="A170" t="s">
        <v>3011</v>
      </c>
      <c r="B170" t="s">
        <v>986</v>
      </c>
      <c r="C170" s="80">
        <v>5</v>
      </c>
      <c r="D170" t="s">
        <v>105</v>
      </c>
      <c r="E170" s="103" t="s">
        <v>105</v>
      </c>
      <c r="F170" t="s">
        <v>105</v>
      </c>
      <c r="G170" t="s">
        <v>105</v>
      </c>
      <c r="H170" t="s">
        <v>982</v>
      </c>
      <c r="I170">
        <v>49</v>
      </c>
      <c r="J170" t="s">
        <v>43</v>
      </c>
      <c r="K170">
        <v>0</v>
      </c>
      <c r="L170" t="s">
        <v>43</v>
      </c>
      <c r="M170">
        <v>0</v>
      </c>
      <c r="N170" t="s">
        <v>982</v>
      </c>
      <c r="O170" s="78">
        <v>49</v>
      </c>
      <c r="P170" t="s">
        <v>43</v>
      </c>
      <c r="Q170">
        <v>0</v>
      </c>
      <c r="R170" t="s">
        <v>43</v>
      </c>
      <c r="S170">
        <v>0</v>
      </c>
      <c r="T170">
        <v>5</v>
      </c>
      <c r="U170">
        <v>49</v>
      </c>
      <c r="V170">
        <v>49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t="s">
        <v>2492</v>
      </c>
      <c r="AC170" t="s">
        <v>105</v>
      </c>
      <c r="AD170" t="s">
        <v>105</v>
      </c>
      <c r="AE170">
        <v>28</v>
      </c>
      <c r="AF170">
        <v>33</v>
      </c>
      <c r="AG170">
        <v>36</v>
      </c>
      <c r="AH170">
        <v>42</v>
      </c>
      <c r="AI170">
        <v>39</v>
      </c>
      <c r="AJ170">
        <v>40</v>
      </c>
      <c r="AK170">
        <v>1</v>
      </c>
      <c r="AL170">
        <v>0</v>
      </c>
      <c r="AM170">
        <v>2</v>
      </c>
      <c r="AN170" t="s">
        <v>48</v>
      </c>
    </row>
    <row r="171" spans="1:40" x14ac:dyDescent="0.25">
      <c r="A171" t="s">
        <v>3012</v>
      </c>
      <c r="B171" t="s">
        <v>632</v>
      </c>
      <c r="C171" s="79">
        <v>6</v>
      </c>
      <c r="D171" t="s">
        <v>105</v>
      </c>
      <c r="E171" s="103" t="s">
        <v>105</v>
      </c>
      <c r="F171" t="s">
        <v>105</v>
      </c>
      <c r="G171" t="s">
        <v>105</v>
      </c>
      <c r="H171" t="s">
        <v>633</v>
      </c>
      <c r="I171">
        <v>13</v>
      </c>
      <c r="J171" t="s">
        <v>634</v>
      </c>
      <c r="K171">
        <v>100</v>
      </c>
      <c r="L171" t="s">
        <v>43</v>
      </c>
      <c r="M171">
        <v>0</v>
      </c>
      <c r="N171" t="s">
        <v>632</v>
      </c>
      <c r="O171" s="78">
        <v>6</v>
      </c>
      <c r="P171" t="s">
        <v>635</v>
      </c>
      <c r="Q171">
        <v>87</v>
      </c>
      <c r="R171" t="s">
        <v>636</v>
      </c>
      <c r="S171">
        <v>78</v>
      </c>
      <c r="T171">
        <v>6</v>
      </c>
      <c r="U171">
        <v>113</v>
      </c>
      <c r="V171">
        <v>171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 t="s">
        <v>2561</v>
      </c>
      <c r="AC171" t="s">
        <v>105</v>
      </c>
      <c r="AD171" t="s">
        <v>105</v>
      </c>
      <c r="AE171">
        <v>34</v>
      </c>
      <c r="AF171">
        <v>154</v>
      </c>
      <c r="AG171">
        <v>1764</v>
      </c>
      <c r="AH171">
        <v>36</v>
      </c>
      <c r="AI171">
        <v>485</v>
      </c>
      <c r="AJ171">
        <v>11963</v>
      </c>
      <c r="AK171">
        <v>1</v>
      </c>
      <c r="AL171">
        <v>11</v>
      </c>
      <c r="AM171">
        <v>1</v>
      </c>
      <c r="AN171" t="s">
        <v>48</v>
      </c>
    </row>
    <row r="172" spans="1:40" x14ac:dyDescent="0.25">
      <c r="A172" t="s">
        <v>3013</v>
      </c>
      <c r="B172" t="s">
        <v>251</v>
      </c>
      <c r="C172" s="80">
        <v>7</v>
      </c>
      <c r="D172" t="s">
        <v>105</v>
      </c>
      <c r="E172" s="103" t="s">
        <v>105</v>
      </c>
      <c r="F172" t="s">
        <v>105</v>
      </c>
      <c r="G172" t="s">
        <v>105</v>
      </c>
      <c r="H172" t="s">
        <v>252</v>
      </c>
      <c r="I172">
        <v>24</v>
      </c>
      <c r="J172" t="s">
        <v>253</v>
      </c>
      <c r="K172">
        <v>43</v>
      </c>
      <c r="L172" t="s">
        <v>43</v>
      </c>
      <c r="M172">
        <v>0</v>
      </c>
      <c r="N172" t="s">
        <v>254</v>
      </c>
      <c r="O172" s="78">
        <v>19</v>
      </c>
      <c r="P172" t="s">
        <v>255</v>
      </c>
      <c r="Q172">
        <v>108</v>
      </c>
      <c r="R172" t="s">
        <v>43</v>
      </c>
      <c r="S172">
        <v>0</v>
      </c>
      <c r="T172">
        <v>7</v>
      </c>
      <c r="U172">
        <v>67</v>
      </c>
      <c r="V172">
        <v>127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s">
        <v>2634</v>
      </c>
      <c r="AC172" t="s">
        <v>105</v>
      </c>
      <c r="AD172" t="s">
        <v>105</v>
      </c>
      <c r="AE172">
        <v>17</v>
      </c>
      <c r="AF172">
        <v>20</v>
      </c>
      <c r="AG172">
        <v>40</v>
      </c>
      <c r="AH172">
        <v>17</v>
      </c>
      <c r="AI172">
        <v>27</v>
      </c>
      <c r="AJ172">
        <v>60</v>
      </c>
      <c r="AK172">
        <v>1</v>
      </c>
      <c r="AL172">
        <v>1</v>
      </c>
      <c r="AM172">
        <v>1</v>
      </c>
      <c r="AN172" t="s">
        <v>48</v>
      </c>
    </row>
    <row r="173" spans="1:40" x14ac:dyDescent="0.25">
      <c r="A173" t="s">
        <v>3014</v>
      </c>
      <c r="B173" t="s">
        <v>276</v>
      </c>
      <c r="C173" s="79">
        <v>7</v>
      </c>
      <c r="D173" t="s">
        <v>105</v>
      </c>
      <c r="E173" s="103" t="s">
        <v>105</v>
      </c>
      <c r="F173" t="s">
        <v>105</v>
      </c>
      <c r="G173" t="s">
        <v>105</v>
      </c>
      <c r="H173" t="s">
        <v>277</v>
      </c>
      <c r="I173">
        <v>14</v>
      </c>
      <c r="J173" t="s">
        <v>278</v>
      </c>
      <c r="K173">
        <v>20</v>
      </c>
      <c r="L173" t="s">
        <v>43</v>
      </c>
      <c r="M173">
        <v>0</v>
      </c>
      <c r="N173" t="s">
        <v>276</v>
      </c>
      <c r="O173" s="78">
        <v>7</v>
      </c>
      <c r="P173" t="s">
        <v>279</v>
      </c>
      <c r="Q173">
        <v>32</v>
      </c>
      <c r="R173" t="s">
        <v>280</v>
      </c>
      <c r="S173">
        <v>168</v>
      </c>
      <c r="T173">
        <v>7</v>
      </c>
      <c r="U173">
        <v>34</v>
      </c>
      <c r="V173">
        <v>207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2630</v>
      </c>
      <c r="AC173" t="s">
        <v>105</v>
      </c>
      <c r="AD173" t="s">
        <v>105</v>
      </c>
      <c r="AE173">
        <v>14</v>
      </c>
      <c r="AF173">
        <v>16</v>
      </c>
      <c r="AG173">
        <v>25</v>
      </c>
      <c r="AH173">
        <v>17</v>
      </c>
      <c r="AI173">
        <v>24</v>
      </c>
      <c r="AJ173">
        <v>49</v>
      </c>
      <c r="AK173">
        <v>1</v>
      </c>
      <c r="AL173">
        <v>2</v>
      </c>
      <c r="AM173">
        <v>1</v>
      </c>
      <c r="AN173" t="s">
        <v>48</v>
      </c>
    </row>
    <row r="174" spans="1:40" x14ac:dyDescent="0.25">
      <c r="A174" t="s">
        <v>3015</v>
      </c>
      <c r="B174" t="s">
        <v>276</v>
      </c>
      <c r="C174" s="80">
        <v>7</v>
      </c>
      <c r="D174" t="s">
        <v>105</v>
      </c>
      <c r="E174" s="103" t="s">
        <v>105</v>
      </c>
      <c r="F174" t="s">
        <v>105</v>
      </c>
      <c r="G174" t="s">
        <v>105</v>
      </c>
      <c r="H174" t="s">
        <v>277</v>
      </c>
      <c r="I174">
        <v>14</v>
      </c>
      <c r="J174" t="s">
        <v>278</v>
      </c>
      <c r="K174">
        <v>20</v>
      </c>
      <c r="L174" t="s">
        <v>43</v>
      </c>
      <c r="M174">
        <v>0</v>
      </c>
      <c r="N174" t="s">
        <v>276</v>
      </c>
      <c r="O174" s="78">
        <v>7</v>
      </c>
      <c r="P174" t="s">
        <v>279</v>
      </c>
      <c r="Q174">
        <v>32</v>
      </c>
      <c r="R174" t="s">
        <v>280</v>
      </c>
      <c r="S174">
        <v>168</v>
      </c>
      <c r="T174">
        <v>7</v>
      </c>
      <c r="U174">
        <v>34</v>
      </c>
      <c r="V174">
        <v>207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t="s">
        <v>2626</v>
      </c>
      <c r="AC174" t="s">
        <v>105</v>
      </c>
      <c r="AD174" t="s">
        <v>105</v>
      </c>
      <c r="AE174">
        <v>17</v>
      </c>
      <c r="AF174">
        <v>20</v>
      </c>
      <c r="AG174">
        <v>28</v>
      </c>
      <c r="AH174">
        <v>17</v>
      </c>
      <c r="AI174">
        <v>25</v>
      </c>
      <c r="AJ174">
        <v>49</v>
      </c>
      <c r="AK174">
        <v>1</v>
      </c>
      <c r="AL174">
        <v>2</v>
      </c>
      <c r="AM174">
        <v>1</v>
      </c>
      <c r="AN174" t="s">
        <v>48</v>
      </c>
    </row>
    <row r="175" spans="1:40" x14ac:dyDescent="0.25">
      <c r="A175" t="s">
        <v>3016</v>
      </c>
      <c r="B175" t="s">
        <v>999</v>
      </c>
      <c r="C175" s="79">
        <v>7</v>
      </c>
      <c r="D175" t="s">
        <v>105</v>
      </c>
      <c r="E175" s="103" t="s">
        <v>105</v>
      </c>
      <c r="F175" t="s">
        <v>105</v>
      </c>
      <c r="G175" t="s">
        <v>105</v>
      </c>
      <c r="H175" t="s">
        <v>982</v>
      </c>
      <c r="I175">
        <v>49</v>
      </c>
      <c r="J175" t="s">
        <v>43</v>
      </c>
      <c r="K175">
        <v>0</v>
      </c>
      <c r="L175" t="s">
        <v>43</v>
      </c>
      <c r="M175">
        <v>0</v>
      </c>
      <c r="N175" t="s">
        <v>982</v>
      </c>
      <c r="O175" s="78">
        <v>49</v>
      </c>
      <c r="P175" t="s">
        <v>43</v>
      </c>
      <c r="Q175">
        <v>0</v>
      </c>
      <c r="R175" t="s">
        <v>43</v>
      </c>
      <c r="S175">
        <v>0</v>
      </c>
      <c r="T175">
        <v>7</v>
      </c>
      <c r="U175">
        <v>49</v>
      </c>
      <c r="V175">
        <v>49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 t="s">
        <v>2490</v>
      </c>
      <c r="AC175" t="s">
        <v>105</v>
      </c>
      <c r="AD175" t="s">
        <v>105</v>
      </c>
      <c r="AE175">
        <v>29</v>
      </c>
      <c r="AF175">
        <v>29</v>
      </c>
      <c r="AG175">
        <v>32</v>
      </c>
      <c r="AH175">
        <v>46</v>
      </c>
      <c r="AI175">
        <v>36</v>
      </c>
      <c r="AJ175">
        <v>37</v>
      </c>
      <c r="AK175">
        <v>1</v>
      </c>
      <c r="AL175">
        <v>0</v>
      </c>
      <c r="AM175">
        <v>2</v>
      </c>
      <c r="AN175" t="s">
        <v>48</v>
      </c>
    </row>
    <row r="176" spans="1:40" x14ac:dyDescent="0.25">
      <c r="A176" t="s">
        <v>3017</v>
      </c>
      <c r="B176" t="s">
        <v>240</v>
      </c>
      <c r="C176" s="79">
        <v>15</v>
      </c>
      <c r="D176" t="s">
        <v>105</v>
      </c>
      <c r="E176" s="103" t="s">
        <v>105</v>
      </c>
      <c r="F176" t="s">
        <v>105</v>
      </c>
      <c r="G176" t="s">
        <v>105</v>
      </c>
      <c r="H176" t="s">
        <v>241</v>
      </c>
      <c r="I176">
        <v>21</v>
      </c>
      <c r="J176" t="s">
        <v>242</v>
      </c>
      <c r="K176">
        <v>45</v>
      </c>
      <c r="L176" t="s">
        <v>43</v>
      </c>
      <c r="M176">
        <v>0</v>
      </c>
      <c r="N176" t="s">
        <v>240</v>
      </c>
      <c r="O176" s="78">
        <v>15</v>
      </c>
      <c r="P176" t="s">
        <v>243</v>
      </c>
      <c r="Q176">
        <v>144</v>
      </c>
      <c r="R176" t="s">
        <v>43</v>
      </c>
      <c r="S176">
        <v>0</v>
      </c>
      <c r="T176">
        <v>15</v>
      </c>
      <c r="U176">
        <v>66</v>
      </c>
      <c r="V176">
        <v>159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s">
        <v>2637</v>
      </c>
      <c r="AC176" t="s">
        <v>105</v>
      </c>
      <c r="AD176" t="s">
        <v>105</v>
      </c>
      <c r="AE176">
        <v>33</v>
      </c>
      <c r="AF176">
        <v>52</v>
      </c>
      <c r="AG176">
        <v>80</v>
      </c>
      <c r="AH176">
        <v>17</v>
      </c>
      <c r="AI176">
        <v>30</v>
      </c>
      <c r="AJ176">
        <v>71</v>
      </c>
      <c r="AK176">
        <v>1</v>
      </c>
      <c r="AL176">
        <v>1</v>
      </c>
      <c r="AM176">
        <v>1</v>
      </c>
      <c r="AN176" t="s">
        <v>48</v>
      </c>
    </row>
    <row r="177" spans="1:40" x14ac:dyDescent="0.25">
      <c r="A177" t="s">
        <v>3018</v>
      </c>
      <c r="B177" t="s">
        <v>258</v>
      </c>
      <c r="C177" s="79">
        <v>16</v>
      </c>
      <c r="D177" t="s">
        <v>105</v>
      </c>
      <c r="E177" s="103" t="s">
        <v>105</v>
      </c>
      <c r="F177" t="s">
        <v>105</v>
      </c>
      <c r="G177" t="s">
        <v>105</v>
      </c>
      <c r="H177" t="s">
        <v>259</v>
      </c>
      <c r="I177">
        <v>23</v>
      </c>
      <c r="J177" t="s">
        <v>260</v>
      </c>
      <c r="K177">
        <v>44</v>
      </c>
      <c r="L177" t="s">
        <v>43</v>
      </c>
      <c r="M177">
        <v>0</v>
      </c>
      <c r="N177" t="s">
        <v>261</v>
      </c>
      <c r="O177" s="78">
        <v>20</v>
      </c>
      <c r="P177" t="s">
        <v>262</v>
      </c>
      <c r="Q177">
        <v>83</v>
      </c>
      <c r="R177" t="s">
        <v>43</v>
      </c>
      <c r="S177">
        <v>0</v>
      </c>
      <c r="T177">
        <v>16</v>
      </c>
      <c r="U177">
        <v>67</v>
      </c>
      <c r="V177">
        <v>103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s">
        <v>2633</v>
      </c>
      <c r="AC177" t="s">
        <v>105</v>
      </c>
      <c r="AD177" t="s">
        <v>105</v>
      </c>
      <c r="AE177">
        <v>17</v>
      </c>
      <c r="AF177">
        <v>23</v>
      </c>
      <c r="AG177">
        <v>38</v>
      </c>
      <c r="AH177">
        <v>16</v>
      </c>
      <c r="AI177">
        <v>26</v>
      </c>
      <c r="AJ177">
        <v>52</v>
      </c>
      <c r="AK177">
        <v>1</v>
      </c>
      <c r="AL177">
        <v>1</v>
      </c>
      <c r="AM177">
        <v>2</v>
      </c>
      <c r="AN177" t="s">
        <v>48</v>
      </c>
    </row>
    <row r="178" spans="1:40" x14ac:dyDescent="0.25">
      <c r="A178" t="s">
        <v>3019</v>
      </c>
      <c r="B178" t="s">
        <v>482</v>
      </c>
      <c r="C178" s="80">
        <v>17</v>
      </c>
      <c r="D178" t="s">
        <v>105</v>
      </c>
      <c r="E178" s="103" t="s">
        <v>105</v>
      </c>
      <c r="F178" t="s">
        <v>105</v>
      </c>
      <c r="G178" t="s">
        <v>105</v>
      </c>
      <c r="H178" t="s">
        <v>483</v>
      </c>
      <c r="I178">
        <v>65</v>
      </c>
      <c r="J178" t="s">
        <v>43</v>
      </c>
      <c r="K178">
        <v>0</v>
      </c>
      <c r="L178" t="s">
        <v>43</v>
      </c>
      <c r="M178">
        <v>0</v>
      </c>
      <c r="N178" t="s">
        <v>483</v>
      </c>
      <c r="O178" s="78">
        <v>65</v>
      </c>
      <c r="P178" t="s">
        <v>43</v>
      </c>
      <c r="Q178">
        <v>0</v>
      </c>
      <c r="R178" t="s">
        <v>43</v>
      </c>
      <c r="S178">
        <v>0</v>
      </c>
      <c r="T178">
        <v>17</v>
      </c>
      <c r="U178">
        <v>65</v>
      </c>
      <c r="V178">
        <v>65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t="s">
        <v>2570</v>
      </c>
      <c r="AC178" t="s">
        <v>105</v>
      </c>
      <c r="AD178" t="s">
        <v>105</v>
      </c>
      <c r="AE178">
        <v>32</v>
      </c>
      <c r="AF178">
        <v>48</v>
      </c>
      <c r="AG178">
        <v>46</v>
      </c>
      <c r="AH178">
        <v>29</v>
      </c>
      <c r="AI178">
        <v>40</v>
      </c>
      <c r="AJ178">
        <v>38</v>
      </c>
      <c r="AK178">
        <v>1</v>
      </c>
      <c r="AL178">
        <v>1</v>
      </c>
      <c r="AM178">
        <v>2</v>
      </c>
      <c r="AN178" t="s">
        <v>48</v>
      </c>
    </row>
    <row r="179" spans="1:40" x14ac:dyDescent="0.25">
      <c r="A179" t="s">
        <v>3020</v>
      </c>
      <c r="B179" t="s">
        <v>478</v>
      </c>
      <c r="C179" s="79">
        <v>20</v>
      </c>
      <c r="D179" t="s">
        <v>105</v>
      </c>
      <c r="E179" s="103" t="s">
        <v>105</v>
      </c>
      <c r="F179" t="s">
        <v>105</v>
      </c>
      <c r="G179" t="s">
        <v>105</v>
      </c>
      <c r="H179" t="s">
        <v>471</v>
      </c>
      <c r="I179">
        <v>65</v>
      </c>
      <c r="J179" t="s">
        <v>43</v>
      </c>
      <c r="K179">
        <v>0</v>
      </c>
      <c r="L179" t="s">
        <v>43</v>
      </c>
      <c r="M179">
        <v>0</v>
      </c>
      <c r="N179" t="s">
        <v>471</v>
      </c>
      <c r="O179" s="78">
        <v>65</v>
      </c>
      <c r="P179" t="s">
        <v>43</v>
      </c>
      <c r="Q179">
        <v>0</v>
      </c>
      <c r="R179" t="s">
        <v>43</v>
      </c>
      <c r="S179">
        <v>0</v>
      </c>
      <c r="T179">
        <v>20</v>
      </c>
      <c r="U179">
        <v>65</v>
      </c>
      <c r="V179">
        <v>65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s">
        <v>2571</v>
      </c>
      <c r="AC179" t="s">
        <v>105</v>
      </c>
      <c r="AD179" t="s">
        <v>105</v>
      </c>
      <c r="AE179">
        <v>25</v>
      </c>
      <c r="AF179">
        <v>42</v>
      </c>
      <c r="AG179">
        <v>43</v>
      </c>
      <c r="AH179">
        <v>29</v>
      </c>
      <c r="AI179">
        <v>39</v>
      </c>
      <c r="AJ179">
        <v>42</v>
      </c>
      <c r="AK179">
        <v>1</v>
      </c>
      <c r="AL179">
        <v>1</v>
      </c>
      <c r="AM179">
        <v>2</v>
      </c>
      <c r="AN179" t="s">
        <v>48</v>
      </c>
    </row>
    <row r="180" spans="1:40" x14ac:dyDescent="0.25">
      <c r="A180" t="s">
        <v>3021</v>
      </c>
      <c r="B180" t="s">
        <v>474</v>
      </c>
      <c r="C180" s="79">
        <v>43</v>
      </c>
      <c r="D180" t="s">
        <v>105</v>
      </c>
      <c r="E180" s="103" t="s">
        <v>105</v>
      </c>
      <c r="F180" t="s">
        <v>105</v>
      </c>
      <c r="G180" t="s">
        <v>105</v>
      </c>
      <c r="H180" t="s">
        <v>475</v>
      </c>
      <c r="I180">
        <v>64</v>
      </c>
      <c r="J180" t="s">
        <v>43</v>
      </c>
      <c r="K180">
        <v>0</v>
      </c>
      <c r="L180" t="s">
        <v>43</v>
      </c>
      <c r="M180">
        <v>0</v>
      </c>
      <c r="N180" t="s">
        <v>475</v>
      </c>
      <c r="O180" s="78">
        <v>64</v>
      </c>
      <c r="P180" t="s">
        <v>43</v>
      </c>
      <c r="Q180">
        <v>0</v>
      </c>
      <c r="R180" t="s">
        <v>43</v>
      </c>
      <c r="S180">
        <v>0</v>
      </c>
      <c r="T180">
        <v>43</v>
      </c>
      <c r="U180">
        <v>64</v>
      </c>
      <c r="V180">
        <v>64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s">
        <v>2572</v>
      </c>
      <c r="AC180" t="s">
        <v>105</v>
      </c>
      <c r="AD180" t="s">
        <v>105</v>
      </c>
      <c r="AE180">
        <v>24</v>
      </c>
      <c r="AF180">
        <v>40</v>
      </c>
      <c r="AG180">
        <v>41</v>
      </c>
      <c r="AH180">
        <v>23</v>
      </c>
      <c r="AI180">
        <v>39</v>
      </c>
      <c r="AJ180">
        <v>44</v>
      </c>
      <c r="AK180">
        <v>1</v>
      </c>
      <c r="AL180">
        <v>2</v>
      </c>
      <c r="AM180">
        <v>2</v>
      </c>
      <c r="AN180" t="s">
        <v>48</v>
      </c>
    </row>
    <row r="181" spans="1:40" x14ac:dyDescent="0.25">
      <c r="A181" t="s">
        <v>3022</v>
      </c>
      <c r="B181" t="s">
        <v>469</v>
      </c>
      <c r="C181" s="80">
        <v>44</v>
      </c>
      <c r="D181" t="s">
        <v>105</v>
      </c>
      <c r="E181" s="103" t="s">
        <v>105</v>
      </c>
      <c r="F181" t="s">
        <v>105</v>
      </c>
      <c r="G181" t="s">
        <v>105</v>
      </c>
      <c r="H181" t="s">
        <v>471</v>
      </c>
      <c r="I181">
        <v>65</v>
      </c>
      <c r="J181" t="s">
        <v>43</v>
      </c>
      <c r="K181">
        <v>0</v>
      </c>
      <c r="L181" t="s">
        <v>43</v>
      </c>
      <c r="M181">
        <v>0</v>
      </c>
      <c r="N181" t="s">
        <v>471</v>
      </c>
      <c r="O181" s="78">
        <v>65</v>
      </c>
      <c r="P181" t="s">
        <v>43</v>
      </c>
      <c r="Q181">
        <v>0</v>
      </c>
      <c r="R181" t="s">
        <v>43</v>
      </c>
      <c r="S181">
        <v>0</v>
      </c>
      <c r="T181">
        <v>44</v>
      </c>
      <c r="U181">
        <v>65</v>
      </c>
      <c r="V181">
        <v>65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s">
        <v>2573</v>
      </c>
      <c r="AC181" t="s">
        <v>105</v>
      </c>
      <c r="AD181" t="s">
        <v>105</v>
      </c>
      <c r="AE181">
        <v>32</v>
      </c>
      <c r="AF181">
        <v>51</v>
      </c>
      <c r="AG181">
        <v>54</v>
      </c>
      <c r="AH181">
        <v>32</v>
      </c>
      <c r="AI181">
        <v>45</v>
      </c>
      <c r="AJ181">
        <v>51</v>
      </c>
      <c r="AK181">
        <v>1</v>
      </c>
      <c r="AL181">
        <v>1</v>
      </c>
      <c r="AM181">
        <v>1</v>
      </c>
      <c r="AN181" t="s">
        <v>48</v>
      </c>
    </row>
    <row r="182" spans="1:40" x14ac:dyDescent="0.25">
      <c r="A182" t="s">
        <v>3023</v>
      </c>
      <c r="B182" t="s">
        <v>105</v>
      </c>
      <c r="C182" s="104" t="s">
        <v>105</v>
      </c>
      <c r="D182" t="s">
        <v>105</v>
      </c>
      <c r="E182" s="103" t="s">
        <v>105</v>
      </c>
      <c r="F182" t="s">
        <v>105</v>
      </c>
      <c r="G182" t="s">
        <v>105</v>
      </c>
      <c r="H182" t="s">
        <v>617</v>
      </c>
      <c r="I182">
        <v>6</v>
      </c>
      <c r="J182" t="s">
        <v>618</v>
      </c>
      <c r="K182">
        <v>46</v>
      </c>
      <c r="L182" t="s">
        <v>619</v>
      </c>
      <c r="M182">
        <v>240</v>
      </c>
      <c r="N182" t="s">
        <v>620</v>
      </c>
      <c r="O182" s="78">
        <v>1</v>
      </c>
      <c r="P182" t="s">
        <v>621</v>
      </c>
      <c r="Q182">
        <v>40</v>
      </c>
      <c r="R182" t="s">
        <v>622</v>
      </c>
      <c r="S182">
        <v>344</v>
      </c>
      <c r="T182">
        <v>0</v>
      </c>
      <c r="U182">
        <v>292</v>
      </c>
      <c r="V182">
        <v>385</v>
      </c>
      <c r="W182" t="b">
        <v>1</v>
      </c>
      <c r="X182" t="b">
        <v>1</v>
      </c>
      <c r="Y182" t="b">
        <v>0</v>
      </c>
      <c r="Z182" t="b">
        <v>1</v>
      </c>
      <c r="AA182" t="b">
        <v>1</v>
      </c>
      <c r="AB182" t="s">
        <v>105</v>
      </c>
      <c r="AC182" t="s">
        <v>105</v>
      </c>
      <c r="AD182" t="s">
        <v>105</v>
      </c>
      <c r="AE182">
        <v>35</v>
      </c>
      <c r="AF182">
        <v>131</v>
      </c>
      <c r="AG182">
        <v>1436</v>
      </c>
      <c r="AH182">
        <v>29</v>
      </c>
      <c r="AI182">
        <v>374</v>
      </c>
      <c r="AJ182">
        <v>10992</v>
      </c>
      <c r="AK182">
        <v>1</v>
      </c>
      <c r="AL182">
        <v>11</v>
      </c>
      <c r="AM182">
        <v>1</v>
      </c>
      <c r="AN182" t="s">
        <v>48</v>
      </c>
    </row>
    <row r="183" spans="1:40" x14ac:dyDescent="0.25">
      <c r="A183" t="s">
        <v>3024</v>
      </c>
      <c r="B183" t="s">
        <v>105</v>
      </c>
      <c r="C183" s="104" t="s">
        <v>105</v>
      </c>
      <c r="D183" t="s">
        <v>105</v>
      </c>
      <c r="E183" s="103" t="s">
        <v>105</v>
      </c>
      <c r="F183" t="s">
        <v>105</v>
      </c>
      <c r="G183" t="s">
        <v>105</v>
      </c>
      <c r="H183" t="s">
        <v>703</v>
      </c>
      <c r="I183">
        <v>46</v>
      </c>
      <c r="J183" t="s">
        <v>43</v>
      </c>
      <c r="K183">
        <v>0</v>
      </c>
      <c r="L183" t="s">
        <v>43</v>
      </c>
      <c r="M183">
        <v>0</v>
      </c>
      <c r="N183" t="s">
        <v>703</v>
      </c>
      <c r="O183" s="78">
        <v>46</v>
      </c>
      <c r="P183" t="s">
        <v>43</v>
      </c>
      <c r="Q183">
        <v>0</v>
      </c>
      <c r="R183" t="s">
        <v>43</v>
      </c>
      <c r="S183">
        <v>0</v>
      </c>
      <c r="T183">
        <v>0</v>
      </c>
      <c r="U183">
        <v>46</v>
      </c>
      <c r="V183">
        <v>46</v>
      </c>
      <c r="W183" t="b">
        <v>1</v>
      </c>
      <c r="X183" t="b">
        <v>1</v>
      </c>
      <c r="Y183" t="b">
        <v>0</v>
      </c>
      <c r="Z183" t="b">
        <v>1</v>
      </c>
      <c r="AA183" t="b">
        <v>1</v>
      </c>
      <c r="AB183" t="s">
        <v>105</v>
      </c>
      <c r="AC183" t="s">
        <v>105</v>
      </c>
      <c r="AD183" t="s">
        <v>105</v>
      </c>
      <c r="AE183">
        <v>17</v>
      </c>
      <c r="AF183">
        <v>33</v>
      </c>
      <c r="AG183">
        <v>32</v>
      </c>
      <c r="AH183">
        <v>20</v>
      </c>
      <c r="AI183">
        <v>31</v>
      </c>
      <c r="AJ183">
        <v>31</v>
      </c>
      <c r="AK183">
        <v>1</v>
      </c>
      <c r="AL183">
        <v>0</v>
      </c>
      <c r="AM183">
        <v>1</v>
      </c>
      <c r="AN183" t="s">
        <v>48</v>
      </c>
    </row>
    <row r="184" spans="1:40" x14ac:dyDescent="0.25">
      <c r="A184" t="s">
        <v>3025</v>
      </c>
      <c r="B184" t="s">
        <v>105</v>
      </c>
      <c r="C184" s="104" t="s">
        <v>105</v>
      </c>
      <c r="D184" t="s">
        <v>105</v>
      </c>
      <c r="E184" s="103" t="s">
        <v>105</v>
      </c>
      <c r="F184" t="s">
        <v>105</v>
      </c>
      <c r="G184" t="s">
        <v>105</v>
      </c>
      <c r="H184" t="s">
        <v>779</v>
      </c>
      <c r="I184">
        <v>60</v>
      </c>
      <c r="J184" t="s">
        <v>43</v>
      </c>
      <c r="K184">
        <v>0</v>
      </c>
      <c r="L184" t="s">
        <v>43</v>
      </c>
      <c r="M184">
        <v>0</v>
      </c>
      <c r="N184" t="s">
        <v>780</v>
      </c>
      <c r="O184" s="78">
        <v>55</v>
      </c>
      <c r="P184" t="s">
        <v>781</v>
      </c>
      <c r="Q184">
        <v>60</v>
      </c>
      <c r="R184" t="s">
        <v>43</v>
      </c>
      <c r="S184">
        <v>0</v>
      </c>
      <c r="T184">
        <v>0</v>
      </c>
      <c r="U184">
        <v>60</v>
      </c>
      <c r="V184">
        <v>115</v>
      </c>
      <c r="W184" t="b">
        <v>1</v>
      </c>
      <c r="X184" t="b">
        <v>1</v>
      </c>
      <c r="Y184" t="b">
        <v>0</v>
      </c>
      <c r="Z184" t="b">
        <v>1</v>
      </c>
      <c r="AA184" t="b">
        <v>1</v>
      </c>
      <c r="AB184" t="s">
        <v>105</v>
      </c>
      <c r="AC184" t="s">
        <v>105</v>
      </c>
      <c r="AD184" t="s">
        <v>105</v>
      </c>
      <c r="AE184">
        <v>43</v>
      </c>
      <c r="AF184">
        <v>59</v>
      </c>
      <c r="AG184">
        <v>52</v>
      </c>
      <c r="AH184">
        <v>253</v>
      </c>
      <c r="AI184">
        <v>405</v>
      </c>
      <c r="AJ184">
        <v>82</v>
      </c>
      <c r="AK184">
        <v>1</v>
      </c>
      <c r="AL184">
        <v>1</v>
      </c>
      <c r="AM184">
        <v>1</v>
      </c>
      <c r="AN184" t="s">
        <v>48</v>
      </c>
    </row>
    <row r="185" spans="1:40" x14ac:dyDescent="0.25">
      <c r="A185" t="s">
        <v>3026</v>
      </c>
      <c r="B185" t="s">
        <v>105</v>
      </c>
      <c r="C185" s="104" t="s">
        <v>105</v>
      </c>
      <c r="D185" t="s">
        <v>105</v>
      </c>
      <c r="E185" s="103" t="s">
        <v>105</v>
      </c>
      <c r="F185" t="s">
        <v>105</v>
      </c>
      <c r="G185" t="s">
        <v>105</v>
      </c>
      <c r="H185" t="s">
        <v>779</v>
      </c>
      <c r="I185">
        <v>60</v>
      </c>
      <c r="J185" t="s">
        <v>43</v>
      </c>
      <c r="K185">
        <v>0</v>
      </c>
      <c r="L185" t="s">
        <v>43</v>
      </c>
      <c r="M185">
        <v>0</v>
      </c>
      <c r="N185" t="s">
        <v>780</v>
      </c>
      <c r="O185" s="78">
        <v>55</v>
      </c>
      <c r="P185" t="s">
        <v>781</v>
      </c>
      <c r="Q185">
        <v>60</v>
      </c>
      <c r="R185" t="s">
        <v>43</v>
      </c>
      <c r="S185">
        <v>0</v>
      </c>
      <c r="T185">
        <v>0</v>
      </c>
      <c r="U185">
        <v>60</v>
      </c>
      <c r="V185">
        <v>115</v>
      </c>
      <c r="W185" t="b">
        <v>1</v>
      </c>
      <c r="X185" t="b">
        <v>1</v>
      </c>
      <c r="Y185" t="b">
        <v>0</v>
      </c>
      <c r="Z185" t="b">
        <v>1</v>
      </c>
      <c r="AA185" t="b">
        <v>1</v>
      </c>
      <c r="AB185" t="s">
        <v>105</v>
      </c>
      <c r="AC185" t="s">
        <v>105</v>
      </c>
      <c r="AD185" t="s">
        <v>105</v>
      </c>
      <c r="AE185">
        <v>35</v>
      </c>
      <c r="AF185">
        <v>43</v>
      </c>
      <c r="AG185">
        <v>46</v>
      </c>
      <c r="AH185">
        <v>255</v>
      </c>
      <c r="AI185">
        <v>425</v>
      </c>
      <c r="AJ185">
        <v>87</v>
      </c>
      <c r="AK185">
        <v>1</v>
      </c>
      <c r="AL185">
        <v>1</v>
      </c>
      <c r="AM185">
        <v>2</v>
      </c>
      <c r="AN185" t="s">
        <v>48</v>
      </c>
    </row>
    <row r="186" spans="1:40" x14ac:dyDescent="0.25">
      <c r="A186" t="s">
        <v>3027</v>
      </c>
      <c r="B186" t="s">
        <v>105</v>
      </c>
      <c r="C186" s="104" t="s">
        <v>105</v>
      </c>
      <c r="D186" t="s">
        <v>105</v>
      </c>
      <c r="E186" s="103" t="s">
        <v>105</v>
      </c>
      <c r="F186" t="s">
        <v>105</v>
      </c>
      <c r="G186" t="s">
        <v>105</v>
      </c>
      <c r="H186" t="s">
        <v>779</v>
      </c>
      <c r="I186">
        <v>60</v>
      </c>
      <c r="J186" t="s">
        <v>43</v>
      </c>
      <c r="K186">
        <v>0</v>
      </c>
      <c r="L186" t="s">
        <v>43</v>
      </c>
      <c r="M186">
        <v>0</v>
      </c>
      <c r="N186" t="s">
        <v>780</v>
      </c>
      <c r="O186" s="78">
        <v>55</v>
      </c>
      <c r="P186" t="s">
        <v>781</v>
      </c>
      <c r="Q186">
        <v>60</v>
      </c>
      <c r="R186" t="s">
        <v>43</v>
      </c>
      <c r="S186">
        <v>0</v>
      </c>
      <c r="T186">
        <v>0</v>
      </c>
      <c r="U186">
        <v>60</v>
      </c>
      <c r="V186">
        <v>115</v>
      </c>
      <c r="W186" t="b">
        <v>1</v>
      </c>
      <c r="X186" t="b">
        <v>1</v>
      </c>
      <c r="Y186" t="b">
        <v>0</v>
      </c>
      <c r="Z186" t="b">
        <v>1</v>
      </c>
      <c r="AA186" t="b">
        <v>1</v>
      </c>
      <c r="AB186" t="s">
        <v>105</v>
      </c>
      <c r="AC186" t="s">
        <v>105</v>
      </c>
      <c r="AD186" t="s">
        <v>105</v>
      </c>
      <c r="AE186">
        <v>35</v>
      </c>
      <c r="AF186">
        <v>42</v>
      </c>
      <c r="AG186">
        <v>40</v>
      </c>
      <c r="AH186">
        <v>403</v>
      </c>
      <c r="AI186">
        <v>518</v>
      </c>
      <c r="AJ186">
        <v>73</v>
      </c>
      <c r="AK186">
        <v>1</v>
      </c>
      <c r="AL186">
        <v>1</v>
      </c>
      <c r="AM186">
        <v>2</v>
      </c>
      <c r="AN186" t="s">
        <v>48</v>
      </c>
    </row>
    <row r="187" spans="1:40" x14ac:dyDescent="0.25">
      <c r="A187" t="s">
        <v>3028</v>
      </c>
      <c r="B187" t="s">
        <v>105</v>
      </c>
      <c r="C187" s="104" t="s">
        <v>105</v>
      </c>
      <c r="D187" t="s">
        <v>105</v>
      </c>
      <c r="E187" s="103" t="s">
        <v>105</v>
      </c>
      <c r="F187" t="s">
        <v>105</v>
      </c>
      <c r="G187" t="s">
        <v>105</v>
      </c>
      <c r="H187" t="s">
        <v>779</v>
      </c>
      <c r="I187">
        <v>60</v>
      </c>
      <c r="J187" t="s">
        <v>43</v>
      </c>
      <c r="K187">
        <v>0</v>
      </c>
      <c r="L187" t="s">
        <v>43</v>
      </c>
      <c r="M187">
        <v>0</v>
      </c>
      <c r="N187" t="s">
        <v>780</v>
      </c>
      <c r="O187" s="78">
        <v>55</v>
      </c>
      <c r="P187" t="s">
        <v>781</v>
      </c>
      <c r="Q187">
        <v>60</v>
      </c>
      <c r="R187" t="s">
        <v>43</v>
      </c>
      <c r="S187">
        <v>0</v>
      </c>
      <c r="T187">
        <v>0</v>
      </c>
      <c r="U187">
        <v>60</v>
      </c>
      <c r="V187">
        <v>115</v>
      </c>
      <c r="W187" t="b">
        <v>1</v>
      </c>
      <c r="X187" t="b">
        <v>1</v>
      </c>
      <c r="Y187" t="b">
        <v>0</v>
      </c>
      <c r="Z187" t="b">
        <v>1</v>
      </c>
      <c r="AA187" t="b">
        <v>1</v>
      </c>
      <c r="AB187" t="s">
        <v>105</v>
      </c>
      <c r="AC187" t="s">
        <v>105</v>
      </c>
      <c r="AD187" t="s">
        <v>105</v>
      </c>
      <c r="AE187">
        <v>30</v>
      </c>
      <c r="AF187">
        <v>43</v>
      </c>
      <c r="AG187">
        <v>44</v>
      </c>
      <c r="AH187">
        <v>238</v>
      </c>
      <c r="AI187">
        <v>352</v>
      </c>
      <c r="AJ187">
        <v>77</v>
      </c>
      <c r="AK187">
        <v>1</v>
      </c>
      <c r="AL187">
        <v>1</v>
      </c>
      <c r="AM187">
        <v>2</v>
      </c>
      <c r="AN187" t="s">
        <v>48</v>
      </c>
    </row>
    <row r="188" spans="1:40" x14ac:dyDescent="0.25">
      <c r="A188" t="s">
        <v>3029</v>
      </c>
      <c r="B188" t="s">
        <v>105</v>
      </c>
      <c r="C188" s="104" t="s">
        <v>105</v>
      </c>
      <c r="D188" t="s">
        <v>105</v>
      </c>
      <c r="E188" s="103" t="s">
        <v>105</v>
      </c>
      <c r="F188" t="s">
        <v>105</v>
      </c>
      <c r="G188" t="s">
        <v>105</v>
      </c>
      <c r="H188" t="s">
        <v>779</v>
      </c>
      <c r="I188">
        <v>60</v>
      </c>
      <c r="J188" t="s">
        <v>43</v>
      </c>
      <c r="K188">
        <v>0</v>
      </c>
      <c r="L188" t="s">
        <v>43</v>
      </c>
      <c r="M188">
        <v>0</v>
      </c>
      <c r="N188" t="s">
        <v>780</v>
      </c>
      <c r="O188" s="78">
        <v>55</v>
      </c>
      <c r="P188" t="s">
        <v>781</v>
      </c>
      <c r="Q188">
        <v>60</v>
      </c>
      <c r="R188" t="s">
        <v>43</v>
      </c>
      <c r="S188">
        <v>0</v>
      </c>
      <c r="T188">
        <v>0</v>
      </c>
      <c r="U188">
        <v>60</v>
      </c>
      <c r="V188">
        <v>115</v>
      </c>
      <c r="W188" t="b">
        <v>1</v>
      </c>
      <c r="X188" t="b">
        <v>1</v>
      </c>
      <c r="Y188" t="b">
        <v>0</v>
      </c>
      <c r="Z188" t="b">
        <v>1</v>
      </c>
      <c r="AA188" t="b">
        <v>1</v>
      </c>
      <c r="AB188" t="s">
        <v>105</v>
      </c>
      <c r="AC188" t="s">
        <v>105</v>
      </c>
      <c r="AD188" t="s">
        <v>105</v>
      </c>
      <c r="AE188">
        <v>31</v>
      </c>
      <c r="AF188">
        <v>43</v>
      </c>
      <c r="AG188">
        <v>43</v>
      </c>
      <c r="AH188">
        <v>246</v>
      </c>
      <c r="AI188">
        <v>343</v>
      </c>
      <c r="AJ188">
        <v>73</v>
      </c>
      <c r="AK188">
        <v>1</v>
      </c>
      <c r="AL188">
        <v>1</v>
      </c>
      <c r="AM188">
        <v>3</v>
      </c>
      <c r="AN188" t="s">
        <v>48</v>
      </c>
    </row>
    <row r="201" spans="1:8" x14ac:dyDescent="0.25">
      <c r="A201" s="75" t="s">
        <v>2832</v>
      </c>
      <c r="B201" s="75" t="s">
        <v>2837</v>
      </c>
      <c r="C201" s="75" t="s">
        <v>2838</v>
      </c>
      <c r="D201" s="76" t="s">
        <v>2833</v>
      </c>
      <c r="E201" s="75" t="s">
        <v>2834</v>
      </c>
      <c r="F201" s="75" t="s">
        <v>2835</v>
      </c>
      <c r="G201" s="75" t="s">
        <v>2836</v>
      </c>
    </row>
    <row r="202" spans="1:8" x14ac:dyDescent="0.25">
      <c r="A202" s="75" t="s">
        <v>2839</v>
      </c>
      <c r="B202" s="45" cm="1">
        <f t="array" ref="B202">SUMPRODUCT(--(C2:C181&lt;O2:O181))</f>
        <v>102</v>
      </c>
      <c r="C202" s="45" cm="1">
        <f t="array" ref="C202">SUMPRODUCT(--(I2:I181&gt;O2:O181))</f>
        <v>53</v>
      </c>
      <c r="D202" s="77" cm="1">
        <f t="array" ref="D202">SUMPRODUCT(--(B2:B181=N2:N181))</f>
        <v>78</v>
      </c>
      <c r="E202" s="45" cm="1">
        <f t="array" ref="E202">SUMPRODUCT(--(I2:I181=O2:O181))</f>
        <v>127</v>
      </c>
      <c r="F202" s="45" cm="1">
        <f t="array" ref="F202">SUMPRODUCT(--(C2:C181&lt;I2:I181))</f>
        <v>129</v>
      </c>
      <c r="G202" s="45" cm="1">
        <f t="array" ref="G202">SUMPRODUCT(--(C2:C181=I2:I181))</f>
        <v>51</v>
      </c>
    </row>
    <row r="203" spans="1:8" x14ac:dyDescent="0.25">
      <c r="H203" s="4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F A A B Q S w M E F A A C A A g A d V I E V /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d V I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S B F e y E F c y 5 w I A A L 5 P A A A T A B w A R m 9 y b X V s Y X M v U 2 V j d G l v b j E u b S C i G A A o o B Q A A A A A A A A A A A A A A A A A A A A A A A A A A A D t l l 1 v 2 j A U h u + R + A 9 H q T Q F K U I F + r k q F 1 t Y V 6 S t + 4 D 2 h v Q i D S 5 Y S m x k O 9 W 6 q v 9 9 T q F q O x I I N 6 V C L z e A f f L a B + I 8 j 2 a x 4 V J Q f / b e O q n X 6 j U 9 i R Q b k W I 6 S 4 w m n x J m 6 j W y r 7 7 M V M z s S K B v m 1 0 Z Z y k T x j 3 l C W s G U h j 7 R b t O 8 D G 8 0 E z p k A s e R + F T m Q 6 / c n O W X Y f 9 0 2 9 6 q l g 0 0 h P G 7 P B 8 n W a s b 5 2 G N + y y h K f c M O U 7 J 4 5 H g U y y V G h / b 9 e j L y K W I y 7 G f q u 9 3 / b o V y Y N 6 5 u 7 h P n P H 5 v n U r C r h j f b 8 I 7 z U 8 n U z o 3 o z K 5 o d + X Y 3 Q + i a 1 s 4 n 5 m P u 7 P e P B r O x z 8 l S T + O k k h p 3 6 j s Z W Q w i c T Y J g 7 u p u w 5 b q A i o W + k S m c 7 z i e 1 W 7 C + d 3 + f D 0 6 Z M p x p u r E / n m 3 T 2 H I y 7 I 9 5 8 O j e u f z 8 n U Y 8 G g u p u S b N / z K / t a I o S m U m D L m z 4 k a V y P Y 6 k e 1 K k Z 1 1 I j u L k d 0 q j X d X N N 4 T 5 m C v m f 8 B Z Z m L n S / J b F f L X G x 9 S W a n I D O o 0 n u w X u 8 F m Y u 9 L 8 k s 6 r 0 g c 7 H 3 J Z l F v e e l Z G + V k p l u 6 U x Q N G O P b h 5 G s X 0 m R V y M i I t 5 x O M m E z m 2 D 6 a k t D Q o L h 3 Y p w D d R P Z Z l R d d V i k q W f R 1 U c l y + a 4 M T x k N U 3 1 F 7 v 9 3 R v F x L L + g 5 P y W X 1 B y O l d s q e C c r N j T W l e U n Z v 1 d r X 8 i r J 7 f r 1 d 9 S y r l L J Y p R + Z m W a G Y p Y k u i C 5 U t V p f r P c l c 2 + + q M e G v U a F 4 W s e k n 3 H e e J 7 6 5 t G J A H 5 A F 5 Q B 6 Q B + Q B + W 2 E f A e Q B + Q B e U A e k A f k A f n t h P w e I A / I A / K A P C A P y A P y 2 w n 5 f U A e k A f k A X l A H p A H 5 L c T 8 g e A P C A P y A P y g D w g D 8 h v J + Q P 3 w 7 y o b 3 D 6 Q N Z 1 F M e q O 3 n 1 C Z I 8 f g t 7 A X h o Z n 8 v j i H F E A K I A W Q A k g B p A B S s A k p O H p P U n A E K Y A U Q A o g B Z A C S A G k Y G N S c P y e p O A Y U g A p g B R A C i A F k A J I w c a k o L X 7 n q y g t Q s t g B Z A C 6 A F 0 A J o A b T g D b T g H 1 B L A Q I t A B Q A A g A I A H V S B F f w d X C m p A A A A P Y A A A A S A A A A A A A A A A A A A A A A A A A A A A B D b 2 5 m a W c v U G F j a 2 F n Z S 5 4 b W x Q S w E C L Q A U A A I A C A B 1 U g R X D 8 r p q 6 Q A A A D p A A A A E w A A A A A A A A A A A A A A A A D w A A A A W 0 N v b n R l b n R f V H l w Z X N d L n h t b F B L A Q I t A B Q A A g A I A H V S B F e y E F c y 5 w I A A L 5 P A A A T A A A A A A A A A A A A A A A A A O E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R x A Q A A A A A A Q n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A 5 O j M 2 O j Q 0 L j c w N j A 1 M j h a I i A v P j x F b n R y e S B U e X B l P S J G a W x s Q 2 9 s d W 1 u V H l w Z X M i I F Z h b H V l P S J z Q m d Z R 0 J n W U d C Z 1 l E Q m d N R 0 F 3 W U R C Z 0 1 H Q X d N R E F 3 R U J B U U V C Q m d Z R 0 F 3 T U R B d 0 1 E Q X d N R E J n P T 0 i I C 8 + P E V u d H J 5 I F R 5 c G U 9 I k Z p b G x D b 2 x 1 b W 5 O Y W 1 l c y I g V m F s d W U 9 I n N b J n F 1 b 3 Q 7 U H J v c G V y d G l l c y B m a W x l J n F 1 b 3 Q 7 L C Z x d W 9 0 O 1 Z C T S B k a W F n b m 9 z a X M g c 2 l 6 Z T 0 x J n F 1 b 3 Q 7 L C Z x d W 9 0 O 1 Z C T S B k a W F n b m 9 z a X M g Y W 1 v d W 5 0 I C h z a X p l P T E p J n F 1 b 3 Q 7 L C Z x d W 9 0 O 1 Z C T S B k a W F n b m 9 z a X M g c 2 l 6 Z T 0 y J n F 1 b 3 Q 7 L C Z x d W 9 0 O 1 Z C T S B k a W F n b m 9 z a X M g Y W 1 v d W 5 0 I C h z a X p l P T I p J n F 1 b 3 Q 7 L C Z x d W 9 0 O 1 Z C T S B k a W F n b m 9 z a X M g c 2 l 6 Z T 0 z J n F 1 b 3 Q 7 L C Z x d W 9 0 O 1 Z C T S B k a W F n b m 9 z a X M g Y W 1 v d W 5 0 I C h z a X p l P T M p J n F 1 b 3 Q 7 L C Z x d W 9 0 O 0 R C T S B k a W F n b m 9 z a X M g c 2 l 6 Z T 0 x J n F 1 b 3 Q 7 L C Z x d W 9 0 O 0 R C T S B k a W F n b m 9 z a X M g Y W 1 v d W 5 0 I C h z a X p l P T E p J n F 1 b 3 Q 7 L C Z x d W 9 0 O 0 R C T S B k a W F n b m 9 z a X M g c 2 l 6 Z T 0 y J n F 1 b 3 Q 7 L C Z x d W 9 0 O 0 R C T S B k a W F n b m 9 z a X M g Y W 1 v d W 5 0 I C h z a X p l P T I p J n F 1 b 3 Q 7 L C Z x d W 9 0 O 0 R C T S B k a W F n b m 9 z a X M g c 2 l 6 Z T 0 z J n F 1 b 3 Q 7 L C Z x d W 9 0 O 0 R C T S B k a W F n b m 9 z a X M g Y W 1 v d W 5 0 I C h z a X p l P T M p J n F 1 b 3 Q 7 L C Z x d W 9 0 O 0 N C T S B k a W F n b m 9 z a X M g c 2 l 6 Z T 0 x J n F 1 b 3 Q 7 L C Z x d W 9 0 O 0 N C T S B k a W F n b m 9 z a X M g Y W 1 v d W 5 0 I C h z a X p l P T E p J n F 1 b 3 Q 7 L C Z x d W 9 0 O 0 N C T S B k a W F n b m 9 z a X M g c 2 l 6 Z T 0 y J n F 1 b 3 Q 7 L C Z x d W 9 0 O 0 N C T S B k a W F n b m 9 z a X M g Y W 1 v d W 5 0 I C h z a X p l P T I p J n F 1 b 3 Q 7 L C Z x d W 9 0 O 0 N C T S B k a W F n b m 9 z a X M g c 2 l 6 Z T 0 z J n F 1 b 3 Q 7 L C Z x d W 9 0 O 0 N C T S B k a W F n b m 9 z a X M g Y W 1 v d W 5 0 I C h z a X p l P T M p J n F 1 b 3 Q 7 L C Z x d W 9 0 O 2 R p Y W c g V k J N J n F 1 b 3 Q 7 L C Z x d W 9 0 O 2 R p Y W c g R E J N J n F 1 b 3 Q 7 L C Z x d W 9 0 O 2 R p Y W c g Q 0 J N J n F 1 b 3 Q 7 L C Z x d W 9 0 O 0 F s b C B W Q k 0 g Y 2 9 u d G F p b m Q g a W 4 g R E J N J n F 1 b 3 Q 7 L C Z x d W 9 0 O 0 F s b C B W Q k 0 g Y 2 9 u d G F p b m Q g a W 4 g Q 0 J N J n F 1 b 3 Q 7 L C Z x d W 9 0 O 1 R y d W U g Z m F 1 b H Q g a W 4 g V k J N J n F 1 b 3 Q 7 L C Z x d W 9 0 O 1 R y d W U g Z m F 1 b H Q g a W 4 g R E J N J n F 1 b 3 Q 7 L C Z x d W 9 0 O 1 R y d W U g Z m F 1 b H Q g a W 4 g Q 0 J N J n F 1 b 3 Q 7 L C Z x d W 9 0 O 1 Z C T S B 0 a W 1 l I F t t c 1 0 g K G R p Y W d u b 3 N p c y B z a X p l P T E p J n F 1 b 3 Q 7 L C Z x d W 9 0 O 1 Z C T S B 0 a W 1 l I F t t c 1 0 g K G R p Y W d u b 3 N p c y B z a X p l P T I p J n F 1 b 3 Q 7 L C Z x d W 9 0 O 1 Z C T S B 0 a W 1 l I F t t c 1 0 g K G R p Y W d u b 3 N p c y B z a X p l P T M p J n F 1 b 3 Q 7 L C Z x d W 9 0 O 0 R C T S B 0 a W 1 l I F t t c 1 0 g K G R p Y W d u b 3 N p c y B z a X p l P T E p J n F 1 b 3 Q 7 L C Z x d W 9 0 O 0 R C T S B 0 a W 1 l I F t t c 1 0 g K G R p Y W d u b 3 N p c y B z a X p l P T I p J n F 1 b 3 Q 7 L C Z x d W 9 0 O 0 R C T S B 0 a W 1 l I F t t c 1 0 g K G R p Y W d u b 3 N p c y B z a X p l P T M p J n F 1 b 3 Q 7 L C Z x d W 9 0 O 0 N C T S B 0 a W 1 l I F t t c 1 0 g K G R p Y W d u b 3 N p c y B z a X p l P T E p J n F 1 b 3 Q 7 L C Z x d W 9 0 O 0 N C T S B 0 a W 1 l I F t t c 1 0 g K G R p Y W d u b 3 N p c y B z a X p l P T I p J n F 1 b 3 Q 7 L C Z x d W 9 0 O 0 N C T S B 0 a W 1 l I F t t c 1 0 g K G R p Y W d u b 3 N p c y B z a X p l P T M p J n F 1 b 3 Q 7 L C Z x d W 9 0 O 0 l u Y 2 9 y c m V j d C B P d X R w d X Q g Y 2 V s b H M m c X V v d D s s J n F 1 b 3 Q 7 Q 2 9 y c m V j d C B P d X R w d X Q g Y 2 V s b H M m c X V v d D s s J n F 1 b 3 Q 7 R m F 1 b H R 5 I G N l b G x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Q c m 9 w Z X J 0 a W V z I G Z p b G U s M H 0 m c X V v d D s s J n F 1 b 3 Q 7 U 2 V j d G l v b j E v c m V z d W x 0 c y 9 B d X R v U m V t b 3 Z l Z E N v b H V t b n M x L n t W Q k 0 g Z G l h Z 2 5 v c 2 l z I H N p e m U 9 M S w x f S Z x d W 9 0 O y w m c X V v d D t T Z W N 0 a W 9 u M S 9 y Z X N 1 b H R z L 0 F 1 d G 9 S Z W 1 v d m V k Q 2 9 s d W 1 u c z E u e 1 Z C T S B k a W F n b m 9 z a X M g Y W 1 v d W 5 0 I C h z a X p l P T E p L D J 9 J n F 1 b 3 Q 7 L C Z x d W 9 0 O 1 N l Y 3 R p b 2 4 x L 3 J l c 3 V s d H M v Q X V 0 b 1 J l b W 9 2 Z W R D b 2 x 1 b W 5 z M S 5 7 V k J N I G R p Y W d u b 3 N p c y B z a X p l P T I s M 3 0 m c X V v d D s s J n F 1 b 3 Q 7 U 2 V j d G l v b j E v c m V z d W x 0 c y 9 B d X R v U m V t b 3 Z l Z E N v b H V t b n M x L n t W Q k 0 g Z G l h Z 2 5 v c 2 l z I G F t b 3 V u d C A o c 2 l 6 Z T 0 y K S w 0 f S Z x d W 9 0 O y w m c X V v d D t T Z W N 0 a W 9 u M S 9 y Z X N 1 b H R z L 0 F 1 d G 9 S Z W 1 v d m V k Q 2 9 s d W 1 u c z E u e 1 Z C T S B k a W F n b m 9 z a X M g c 2 l 6 Z T 0 z L D V 9 J n F 1 b 3 Q 7 L C Z x d W 9 0 O 1 N l Y 3 R p b 2 4 x L 3 J l c 3 V s d H M v Q X V 0 b 1 J l b W 9 2 Z W R D b 2 x 1 b W 5 z M S 5 7 V k J N I G R p Y W d u b 3 N p c y B h b W 9 1 b n Q g K H N p e m U 9 M y k s N n 0 m c X V v d D s s J n F 1 b 3 Q 7 U 2 V j d G l v b j E v c m V z d W x 0 c y 9 B d X R v U m V t b 3 Z l Z E N v b H V t b n M x L n t E Q k 0 g Z G l h Z 2 5 v c 2 l z I H N p e m U 9 M S w 3 f S Z x d W 9 0 O y w m c X V v d D t T Z W N 0 a W 9 u M S 9 y Z X N 1 b H R z L 0 F 1 d G 9 S Z W 1 v d m V k Q 2 9 s d W 1 u c z E u e 0 R C T S B k a W F n b m 9 z a X M g Y W 1 v d W 5 0 I C h z a X p l P T E p L D h 9 J n F 1 b 3 Q 7 L C Z x d W 9 0 O 1 N l Y 3 R p b 2 4 x L 3 J l c 3 V s d H M v Q X V 0 b 1 J l b W 9 2 Z W R D b 2 x 1 b W 5 z M S 5 7 R E J N I G R p Y W d u b 3 N p c y B z a X p l P T I s O X 0 m c X V v d D s s J n F 1 b 3 Q 7 U 2 V j d G l v b j E v c m V z d W x 0 c y 9 B d X R v U m V t b 3 Z l Z E N v b H V t b n M x L n t E Q k 0 g Z G l h Z 2 5 v c 2 l z I G F t b 3 V u d C A o c 2 l 6 Z T 0 y K S w x M H 0 m c X V v d D s s J n F 1 b 3 Q 7 U 2 V j d G l v b j E v c m V z d W x 0 c y 9 B d X R v U m V t b 3 Z l Z E N v b H V t b n M x L n t E Q k 0 g Z G l h Z 2 5 v c 2 l z I H N p e m U 9 M y w x M X 0 m c X V v d D s s J n F 1 b 3 Q 7 U 2 V j d G l v b j E v c m V z d W x 0 c y 9 B d X R v U m V t b 3 Z l Z E N v b H V t b n M x L n t E Q k 0 g Z G l h Z 2 5 v c 2 l z I G F t b 3 V u d C A o c 2 l 6 Z T 0 z K S w x M n 0 m c X V v d D s s J n F 1 b 3 Q 7 U 2 V j d G l v b j E v c m V z d W x 0 c y 9 B d X R v U m V t b 3 Z l Z E N v b H V t b n M x L n t D Q k 0 g Z G l h Z 2 5 v c 2 l z I H N p e m U 9 M S w x M 3 0 m c X V v d D s s J n F 1 b 3 Q 7 U 2 V j d G l v b j E v c m V z d W x 0 c y 9 B d X R v U m V t b 3 Z l Z E N v b H V t b n M x L n t D Q k 0 g Z G l h Z 2 5 v c 2 l z I G F t b 3 V u d C A o c 2 l 6 Z T 0 x K S w x N H 0 m c X V v d D s s J n F 1 b 3 Q 7 U 2 V j d G l v b j E v c m V z d W x 0 c y 9 B d X R v U m V t b 3 Z l Z E N v b H V t b n M x L n t D Q k 0 g Z G l h Z 2 5 v c 2 l z I H N p e m U 9 M i w x N X 0 m c X V v d D s s J n F 1 b 3 Q 7 U 2 V j d G l v b j E v c m V z d W x 0 c y 9 B d X R v U m V t b 3 Z l Z E N v b H V t b n M x L n t D Q k 0 g Z G l h Z 2 5 v c 2 l z I G F t b 3 V u d C A o c 2 l 6 Z T 0 y K S w x N n 0 m c X V v d D s s J n F 1 b 3 Q 7 U 2 V j d G l v b j E v c m V z d W x 0 c y 9 B d X R v U m V t b 3 Z l Z E N v b H V t b n M x L n t D Q k 0 g Z G l h Z 2 5 v c 2 l z I H N p e m U 9 M y w x N 3 0 m c X V v d D s s J n F 1 b 3 Q 7 U 2 V j d G l v b j E v c m V z d W x 0 c y 9 B d X R v U m V t b 3 Z l Z E N v b H V t b n M x L n t D Q k 0 g Z G l h Z 2 5 v c 2 l z I G F t b 3 V u d C A o c 2 l 6 Z T 0 z K S w x O H 0 m c X V v d D s s J n F 1 b 3 Q 7 U 2 V j d G l v b j E v c m V z d W x 0 c y 9 B d X R v U m V t b 3 Z l Z E N v b H V t b n M x L n t k a W F n I F Z C T S w x O X 0 m c X V v d D s s J n F 1 b 3 Q 7 U 2 V j d G l v b j E v c m V z d W x 0 c y 9 B d X R v U m V t b 3 Z l Z E N v b H V t b n M x L n t k a W F n I E R C T S w y M H 0 m c X V v d D s s J n F 1 b 3 Q 7 U 2 V j d G l v b j E v c m V z d W x 0 c y 9 B d X R v U m V t b 3 Z l Z E N v b H V t b n M x L n t k a W F n I E N C T S w y M X 0 m c X V v d D s s J n F 1 b 3 Q 7 U 2 V j d G l v b j E v c m V z d W x 0 c y 9 B d X R v U m V t b 3 Z l Z E N v b H V t b n M x L n t B b G w g V k J N I G N v b n R h a W 5 k I G l u I E R C T S w y M n 0 m c X V v d D s s J n F 1 b 3 Q 7 U 2 V j d G l v b j E v c m V z d W x 0 c y 9 B d X R v U m V t b 3 Z l Z E N v b H V t b n M x L n t B b G w g V k J N I G N v b n R h a W 5 k I G l u I E N C T S w y M 3 0 m c X V v d D s s J n F 1 b 3 Q 7 U 2 V j d G l v b j E v c m V z d W x 0 c y 9 B d X R v U m V t b 3 Z l Z E N v b H V t b n M x L n t U c n V l I G Z h d W x 0 I G l u I F Z C T S w y N H 0 m c X V v d D s s J n F 1 b 3 Q 7 U 2 V j d G l v b j E v c m V z d W x 0 c y 9 B d X R v U m V t b 3 Z l Z E N v b H V t b n M x L n t U c n V l I G Z h d W x 0 I G l u I E R C T S w y N X 0 m c X V v d D s s J n F 1 b 3 Q 7 U 2 V j d G l v b j E v c m V z d W x 0 c y 9 B d X R v U m V t b 3 Z l Z E N v b H V t b n M x L n t U c n V l I G Z h d W x 0 I G l u I E N C T S w y N n 0 m c X V v d D s s J n F 1 b 3 Q 7 U 2 V j d G l v b j E v c m V z d W x 0 c y 9 B d X R v U m V t b 3 Z l Z E N v b H V t b n M x L n t W Q k 0 g d G l t Z S B b b X N d I C h k a W F n b m 9 z a X M g c 2 l 6 Z T 0 x K S w y N 3 0 m c X V v d D s s J n F 1 b 3 Q 7 U 2 V j d G l v b j E v c m V z d W x 0 c y 9 B d X R v U m V t b 3 Z l Z E N v b H V t b n M x L n t W Q k 0 g d G l t Z S B b b X N d I C h k a W F n b m 9 z a X M g c 2 l 6 Z T 0 y K S w y O H 0 m c X V v d D s s J n F 1 b 3 Q 7 U 2 V j d G l v b j E v c m V z d W x 0 c y 9 B d X R v U m V t b 3 Z l Z E N v b H V t b n M x L n t W Q k 0 g d G l t Z S B b b X N d I C h k a W F n b m 9 z a X M g c 2 l 6 Z T 0 z K S w y O X 0 m c X V v d D s s J n F 1 b 3 Q 7 U 2 V j d G l v b j E v c m V z d W x 0 c y 9 B d X R v U m V t b 3 Z l Z E N v b H V t b n M x L n t E Q k 0 g d G l t Z S B b b X N d I C h k a W F n b m 9 z a X M g c 2 l 6 Z T 0 x K S w z M H 0 m c X V v d D s s J n F 1 b 3 Q 7 U 2 V j d G l v b j E v c m V z d W x 0 c y 9 B d X R v U m V t b 3 Z l Z E N v b H V t b n M x L n t E Q k 0 g d G l t Z S B b b X N d I C h k a W F n b m 9 z a X M g c 2 l 6 Z T 0 y K S w z M X 0 m c X V v d D s s J n F 1 b 3 Q 7 U 2 V j d G l v b j E v c m V z d W x 0 c y 9 B d X R v U m V t b 3 Z l Z E N v b H V t b n M x L n t E Q k 0 g d G l t Z S B b b X N d I C h k a W F n b m 9 z a X M g c 2 l 6 Z T 0 z K S w z M n 0 m c X V v d D s s J n F 1 b 3 Q 7 U 2 V j d G l v b j E v c m V z d W x 0 c y 9 B d X R v U m V t b 3 Z l Z E N v b H V t b n M x L n t D Q k 0 g d G l t Z S B b b X N d I C h k a W F n b m 9 z a X M g c 2 l 6 Z T 0 x K S w z M 3 0 m c X V v d D s s J n F 1 b 3 Q 7 U 2 V j d G l v b j E v c m V z d W x 0 c y 9 B d X R v U m V t b 3 Z l Z E N v b H V t b n M x L n t D Q k 0 g d G l t Z S B b b X N d I C h k a W F n b m 9 z a X M g c 2 l 6 Z T 0 y K S w z N H 0 m c X V v d D s s J n F 1 b 3 Q 7 U 2 V j d G l v b j E v c m V z d W x 0 c y 9 B d X R v U m V t b 3 Z l Z E N v b H V t b n M x L n t D Q k 0 g d G l t Z S B b b X N d I C h k a W F n b m 9 z a X M g c 2 l 6 Z T 0 z K S w z N X 0 m c X V v d D s s J n F 1 b 3 Q 7 U 2 V j d G l v b j E v c m V z d W x 0 c y 9 B d X R v U m V t b 3 Z l Z E N v b H V t b n M x L n t J b m N v c n J l Y 3 Q g T 3 V 0 c H V 0 I G N l b G x z L D M 2 f S Z x d W 9 0 O y w m c X V v d D t T Z W N 0 a W 9 u M S 9 y Z X N 1 b H R z L 0 F 1 d G 9 S Z W 1 v d m V k Q 2 9 s d W 1 u c z E u e 0 N v c n J l Y 3 Q g T 3 V 0 c H V 0 I G N l b G x z L D M 3 f S Z x d W 9 0 O y w m c X V v d D t T Z W N 0 a W 9 u M S 9 y Z X N 1 b H R z L 0 F 1 d G 9 S Z W 1 v d m V k Q 2 9 s d W 1 u c z E u e 0 Z h d W x 0 e S B j Z W x s c y w z O H 0 m c X V v d D s s J n F 1 b 3 Q 7 U 2 V j d G l v b j E v c m V z d W x 0 c y 9 B d X R v U m V t b 3 Z l Z E N v b H V t b n M x L n t D b 2 x 1 b W 4 x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Q c m 9 w Z X J 0 a W V z I G Z p b G U s M H 0 m c X V v d D s s J n F 1 b 3 Q 7 U 2 V j d G l v b j E v c m V z d W x 0 c y 9 B d X R v U m V t b 3 Z l Z E N v b H V t b n M x L n t W Q k 0 g Z G l h Z 2 5 v c 2 l z I H N p e m U 9 M S w x f S Z x d W 9 0 O y w m c X V v d D t T Z W N 0 a W 9 u M S 9 y Z X N 1 b H R z L 0 F 1 d G 9 S Z W 1 v d m V k Q 2 9 s d W 1 u c z E u e 1 Z C T S B k a W F n b m 9 z a X M g Y W 1 v d W 5 0 I C h z a X p l P T E p L D J 9 J n F 1 b 3 Q 7 L C Z x d W 9 0 O 1 N l Y 3 R p b 2 4 x L 3 J l c 3 V s d H M v Q X V 0 b 1 J l b W 9 2 Z W R D b 2 x 1 b W 5 z M S 5 7 V k J N I G R p Y W d u b 3 N p c y B z a X p l P T I s M 3 0 m c X V v d D s s J n F 1 b 3 Q 7 U 2 V j d G l v b j E v c m V z d W x 0 c y 9 B d X R v U m V t b 3 Z l Z E N v b H V t b n M x L n t W Q k 0 g Z G l h Z 2 5 v c 2 l z I G F t b 3 V u d C A o c 2 l 6 Z T 0 y K S w 0 f S Z x d W 9 0 O y w m c X V v d D t T Z W N 0 a W 9 u M S 9 y Z X N 1 b H R z L 0 F 1 d G 9 S Z W 1 v d m V k Q 2 9 s d W 1 u c z E u e 1 Z C T S B k a W F n b m 9 z a X M g c 2 l 6 Z T 0 z L D V 9 J n F 1 b 3 Q 7 L C Z x d W 9 0 O 1 N l Y 3 R p b 2 4 x L 3 J l c 3 V s d H M v Q X V 0 b 1 J l b W 9 2 Z W R D b 2 x 1 b W 5 z M S 5 7 V k J N I G R p Y W d u b 3 N p c y B h b W 9 1 b n Q g K H N p e m U 9 M y k s N n 0 m c X V v d D s s J n F 1 b 3 Q 7 U 2 V j d G l v b j E v c m V z d W x 0 c y 9 B d X R v U m V t b 3 Z l Z E N v b H V t b n M x L n t E Q k 0 g Z G l h Z 2 5 v c 2 l z I H N p e m U 9 M S w 3 f S Z x d W 9 0 O y w m c X V v d D t T Z W N 0 a W 9 u M S 9 y Z X N 1 b H R z L 0 F 1 d G 9 S Z W 1 v d m V k Q 2 9 s d W 1 u c z E u e 0 R C T S B k a W F n b m 9 z a X M g Y W 1 v d W 5 0 I C h z a X p l P T E p L D h 9 J n F 1 b 3 Q 7 L C Z x d W 9 0 O 1 N l Y 3 R p b 2 4 x L 3 J l c 3 V s d H M v Q X V 0 b 1 J l b W 9 2 Z W R D b 2 x 1 b W 5 z M S 5 7 R E J N I G R p Y W d u b 3 N p c y B z a X p l P T I s O X 0 m c X V v d D s s J n F 1 b 3 Q 7 U 2 V j d G l v b j E v c m V z d W x 0 c y 9 B d X R v U m V t b 3 Z l Z E N v b H V t b n M x L n t E Q k 0 g Z G l h Z 2 5 v c 2 l z I G F t b 3 V u d C A o c 2 l 6 Z T 0 y K S w x M H 0 m c X V v d D s s J n F 1 b 3 Q 7 U 2 V j d G l v b j E v c m V z d W x 0 c y 9 B d X R v U m V t b 3 Z l Z E N v b H V t b n M x L n t E Q k 0 g Z G l h Z 2 5 v c 2 l z I H N p e m U 9 M y w x M X 0 m c X V v d D s s J n F 1 b 3 Q 7 U 2 V j d G l v b j E v c m V z d W x 0 c y 9 B d X R v U m V t b 3 Z l Z E N v b H V t b n M x L n t E Q k 0 g Z G l h Z 2 5 v c 2 l z I G F t b 3 V u d C A o c 2 l 6 Z T 0 z K S w x M n 0 m c X V v d D s s J n F 1 b 3 Q 7 U 2 V j d G l v b j E v c m V z d W x 0 c y 9 B d X R v U m V t b 3 Z l Z E N v b H V t b n M x L n t D Q k 0 g Z G l h Z 2 5 v c 2 l z I H N p e m U 9 M S w x M 3 0 m c X V v d D s s J n F 1 b 3 Q 7 U 2 V j d G l v b j E v c m V z d W x 0 c y 9 B d X R v U m V t b 3 Z l Z E N v b H V t b n M x L n t D Q k 0 g Z G l h Z 2 5 v c 2 l z I G F t b 3 V u d C A o c 2 l 6 Z T 0 x K S w x N H 0 m c X V v d D s s J n F 1 b 3 Q 7 U 2 V j d G l v b j E v c m V z d W x 0 c y 9 B d X R v U m V t b 3 Z l Z E N v b H V t b n M x L n t D Q k 0 g Z G l h Z 2 5 v c 2 l z I H N p e m U 9 M i w x N X 0 m c X V v d D s s J n F 1 b 3 Q 7 U 2 V j d G l v b j E v c m V z d W x 0 c y 9 B d X R v U m V t b 3 Z l Z E N v b H V t b n M x L n t D Q k 0 g Z G l h Z 2 5 v c 2 l z I G F t b 3 V u d C A o c 2 l 6 Z T 0 y K S w x N n 0 m c X V v d D s s J n F 1 b 3 Q 7 U 2 V j d G l v b j E v c m V z d W x 0 c y 9 B d X R v U m V t b 3 Z l Z E N v b H V t b n M x L n t D Q k 0 g Z G l h Z 2 5 v c 2 l z I H N p e m U 9 M y w x N 3 0 m c X V v d D s s J n F 1 b 3 Q 7 U 2 V j d G l v b j E v c m V z d W x 0 c y 9 B d X R v U m V t b 3 Z l Z E N v b H V t b n M x L n t D Q k 0 g Z G l h Z 2 5 v c 2 l z I G F t b 3 V u d C A o c 2 l 6 Z T 0 z K S w x O H 0 m c X V v d D s s J n F 1 b 3 Q 7 U 2 V j d G l v b j E v c m V z d W x 0 c y 9 B d X R v U m V t b 3 Z l Z E N v b H V t b n M x L n t k a W F n I F Z C T S w x O X 0 m c X V v d D s s J n F 1 b 3 Q 7 U 2 V j d G l v b j E v c m V z d W x 0 c y 9 B d X R v U m V t b 3 Z l Z E N v b H V t b n M x L n t k a W F n I E R C T S w y M H 0 m c X V v d D s s J n F 1 b 3 Q 7 U 2 V j d G l v b j E v c m V z d W x 0 c y 9 B d X R v U m V t b 3 Z l Z E N v b H V t b n M x L n t k a W F n I E N C T S w y M X 0 m c X V v d D s s J n F 1 b 3 Q 7 U 2 V j d G l v b j E v c m V z d W x 0 c y 9 B d X R v U m V t b 3 Z l Z E N v b H V t b n M x L n t B b G w g V k J N I G N v b n R h a W 5 k I G l u I E R C T S w y M n 0 m c X V v d D s s J n F 1 b 3 Q 7 U 2 V j d G l v b j E v c m V z d W x 0 c y 9 B d X R v U m V t b 3 Z l Z E N v b H V t b n M x L n t B b G w g V k J N I G N v b n R h a W 5 k I G l u I E N C T S w y M 3 0 m c X V v d D s s J n F 1 b 3 Q 7 U 2 V j d G l v b j E v c m V z d W x 0 c y 9 B d X R v U m V t b 3 Z l Z E N v b H V t b n M x L n t U c n V l I G Z h d W x 0 I G l u I F Z C T S w y N H 0 m c X V v d D s s J n F 1 b 3 Q 7 U 2 V j d G l v b j E v c m V z d W x 0 c y 9 B d X R v U m V t b 3 Z l Z E N v b H V t b n M x L n t U c n V l I G Z h d W x 0 I G l u I E R C T S w y N X 0 m c X V v d D s s J n F 1 b 3 Q 7 U 2 V j d G l v b j E v c m V z d W x 0 c y 9 B d X R v U m V t b 3 Z l Z E N v b H V t b n M x L n t U c n V l I G Z h d W x 0 I G l u I E N C T S w y N n 0 m c X V v d D s s J n F 1 b 3 Q 7 U 2 V j d G l v b j E v c m V z d W x 0 c y 9 B d X R v U m V t b 3 Z l Z E N v b H V t b n M x L n t W Q k 0 g d G l t Z S B b b X N d I C h k a W F n b m 9 z a X M g c 2 l 6 Z T 0 x K S w y N 3 0 m c X V v d D s s J n F 1 b 3 Q 7 U 2 V j d G l v b j E v c m V z d W x 0 c y 9 B d X R v U m V t b 3 Z l Z E N v b H V t b n M x L n t W Q k 0 g d G l t Z S B b b X N d I C h k a W F n b m 9 z a X M g c 2 l 6 Z T 0 y K S w y O H 0 m c X V v d D s s J n F 1 b 3 Q 7 U 2 V j d G l v b j E v c m V z d W x 0 c y 9 B d X R v U m V t b 3 Z l Z E N v b H V t b n M x L n t W Q k 0 g d G l t Z S B b b X N d I C h k a W F n b m 9 z a X M g c 2 l 6 Z T 0 z K S w y O X 0 m c X V v d D s s J n F 1 b 3 Q 7 U 2 V j d G l v b j E v c m V z d W x 0 c y 9 B d X R v U m V t b 3 Z l Z E N v b H V t b n M x L n t E Q k 0 g d G l t Z S B b b X N d I C h k a W F n b m 9 z a X M g c 2 l 6 Z T 0 x K S w z M H 0 m c X V v d D s s J n F 1 b 3 Q 7 U 2 V j d G l v b j E v c m V z d W x 0 c y 9 B d X R v U m V t b 3 Z l Z E N v b H V t b n M x L n t E Q k 0 g d G l t Z S B b b X N d I C h k a W F n b m 9 z a X M g c 2 l 6 Z T 0 y K S w z M X 0 m c X V v d D s s J n F 1 b 3 Q 7 U 2 V j d G l v b j E v c m V z d W x 0 c y 9 B d X R v U m V t b 3 Z l Z E N v b H V t b n M x L n t E Q k 0 g d G l t Z S B b b X N d I C h k a W F n b m 9 z a X M g c 2 l 6 Z T 0 z K S w z M n 0 m c X V v d D s s J n F 1 b 3 Q 7 U 2 V j d G l v b j E v c m V z d W x 0 c y 9 B d X R v U m V t b 3 Z l Z E N v b H V t b n M x L n t D Q k 0 g d G l t Z S B b b X N d I C h k a W F n b m 9 z a X M g c 2 l 6 Z T 0 x K S w z M 3 0 m c X V v d D s s J n F 1 b 3 Q 7 U 2 V j d G l v b j E v c m V z d W x 0 c y 9 B d X R v U m V t b 3 Z l Z E N v b H V t b n M x L n t D Q k 0 g d G l t Z S B b b X N d I C h k a W F n b m 9 z a X M g c 2 l 6 Z T 0 y K S w z N H 0 m c X V v d D s s J n F 1 b 3 Q 7 U 2 V j d G l v b j E v c m V z d W x 0 c y 9 B d X R v U m V t b 3 Z l Z E N v b H V t b n M x L n t D Q k 0 g d G l t Z S B b b X N d I C h k a W F n b m 9 z a X M g c 2 l 6 Z T 0 z K S w z N X 0 m c X V v d D s s J n F 1 b 3 Q 7 U 2 V j d G l v b j E v c m V z d W x 0 c y 9 B d X R v U m V t b 3 Z l Z E N v b H V t b n M x L n t J b m N v c n J l Y 3 Q g T 3 V 0 c H V 0 I G N l b G x z L D M 2 f S Z x d W 9 0 O y w m c X V v d D t T Z W N 0 a W 9 u M S 9 y Z X N 1 b H R z L 0 F 1 d G 9 S Z W 1 v d m V k Q 2 9 s d W 1 u c z E u e 0 N v c n J l Y 3 Q g T 3 V 0 c H V 0 I G N l b G x z L D M 3 f S Z x d W 9 0 O y w m c X V v d D t T Z W N 0 a W 9 u M S 9 y Z X N 1 b H R z L 0 F 1 d G 9 S Z W 1 v d m V k Q 2 9 s d W 1 u c z E u e 0 Z h d W x 0 e S B j Z W x s c y w z O H 0 m c X V v d D s s J n F 1 b 3 Q 7 U 2 V j d G l v b j E v c m V z d W x 0 c y 9 B d X R v U m V t b 3 Z l Z E N v b H V t b n M x L n t D b 2 x 1 b W 4 x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D b 2 x 1 b W 5 U e X B l c y I g V m F s d W U 9 I n N C Z 1 l H Q m d Z R 0 J n W U R C Z 0 1 H Q X d Z R E J n T U d B d 0 1 E Q X d F Q k F R R U J C Z 1 l H Q X d N R E F 3 T U R B d 0 1 E Q m c 9 P S I g L z 4 8 R W 5 0 c n k g V H l w Z T 0 i R m l s b E x h c 3 R V c G R h d G V k I i B W Y W x 1 Z T 0 i Z D I w M j M t M D c t M T N U M T E 6 M D E 6 N D Q u M z k 1 M z U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y Z X N 1 b H R z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U H J v c G V y d G l l c y B m a W x l L D B 9 J n F 1 b 3 Q 7 L C Z x d W 9 0 O 1 N l Y 3 R p b 2 4 x L 3 J l c 3 V s d H M v Q X V 0 b 1 J l b W 9 2 Z W R D b 2 x 1 b W 5 z M S 5 7 V k J N I G R p Y W d u b 3 N p c y B z a X p l P T E s M X 0 m c X V v d D s s J n F 1 b 3 Q 7 U 2 V j d G l v b j E v c m V z d W x 0 c y 9 B d X R v U m V t b 3 Z l Z E N v b H V t b n M x L n t W Q k 0 g Z G l h Z 2 5 v c 2 l z I G F t b 3 V u d C A o c 2 l 6 Z T 0 x K S w y f S Z x d W 9 0 O y w m c X V v d D t T Z W N 0 a W 9 u M S 9 y Z X N 1 b H R z L 0 F 1 d G 9 S Z W 1 v d m V k Q 2 9 s d W 1 u c z E u e 1 Z C T S B k a W F n b m 9 z a X M g c 2 l 6 Z T 0 y L D N 9 J n F 1 b 3 Q 7 L C Z x d W 9 0 O 1 N l Y 3 R p b 2 4 x L 3 J l c 3 V s d H M v Q X V 0 b 1 J l b W 9 2 Z W R D b 2 x 1 b W 5 z M S 5 7 V k J N I G R p Y W d u b 3 N p c y B h b W 9 1 b n Q g K H N p e m U 9 M i k s N H 0 m c X V v d D s s J n F 1 b 3 Q 7 U 2 V j d G l v b j E v c m V z d W x 0 c y 9 B d X R v U m V t b 3 Z l Z E N v b H V t b n M x L n t W Q k 0 g Z G l h Z 2 5 v c 2 l z I H N p e m U 9 M y w 1 f S Z x d W 9 0 O y w m c X V v d D t T Z W N 0 a W 9 u M S 9 y Z X N 1 b H R z L 0 F 1 d G 9 S Z W 1 v d m V k Q 2 9 s d W 1 u c z E u e 1 Z C T S B k a W F n b m 9 z a X M g Y W 1 v d W 5 0 I C h z a X p l P T M p L D Z 9 J n F 1 b 3 Q 7 L C Z x d W 9 0 O 1 N l Y 3 R p b 2 4 x L 3 J l c 3 V s d H M v Q X V 0 b 1 J l b W 9 2 Z W R D b 2 x 1 b W 5 z M S 5 7 R E J N I G R p Y W d u b 3 N p c y B z a X p l P T E s N 3 0 m c X V v d D s s J n F 1 b 3 Q 7 U 2 V j d G l v b j E v c m V z d W x 0 c y 9 B d X R v U m V t b 3 Z l Z E N v b H V t b n M x L n t E Q k 0 g Z G l h Z 2 5 v c 2 l z I G F t b 3 V u d C A o c 2 l 6 Z T 0 x K S w 4 f S Z x d W 9 0 O y w m c X V v d D t T Z W N 0 a W 9 u M S 9 y Z X N 1 b H R z L 0 F 1 d G 9 S Z W 1 v d m V k Q 2 9 s d W 1 u c z E u e 0 R C T S B k a W F n b m 9 z a X M g c 2 l 6 Z T 0 y L D l 9 J n F 1 b 3 Q 7 L C Z x d W 9 0 O 1 N l Y 3 R p b 2 4 x L 3 J l c 3 V s d H M v Q X V 0 b 1 J l b W 9 2 Z W R D b 2 x 1 b W 5 z M S 5 7 R E J N I G R p Y W d u b 3 N p c y B h b W 9 1 b n Q g K H N p e m U 9 M i k s M T B 9 J n F 1 b 3 Q 7 L C Z x d W 9 0 O 1 N l Y 3 R p b 2 4 x L 3 J l c 3 V s d H M v Q X V 0 b 1 J l b W 9 2 Z W R D b 2 x 1 b W 5 z M S 5 7 R E J N I G R p Y W d u b 3 N p c y B z a X p l P T M s M T F 9 J n F 1 b 3 Q 7 L C Z x d W 9 0 O 1 N l Y 3 R p b 2 4 x L 3 J l c 3 V s d H M v Q X V 0 b 1 J l b W 9 2 Z W R D b 2 x 1 b W 5 z M S 5 7 R E J N I G R p Y W d u b 3 N p c y B h b W 9 1 b n Q g K H N p e m U 9 M y k s M T J 9 J n F 1 b 3 Q 7 L C Z x d W 9 0 O 1 N l Y 3 R p b 2 4 x L 3 J l c 3 V s d H M v Q X V 0 b 1 J l b W 9 2 Z W R D b 2 x 1 b W 5 z M S 5 7 Q 0 J N I G R p Y W d u b 3 N p c y B z a X p l P T E s M T N 9 J n F 1 b 3 Q 7 L C Z x d W 9 0 O 1 N l Y 3 R p b 2 4 x L 3 J l c 3 V s d H M v Q X V 0 b 1 J l b W 9 2 Z W R D b 2 x 1 b W 5 z M S 5 7 Q 0 J N I G R p Y W d u b 3 N p c y B h b W 9 1 b n Q g K H N p e m U 9 M S k s M T R 9 J n F 1 b 3 Q 7 L C Z x d W 9 0 O 1 N l Y 3 R p b 2 4 x L 3 J l c 3 V s d H M v Q X V 0 b 1 J l b W 9 2 Z W R D b 2 x 1 b W 5 z M S 5 7 Q 0 J N I G R p Y W d u b 3 N p c y B z a X p l P T I s M T V 9 J n F 1 b 3 Q 7 L C Z x d W 9 0 O 1 N l Y 3 R p b 2 4 x L 3 J l c 3 V s d H M v Q X V 0 b 1 J l b W 9 2 Z W R D b 2 x 1 b W 5 z M S 5 7 Q 0 J N I G R p Y W d u b 3 N p c y B h b W 9 1 b n Q g K H N p e m U 9 M i k s M T Z 9 J n F 1 b 3 Q 7 L C Z x d W 9 0 O 1 N l Y 3 R p b 2 4 x L 3 J l c 3 V s d H M v Q X V 0 b 1 J l b W 9 2 Z W R D b 2 x 1 b W 5 z M S 5 7 Q 0 J N I G R p Y W d u b 3 N p c y B z a X p l P T M s M T d 9 J n F 1 b 3 Q 7 L C Z x d W 9 0 O 1 N l Y 3 R p b 2 4 x L 3 J l c 3 V s d H M v Q X V 0 b 1 J l b W 9 2 Z W R D b 2 x 1 b W 5 z M S 5 7 Q 0 J N I G R p Y W d u b 3 N p c y B h b W 9 1 b n Q g K H N p e m U 9 M y k s M T h 9 J n F 1 b 3 Q 7 L C Z x d W 9 0 O 1 N l Y 3 R p b 2 4 x L 3 J l c 3 V s d H M v Q X V 0 b 1 J l b W 9 2 Z W R D b 2 x 1 b W 5 z M S 5 7 Z G l h Z y B W Q k 0 s M T l 9 J n F 1 b 3 Q 7 L C Z x d W 9 0 O 1 N l Y 3 R p b 2 4 x L 3 J l c 3 V s d H M v Q X V 0 b 1 J l b W 9 2 Z W R D b 2 x 1 b W 5 z M S 5 7 Z G l h Z y B E Q k 0 s M j B 9 J n F 1 b 3 Q 7 L C Z x d W 9 0 O 1 N l Y 3 R p b 2 4 x L 3 J l c 3 V s d H M v Q X V 0 b 1 J l b W 9 2 Z W R D b 2 x 1 b W 5 z M S 5 7 Z G l h Z y B D Q k 0 s M j F 9 J n F 1 b 3 Q 7 L C Z x d W 9 0 O 1 N l Y 3 R p b 2 4 x L 3 J l c 3 V s d H M v Q X V 0 b 1 J l b W 9 2 Z W R D b 2 x 1 b W 5 z M S 5 7 Q W x s I F Z C T S B j b 2 5 0 Y W l u Z C B p b i B E Q k 0 s M j J 9 J n F 1 b 3 Q 7 L C Z x d W 9 0 O 1 N l Y 3 R p b 2 4 x L 3 J l c 3 V s d H M v Q X V 0 b 1 J l b W 9 2 Z W R D b 2 x 1 b W 5 z M S 5 7 Q W x s I F Z C T S B j b 2 5 0 Y W l u Z C B p b i B D Q k 0 s M j N 9 J n F 1 b 3 Q 7 L C Z x d W 9 0 O 1 N l Y 3 R p b 2 4 x L 3 J l c 3 V s d H M v Q X V 0 b 1 J l b W 9 2 Z W R D b 2 x 1 b W 5 z M S 5 7 V H J 1 Z S B m Y X V s d C B p b i B W Q k 0 s M j R 9 J n F 1 b 3 Q 7 L C Z x d W 9 0 O 1 N l Y 3 R p b 2 4 x L 3 J l c 3 V s d H M v Q X V 0 b 1 J l b W 9 2 Z W R D b 2 x 1 b W 5 z M S 5 7 V H J 1 Z S B m Y X V s d C B p b i B E Q k 0 s M j V 9 J n F 1 b 3 Q 7 L C Z x d W 9 0 O 1 N l Y 3 R p b 2 4 x L 3 J l c 3 V s d H M v Q X V 0 b 1 J l b W 9 2 Z W R D b 2 x 1 b W 5 z M S 5 7 V H J 1 Z S B m Y X V s d C B p b i B D Q k 0 s M j Z 9 J n F 1 b 3 Q 7 L C Z x d W 9 0 O 1 N l Y 3 R p b 2 4 x L 3 J l c 3 V s d H M v Q X V 0 b 1 J l b W 9 2 Z W R D b 2 x 1 b W 5 z M S 5 7 V k J N I H R p b W U g W 2 1 z X S A o Z G l h Z 2 5 v c 2 l z I H N p e m U 9 M S k s M j d 9 J n F 1 b 3 Q 7 L C Z x d W 9 0 O 1 N l Y 3 R p b 2 4 x L 3 J l c 3 V s d H M v Q X V 0 b 1 J l b W 9 2 Z W R D b 2 x 1 b W 5 z M S 5 7 V k J N I H R p b W U g W 2 1 z X S A o Z G l h Z 2 5 v c 2 l z I H N p e m U 9 M i k s M j h 9 J n F 1 b 3 Q 7 L C Z x d W 9 0 O 1 N l Y 3 R p b 2 4 x L 3 J l c 3 V s d H M v Q X V 0 b 1 J l b W 9 2 Z W R D b 2 x 1 b W 5 z M S 5 7 V k J N I H R p b W U g W 2 1 z X S A o Z G l h Z 2 5 v c 2 l z I H N p e m U 9 M y k s M j l 9 J n F 1 b 3 Q 7 L C Z x d W 9 0 O 1 N l Y 3 R p b 2 4 x L 3 J l c 3 V s d H M v Q X V 0 b 1 J l b W 9 2 Z W R D b 2 x 1 b W 5 z M S 5 7 R E J N I H R p b W U g W 2 1 z X S A o Z G l h Z 2 5 v c 2 l z I H N p e m U 9 M S k s M z B 9 J n F 1 b 3 Q 7 L C Z x d W 9 0 O 1 N l Y 3 R p b 2 4 x L 3 J l c 3 V s d H M v Q X V 0 b 1 J l b W 9 2 Z W R D b 2 x 1 b W 5 z M S 5 7 R E J N I H R p b W U g W 2 1 z X S A o Z G l h Z 2 5 v c 2 l z I H N p e m U 9 M i k s M z F 9 J n F 1 b 3 Q 7 L C Z x d W 9 0 O 1 N l Y 3 R p b 2 4 x L 3 J l c 3 V s d H M v Q X V 0 b 1 J l b W 9 2 Z W R D b 2 x 1 b W 5 z M S 5 7 R E J N I H R p b W U g W 2 1 z X S A o Z G l h Z 2 5 v c 2 l z I H N p e m U 9 M y k s M z J 9 J n F 1 b 3 Q 7 L C Z x d W 9 0 O 1 N l Y 3 R p b 2 4 x L 3 J l c 3 V s d H M v Q X V 0 b 1 J l b W 9 2 Z W R D b 2 x 1 b W 5 z M S 5 7 Q 0 J N I H R p b W U g W 2 1 z X S A o Z G l h Z 2 5 v c 2 l z I H N p e m U 9 M S k s M z N 9 J n F 1 b 3 Q 7 L C Z x d W 9 0 O 1 N l Y 3 R p b 2 4 x L 3 J l c 3 V s d H M v Q X V 0 b 1 J l b W 9 2 Z W R D b 2 x 1 b W 5 z M S 5 7 Q 0 J N I H R p b W U g W 2 1 z X S A o Z G l h Z 2 5 v c 2 l z I H N p e m U 9 M i k s M z R 9 J n F 1 b 3 Q 7 L C Z x d W 9 0 O 1 N l Y 3 R p b 2 4 x L 3 J l c 3 V s d H M v Q X V 0 b 1 J l b W 9 2 Z W R D b 2 x 1 b W 5 z M S 5 7 Q 0 J N I H R p b W U g W 2 1 z X S A o Z G l h Z 2 5 v c 2 l z I H N p e m U 9 M y k s M z V 9 J n F 1 b 3 Q 7 L C Z x d W 9 0 O 1 N l Y 3 R p b 2 4 x L 3 J l c 3 V s d H M v Q X V 0 b 1 J l b W 9 2 Z W R D b 2 x 1 b W 5 z M S 5 7 S W 5 j b 3 J y Z W N 0 I E 9 1 d H B 1 d C B j Z W x s c y w z N n 0 m c X V v d D s s J n F 1 b 3 Q 7 U 2 V j d G l v b j E v c m V z d W x 0 c y 9 B d X R v U m V t b 3 Z l Z E N v b H V t b n M x L n t D b 3 J y Z W N 0 I E 9 1 d H B 1 d C B j Z W x s c y w z N 3 0 m c X V v d D s s J n F 1 b 3 Q 7 U 2 V j d G l v b j E v c m V z d W x 0 c y 9 B d X R v U m V t b 3 Z l Z E N v b H V t b n M x L n t G Y X V s d H k g Y 2 V s b H M s M z h 9 J n F 1 b 3 Q 7 L C Z x d W 9 0 O 1 N l Y 3 R p b 2 4 x L 3 J l c 3 V s d H M v Q X V 0 b 1 J l b W 9 2 Z W R D b 2 x 1 b W 5 z M S 5 7 Q 2 9 s d W 1 u M S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U H J v c G V y d G l l c y B m a W x l L D B 9 J n F 1 b 3 Q 7 L C Z x d W 9 0 O 1 N l Y 3 R p b 2 4 x L 3 J l c 3 V s d H M v Q X V 0 b 1 J l b W 9 2 Z W R D b 2 x 1 b W 5 z M S 5 7 V k J N I G R p Y W d u b 3 N p c y B z a X p l P T E s M X 0 m c X V v d D s s J n F 1 b 3 Q 7 U 2 V j d G l v b j E v c m V z d W x 0 c y 9 B d X R v U m V t b 3 Z l Z E N v b H V t b n M x L n t W Q k 0 g Z G l h Z 2 5 v c 2 l z I G F t b 3 V u d C A o c 2 l 6 Z T 0 x K S w y f S Z x d W 9 0 O y w m c X V v d D t T Z W N 0 a W 9 u M S 9 y Z X N 1 b H R z L 0 F 1 d G 9 S Z W 1 v d m V k Q 2 9 s d W 1 u c z E u e 1 Z C T S B k a W F n b m 9 z a X M g c 2 l 6 Z T 0 y L D N 9 J n F 1 b 3 Q 7 L C Z x d W 9 0 O 1 N l Y 3 R p b 2 4 x L 3 J l c 3 V s d H M v Q X V 0 b 1 J l b W 9 2 Z W R D b 2 x 1 b W 5 z M S 5 7 V k J N I G R p Y W d u b 3 N p c y B h b W 9 1 b n Q g K H N p e m U 9 M i k s N H 0 m c X V v d D s s J n F 1 b 3 Q 7 U 2 V j d G l v b j E v c m V z d W x 0 c y 9 B d X R v U m V t b 3 Z l Z E N v b H V t b n M x L n t W Q k 0 g Z G l h Z 2 5 v c 2 l z I H N p e m U 9 M y w 1 f S Z x d W 9 0 O y w m c X V v d D t T Z W N 0 a W 9 u M S 9 y Z X N 1 b H R z L 0 F 1 d G 9 S Z W 1 v d m V k Q 2 9 s d W 1 u c z E u e 1 Z C T S B k a W F n b m 9 z a X M g Y W 1 v d W 5 0 I C h z a X p l P T M p L D Z 9 J n F 1 b 3 Q 7 L C Z x d W 9 0 O 1 N l Y 3 R p b 2 4 x L 3 J l c 3 V s d H M v Q X V 0 b 1 J l b W 9 2 Z W R D b 2 x 1 b W 5 z M S 5 7 R E J N I G R p Y W d u b 3 N p c y B z a X p l P T E s N 3 0 m c X V v d D s s J n F 1 b 3 Q 7 U 2 V j d G l v b j E v c m V z d W x 0 c y 9 B d X R v U m V t b 3 Z l Z E N v b H V t b n M x L n t E Q k 0 g Z G l h Z 2 5 v c 2 l z I G F t b 3 V u d C A o c 2 l 6 Z T 0 x K S w 4 f S Z x d W 9 0 O y w m c X V v d D t T Z W N 0 a W 9 u M S 9 y Z X N 1 b H R z L 0 F 1 d G 9 S Z W 1 v d m V k Q 2 9 s d W 1 u c z E u e 0 R C T S B k a W F n b m 9 z a X M g c 2 l 6 Z T 0 y L D l 9 J n F 1 b 3 Q 7 L C Z x d W 9 0 O 1 N l Y 3 R p b 2 4 x L 3 J l c 3 V s d H M v Q X V 0 b 1 J l b W 9 2 Z W R D b 2 x 1 b W 5 z M S 5 7 R E J N I G R p Y W d u b 3 N p c y B h b W 9 1 b n Q g K H N p e m U 9 M i k s M T B 9 J n F 1 b 3 Q 7 L C Z x d W 9 0 O 1 N l Y 3 R p b 2 4 x L 3 J l c 3 V s d H M v Q X V 0 b 1 J l b W 9 2 Z W R D b 2 x 1 b W 5 z M S 5 7 R E J N I G R p Y W d u b 3 N p c y B z a X p l P T M s M T F 9 J n F 1 b 3 Q 7 L C Z x d W 9 0 O 1 N l Y 3 R p b 2 4 x L 3 J l c 3 V s d H M v Q X V 0 b 1 J l b W 9 2 Z W R D b 2 x 1 b W 5 z M S 5 7 R E J N I G R p Y W d u b 3 N p c y B h b W 9 1 b n Q g K H N p e m U 9 M y k s M T J 9 J n F 1 b 3 Q 7 L C Z x d W 9 0 O 1 N l Y 3 R p b 2 4 x L 3 J l c 3 V s d H M v Q X V 0 b 1 J l b W 9 2 Z W R D b 2 x 1 b W 5 z M S 5 7 Q 0 J N I G R p Y W d u b 3 N p c y B z a X p l P T E s M T N 9 J n F 1 b 3 Q 7 L C Z x d W 9 0 O 1 N l Y 3 R p b 2 4 x L 3 J l c 3 V s d H M v Q X V 0 b 1 J l b W 9 2 Z W R D b 2 x 1 b W 5 z M S 5 7 Q 0 J N I G R p Y W d u b 3 N p c y B h b W 9 1 b n Q g K H N p e m U 9 M S k s M T R 9 J n F 1 b 3 Q 7 L C Z x d W 9 0 O 1 N l Y 3 R p b 2 4 x L 3 J l c 3 V s d H M v Q X V 0 b 1 J l b W 9 2 Z W R D b 2 x 1 b W 5 z M S 5 7 Q 0 J N I G R p Y W d u b 3 N p c y B z a X p l P T I s M T V 9 J n F 1 b 3 Q 7 L C Z x d W 9 0 O 1 N l Y 3 R p b 2 4 x L 3 J l c 3 V s d H M v Q X V 0 b 1 J l b W 9 2 Z W R D b 2 x 1 b W 5 z M S 5 7 Q 0 J N I G R p Y W d u b 3 N p c y B h b W 9 1 b n Q g K H N p e m U 9 M i k s M T Z 9 J n F 1 b 3 Q 7 L C Z x d W 9 0 O 1 N l Y 3 R p b 2 4 x L 3 J l c 3 V s d H M v Q X V 0 b 1 J l b W 9 2 Z W R D b 2 x 1 b W 5 z M S 5 7 Q 0 J N I G R p Y W d u b 3 N p c y B z a X p l P T M s M T d 9 J n F 1 b 3 Q 7 L C Z x d W 9 0 O 1 N l Y 3 R p b 2 4 x L 3 J l c 3 V s d H M v Q X V 0 b 1 J l b W 9 2 Z W R D b 2 x 1 b W 5 z M S 5 7 Q 0 J N I G R p Y W d u b 3 N p c y B h b W 9 1 b n Q g K H N p e m U 9 M y k s M T h 9 J n F 1 b 3 Q 7 L C Z x d W 9 0 O 1 N l Y 3 R p b 2 4 x L 3 J l c 3 V s d H M v Q X V 0 b 1 J l b W 9 2 Z W R D b 2 x 1 b W 5 z M S 5 7 Z G l h Z y B W Q k 0 s M T l 9 J n F 1 b 3 Q 7 L C Z x d W 9 0 O 1 N l Y 3 R p b 2 4 x L 3 J l c 3 V s d H M v Q X V 0 b 1 J l b W 9 2 Z W R D b 2 x 1 b W 5 z M S 5 7 Z G l h Z y B E Q k 0 s M j B 9 J n F 1 b 3 Q 7 L C Z x d W 9 0 O 1 N l Y 3 R p b 2 4 x L 3 J l c 3 V s d H M v Q X V 0 b 1 J l b W 9 2 Z W R D b 2 x 1 b W 5 z M S 5 7 Z G l h Z y B D Q k 0 s M j F 9 J n F 1 b 3 Q 7 L C Z x d W 9 0 O 1 N l Y 3 R p b 2 4 x L 3 J l c 3 V s d H M v Q X V 0 b 1 J l b W 9 2 Z W R D b 2 x 1 b W 5 z M S 5 7 Q W x s I F Z C T S B j b 2 5 0 Y W l u Z C B p b i B E Q k 0 s M j J 9 J n F 1 b 3 Q 7 L C Z x d W 9 0 O 1 N l Y 3 R p b 2 4 x L 3 J l c 3 V s d H M v Q X V 0 b 1 J l b W 9 2 Z W R D b 2 x 1 b W 5 z M S 5 7 Q W x s I F Z C T S B j b 2 5 0 Y W l u Z C B p b i B D Q k 0 s M j N 9 J n F 1 b 3 Q 7 L C Z x d W 9 0 O 1 N l Y 3 R p b 2 4 x L 3 J l c 3 V s d H M v Q X V 0 b 1 J l b W 9 2 Z W R D b 2 x 1 b W 5 z M S 5 7 V H J 1 Z S B m Y X V s d C B p b i B W Q k 0 s M j R 9 J n F 1 b 3 Q 7 L C Z x d W 9 0 O 1 N l Y 3 R p b 2 4 x L 3 J l c 3 V s d H M v Q X V 0 b 1 J l b W 9 2 Z W R D b 2 x 1 b W 5 z M S 5 7 V H J 1 Z S B m Y X V s d C B p b i B E Q k 0 s M j V 9 J n F 1 b 3 Q 7 L C Z x d W 9 0 O 1 N l Y 3 R p b 2 4 x L 3 J l c 3 V s d H M v Q X V 0 b 1 J l b W 9 2 Z W R D b 2 x 1 b W 5 z M S 5 7 V H J 1 Z S B m Y X V s d C B p b i B D Q k 0 s M j Z 9 J n F 1 b 3 Q 7 L C Z x d W 9 0 O 1 N l Y 3 R p b 2 4 x L 3 J l c 3 V s d H M v Q X V 0 b 1 J l b W 9 2 Z W R D b 2 x 1 b W 5 z M S 5 7 V k J N I H R p b W U g W 2 1 z X S A o Z G l h Z 2 5 v c 2 l z I H N p e m U 9 M S k s M j d 9 J n F 1 b 3 Q 7 L C Z x d W 9 0 O 1 N l Y 3 R p b 2 4 x L 3 J l c 3 V s d H M v Q X V 0 b 1 J l b W 9 2 Z W R D b 2 x 1 b W 5 z M S 5 7 V k J N I H R p b W U g W 2 1 z X S A o Z G l h Z 2 5 v c 2 l z I H N p e m U 9 M i k s M j h 9 J n F 1 b 3 Q 7 L C Z x d W 9 0 O 1 N l Y 3 R p b 2 4 x L 3 J l c 3 V s d H M v Q X V 0 b 1 J l b W 9 2 Z W R D b 2 x 1 b W 5 z M S 5 7 V k J N I H R p b W U g W 2 1 z X S A o Z G l h Z 2 5 v c 2 l z I H N p e m U 9 M y k s M j l 9 J n F 1 b 3 Q 7 L C Z x d W 9 0 O 1 N l Y 3 R p b 2 4 x L 3 J l c 3 V s d H M v Q X V 0 b 1 J l b W 9 2 Z W R D b 2 x 1 b W 5 z M S 5 7 R E J N I H R p b W U g W 2 1 z X S A o Z G l h Z 2 5 v c 2 l z I H N p e m U 9 M S k s M z B 9 J n F 1 b 3 Q 7 L C Z x d W 9 0 O 1 N l Y 3 R p b 2 4 x L 3 J l c 3 V s d H M v Q X V 0 b 1 J l b W 9 2 Z W R D b 2 x 1 b W 5 z M S 5 7 R E J N I H R p b W U g W 2 1 z X S A o Z G l h Z 2 5 v c 2 l z I H N p e m U 9 M i k s M z F 9 J n F 1 b 3 Q 7 L C Z x d W 9 0 O 1 N l Y 3 R p b 2 4 x L 3 J l c 3 V s d H M v Q X V 0 b 1 J l b W 9 2 Z W R D b 2 x 1 b W 5 z M S 5 7 R E J N I H R p b W U g W 2 1 z X S A o Z G l h Z 2 5 v c 2 l z I H N p e m U 9 M y k s M z J 9 J n F 1 b 3 Q 7 L C Z x d W 9 0 O 1 N l Y 3 R p b 2 4 x L 3 J l c 3 V s d H M v Q X V 0 b 1 J l b W 9 2 Z W R D b 2 x 1 b W 5 z M S 5 7 Q 0 J N I H R p b W U g W 2 1 z X S A o Z G l h Z 2 5 v c 2 l z I H N p e m U 9 M S k s M z N 9 J n F 1 b 3 Q 7 L C Z x d W 9 0 O 1 N l Y 3 R p b 2 4 x L 3 J l c 3 V s d H M v Q X V 0 b 1 J l b W 9 2 Z W R D b 2 x 1 b W 5 z M S 5 7 Q 0 J N I H R p b W U g W 2 1 z X S A o Z G l h Z 2 5 v c 2 l z I H N p e m U 9 M i k s M z R 9 J n F 1 b 3 Q 7 L C Z x d W 9 0 O 1 N l Y 3 R p b 2 4 x L 3 J l c 3 V s d H M v Q X V 0 b 1 J l b W 9 2 Z W R D b 2 x 1 b W 5 z M S 5 7 Q 0 J N I H R p b W U g W 2 1 z X S A o Z G l h Z 2 5 v c 2 l z I H N p e m U 9 M y k s M z V 9 J n F 1 b 3 Q 7 L C Z x d W 9 0 O 1 N l Y 3 R p b 2 4 x L 3 J l c 3 V s d H M v Q X V 0 b 1 J l b W 9 2 Z W R D b 2 x 1 b W 5 z M S 5 7 S W 5 j b 3 J y Z W N 0 I E 9 1 d H B 1 d C B j Z W x s c y w z N n 0 m c X V v d D s s J n F 1 b 3 Q 7 U 2 V j d G l v b j E v c m V z d W x 0 c y 9 B d X R v U m V t b 3 Z l Z E N v b H V t b n M x L n t D b 3 J y Z W N 0 I E 9 1 d H B 1 d C B j Z W x s c y w z N 3 0 m c X V v d D s s J n F 1 b 3 Q 7 U 2 V j d G l v b j E v c m V z d W x 0 c y 9 B d X R v U m V t b 3 Z l Z E N v b H V t b n M x L n t G Y X V s d H k g Y 2 V s b H M s M z h 9 J n F 1 b 3 Q 7 L C Z x d W 9 0 O 1 N l Y 3 R p b 2 4 x L 3 J l c 3 V s d H M v Q X V 0 b 1 J l b W 9 2 Z W R D b 2 x 1 b W 5 z M S 5 7 Q 2 9 s d W 1 u M S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y Z X N 1 b H R z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Q c m 9 w Z X J 0 a W V z I G Z p b G U s M H 0 m c X V v d D s s J n F 1 b 3 Q 7 U 2 V j d G l v b j E v c m V z d W x 0 c y 9 B d X R v U m V t b 3 Z l Z E N v b H V t b n M x L n t W Q k 0 g Z G l h Z 2 5 v c 2 l z I H N p e m U 9 M S w x f S Z x d W 9 0 O y w m c X V v d D t T Z W N 0 a W 9 u M S 9 y Z X N 1 b H R z L 0 F 1 d G 9 S Z W 1 v d m V k Q 2 9 s d W 1 u c z E u e 1 Z C T S B k a W F n b m 9 z a X M g Y W 1 v d W 5 0 I C h z a X p l P T E p L D J 9 J n F 1 b 3 Q 7 L C Z x d W 9 0 O 1 N l Y 3 R p b 2 4 x L 3 J l c 3 V s d H M v Q X V 0 b 1 J l b W 9 2 Z W R D b 2 x 1 b W 5 z M S 5 7 V k J N I G R p Y W d u b 3 N p c y B z a X p l P T I s M 3 0 m c X V v d D s s J n F 1 b 3 Q 7 U 2 V j d G l v b j E v c m V z d W x 0 c y 9 B d X R v U m V t b 3 Z l Z E N v b H V t b n M x L n t W Q k 0 g Z G l h Z 2 5 v c 2 l z I G F t b 3 V u d C A o c 2 l 6 Z T 0 y K S w 0 f S Z x d W 9 0 O y w m c X V v d D t T Z W N 0 a W 9 u M S 9 y Z X N 1 b H R z L 0 F 1 d G 9 S Z W 1 v d m V k Q 2 9 s d W 1 u c z E u e 1 Z C T S B k a W F n b m 9 z a X M g c 2 l 6 Z T 0 z L D V 9 J n F 1 b 3 Q 7 L C Z x d W 9 0 O 1 N l Y 3 R p b 2 4 x L 3 J l c 3 V s d H M v Q X V 0 b 1 J l b W 9 2 Z W R D b 2 x 1 b W 5 z M S 5 7 V k J N I G R p Y W d u b 3 N p c y B h b W 9 1 b n Q g K H N p e m U 9 M y k s N n 0 m c X V v d D s s J n F 1 b 3 Q 7 U 2 V j d G l v b j E v c m V z d W x 0 c y 9 B d X R v U m V t b 3 Z l Z E N v b H V t b n M x L n t E Q k 0 g Z G l h Z 2 5 v c 2 l z I H N p e m U 9 M S w 3 f S Z x d W 9 0 O y w m c X V v d D t T Z W N 0 a W 9 u M S 9 y Z X N 1 b H R z L 0 F 1 d G 9 S Z W 1 v d m V k Q 2 9 s d W 1 u c z E u e 0 R C T S B k a W F n b m 9 z a X M g Y W 1 v d W 5 0 I C h z a X p l P T E p L D h 9 J n F 1 b 3 Q 7 L C Z x d W 9 0 O 1 N l Y 3 R p b 2 4 x L 3 J l c 3 V s d H M v Q X V 0 b 1 J l b W 9 2 Z W R D b 2 x 1 b W 5 z M S 5 7 R E J N I G R p Y W d u b 3 N p c y B z a X p l P T I s O X 0 m c X V v d D s s J n F 1 b 3 Q 7 U 2 V j d G l v b j E v c m V z d W x 0 c y 9 B d X R v U m V t b 3 Z l Z E N v b H V t b n M x L n t E Q k 0 g Z G l h Z 2 5 v c 2 l z I G F t b 3 V u d C A o c 2 l 6 Z T 0 y K S w x M H 0 m c X V v d D s s J n F 1 b 3 Q 7 U 2 V j d G l v b j E v c m V z d W x 0 c y 9 B d X R v U m V t b 3 Z l Z E N v b H V t b n M x L n t E Q k 0 g Z G l h Z 2 5 v c 2 l z I H N p e m U 9 M y w x M X 0 m c X V v d D s s J n F 1 b 3 Q 7 U 2 V j d G l v b j E v c m V z d W x 0 c y 9 B d X R v U m V t b 3 Z l Z E N v b H V t b n M x L n t E Q k 0 g Z G l h Z 2 5 v c 2 l z I G F t b 3 V u d C A o c 2 l 6 Z T 0 z K S w x M n 0 m c X V v d D s s J n F 1 b 3 Q 7 U 2 V j d G l v b j E v c m V z d W x 0 c y 9 B d X R v U m V t b 3 Z l Z E N v b H V t b n M x L n t D Q k 0 g Z G l h Z 2 5 v c 2 l z I H N p e m U 9 M S w x M 3 0 m c X V v d D s s J n F 1 b 3 Q 7 U 2 V j d G l v b j E v c m V z d W x 0 c y 9 B d X R v U m V t b 3 Z l Z E N v b H V t b n M x L n t D Q k 0 g Z G l h Z 2 5 v c 2 l z I G F t b 3 V u d C A o c 2 l 6 Z T 0 x K S w x N H 0 m c X V v d D s s J n F 1 b 3 Q 7 U 2 V j d G l v b j E v c m V z d W x 0 c y 9 B d X R v U m V t b 3 Z l Z E N v b H V t b n M x L n t D Q k 0 g Z G l h Z 2 5 v c 2 l z I H N p e m U 9 M i w x N X 0 m c X V v d D s s J n F 1 b 3 Q 7 U 2 V j d G l v b j E v c m V z d W x 0 c y 9 B d X R v U m V t b 3 Z l Z E N v b H V t b n M x L n t D Q k 0 g Z G l h Z 2 5 v c 2 l z I G F t b 3 V u d C A o c 2 l 6 Z T 0 y K S w x N n 0 m c X V v d D s s J n F 1 b 3 Q 7 U 2 V j d G l v b j E v c m V z d W x 0 c y 9 B d X R v U m V t b 3 Z l Z E N v b H V t b n M x L n t D Q k 0 g Z G l h Z 2 5 v c 2 l z I H N p e m U 9 M y w x N 3 0 m c X V v d D s s J n F 1 b 3 Q 7 U 2 V j d G l v b j E v c m V z d W x 0 c y 9 B d X R v U m V t b 3 Z l Z E N v b H V t b n M x L n t D Q k 0 g Z G l h Z 2 5 v c 2 l z I G F t b 3 V u d C A o c 2 l 6 Z T 0 z K S w x O H 0 m c X V v d D s s J n F 1 b 3 Q 7 U 2 V j d G l v b j E v c m V z d W x 0 c y 9 B d X R v U m V t b 3 Z l Z E N v b H V t b n M x L n t k a W F n I F Z C T S w x O X 0 m c X V v d D s s J n F 1 b 3 Q 7 U 2 V j d G l v b j E v c m V z d W x 0 c y 9 B d X R v U m V t b 3 Z l Z E N v b H V t b n M x L n t k a W F n I E R C T S w y M H 0 m c X V v d D s s J n F 1 b 3 Q 7 U 2 V j d G l v b j E v c m V z d W x 0 c y 9 B d X R v U m V t b 3 Z l Z E N v b H V t b n M x L n t k a W F n I E N C T S w y M X 0 m c X V v d D s s J n F 1 b 3 Q 7 U 2 V j d G l v b j E v c m V z d W x 0 c y 9 B d X R v U m V t b 3 Z l Z E N v b H V t b n M x L n t B b G w g V k J N I G N v b n R h a W 5 k I G l u I E R C T S w y M n 0 m c X V v d D s s J n F 1 b 3 Q 7 U 2 V j d G l v b j E v c m V z d W x 0 c y 9 B d X R v U m V t b 3 Z l Z E N v b H V t b n M x L n t B b G w g V k J N I G N v b n R h a W 5 k I G l u I E N C T S w y M 3 0 m c X V v d D s s J n F 1 b 3 Q 7 U 2 V j d G l v b j E v c m V z d W x 0 c y 9 B d X R v U m V t b 3 Z l Z E N v b H V t b n M x L n t U c n V l I G Z h d W x 0 I G l u I F Z C T S w y N H 0 m c X V v d D s s J n F 1 b 3 Q 7 U 2 V j d G l v b j E v c m V z d W x 0 c y 9 B d X R v U m V t b 3 Z l Z E N v b H V t b n M x L n t U c n V l I G Z h d W x 0 I G l u I E R C T S w y N X 0 m c X V v d D s s J n F 1 b 3 Q 7 U 2 V j d G l v b j E v c m V z d W x 0 c y 9 B d X R v U m V t b 3 Z l Z E N v b H V t b n M x L n t U c n V l I G Z h d W x 0 I G l u I E N C T S w y N n 0 m c X V v d D s s J n F 1 b 3 Q 7 U 2 V j d G l v b j E v c m V z d W x 0 c y 9 B d X R v U m V t b 3 Z l Z E N v b H V t b n M x L n t W Q k 0 g d G l t Z S B b b X N d I C h k a W F n b m 9 z a X M g c 2 l 6 Z T 0 x K S w y N 3 0 m c X V v d D s s J n F 1 b 3 Q 7 U 2 V j d G l v b j E v c m V z d W x 0 c y 9 B d X R v U m V t b 3 Z l Z E N v b H V t b n M x L n t W Q k 0 g d G l t Z S B b b X N d I C h k a W F n b m 9 z a X M g c 2 l 6 Z T 0 y K S w y O H 0 m c X V v d D s s J n F 1 b 3 Q 7 U 2 V j d G l v b j E v c m V z d W x 0 c y 9 B d X R v U m V t b 3 Z l Z E N v b H V t b n M x L n t W Q k 0 g d G l t Z S B b b X N d I C h k a W F n b m 9 z a X M g c 2 l 6 Z T 0 z K S w y O X 0 m c X V v d D s s J n F 1 b 3 Q 7 U 2 V j d G l v b j E v c m V z d W x 0 c y 9 B d X R v U m V t b 3 Z l Z E N v b H V t b n M x L n t E Q k 0 g d G l t Z S B b b X N d I C h k a W F n b m 9 z a X M g c 2 l 6 Z T 0 x K S w z M H 0 m c X V v d D s s J n F 1 b 3 Q 7 U 2 V j d G l v b j E v c m V z d W x 0 c y 9 B d X R v U m V t b 3 Z l Z E N v b H V t b n M x L n t E Q k 0 g d G l t Z S B b b X N d I C h k a W F n b m 9 z a X M g c 2 l 6 Z T 0 y K S w z M X 0 m c X V v d D s s J n F 1 b 3 Q 7 U 2 V j d G l v b j E v c m V z d W x 0 c y 9 B d X R v U m V t b 3 Z l Z E N v b H V t b n M x L n t E Q k 0 g d G l t Z S B b b X N d I C h k a W F n b m 9 z a X M g c 2 l 6 Z T 0 z K S w z M n 0 m c X V v d D s s J n F 1 b 3 Q 7 U 2 V j d G l v b j E v c m V z d W x 0 c y 9 B d X R v U m V t b 3 Z l Z E N v b H V t b n M x L n t D Q k 0 g d G l t Z S B b b X N d I C h k a W F n b m 9 z a X M g c 2 l 6 Z T 0 x K S w z M 3 0 m c X V v d D s s J n F 1 b 3 Q 7 U 2 V j d G l v b j E v c m V z d W x 0 c y 9 B d X R v U m V t b 3 Z l Z E N v b H V t b n M x L n t D Q k 0 g d G l t Z S B b b X N d I C h k a W F n b m 9 z a X M g c 2 l 6 Z T 0 y K S w z N H 0 m c X V v d D s s J n F 1 b 3 Q 7 U 2 V j d G l v b j E v c m V z d W x 0 c y 9 B d X R v U m V t b 3 Z l Z E N v b H V t b n M x L n t D Q k 0 g d G l t Z S B b b X N d I C h k a W F n b m 9 z a X M g c 2 l 6 Z T 0 z K S w z N X 0 m c X V v d D s s J n F 1 b 3 Q 7 U 2 V j d G l v b j E v c m V z d W x 0 c y 9 B d X R v U m V t b 3 Z l Z E N v b H V t b n M x L n t J b m N v c n J l Y 3 Q g T 3 V 0 c H V 0 I G N l b G x z L D M 2 f S Z x d W 9 0 O y w m c X V v d D t T Z W N 0 a W 9 u M S 9 y Z X N 1 b H R z L 0 F 1 d G 9 S Z W 1 v d m V k Q 2 9 s d W 1 u c z E u e 0 N v c n J l Y 3 Q g T 3 V 0 c H V 0 I G N l b G x z L D M 3 f S Z x d W 9 0 O y w m c X V v d D t T Z W N 0 a W 9 u M S 9 y Z X N 1 b H R z L 0 F 1 d G 9 S Z W 1 v d m V k Q 2 9 s d W 1 u c z E u e 0 Z h d W x 0 e S B j Z W x s c y w z O H 0 m c X V v d D s s J n F 1 b 3 Q 7 U 2 V j d G l v b j E v c m V z d W x 0 c y 9 B d X R v U m V t b 3 Z l Z E N v b H V t b n M x L n t D b 2 x 1 b W 4 x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Q c m 9 w Z X J 0 a W V z I G Z p b G U s M H 0 m c X V v d D s s J n F 1 b 3 Q 7 U 2 V j d G l v b j E v c m V z d W x 0 c y 9 B d X R v U m V t b 3 Z l Z E N v b H V t b n M x L n t W Q k 0 g Z G l h Z 2 5 v c 2 l z I H N p e m U 9 M S w x f S Z x d W 9 0 O y w m c X V v d D t T Z W N 0 a W 9 u M S 9 y Z X N 1 b H R z L 0 F 1 d G 9 S Z W 1 v d m V k Q 2 9 s d W 1 u c z E u e 1 Z C T S B k a W F n b m 9 z a X M g Y W 1 v d W 5 0 I C h z a X p l P T E p L D J 9 J n F 1 b 3 Q 7 L C Z x d W 9 0 O 1 N l Y 3 R p b 2 4 x L 3 J l c 3 V s d H M v Q X V 0 b 1 J l b W 9 2 Z W R D b 2 x 1 b W 5 z M S 5 7 V k J N I G R p Y W d u b 3 N p c y B z a X p l P T I s M 3 0 m c X V v d D s s J n F 1 b 3 Q 7 U 2 V j d G l v b j E v c m V z d W x 0 c y 9 B d X R v U m V t b 3 Z l Z E N v b H V t b n M x L n t W Q k 0 g Z G l h Z 2 5 v c 2 l z I G F t b 3 V u d C A o c 2 l 6 Z T 0 y K S w 0 f S Z x d W 9 0 O y w m c X V v d D t T Z W N 0 a W 9 u M S 9 y Z X N 1 b H R z L 0 F 1 d G 9 S Z W 1 v d m V k Q 2 9 s d W 1 u c z E u e 1 Z C T S B k a W F n b m 9 z a X M g c 2 l 6 Z T 0 z L D V 9 J n F 1 b 3 Q 7 L C Z x d W 9 0 O 1 N l Y 3 R p b 2 4 x L 3 J l c 3 V s d H M v Q X V 0 b 1 J l b W 9 2 Z W R D b 2 x 1 b W 5 z M S 5 7 V k J N I G R p Y W d u b 3 N p c y B h b W 9 1 b n Q g K H N p e m U 9 M y k s N n 0 m c X V v d D s s J n F 1 b 3 Q 7 U 2 V j d G l v b j E v c m V z d W x 0 c y 9 B d X R v U m V t b 3 Z l Z E N v b H V t b n M x L n t E Q k 0 g Z G l h Z 2 5 v c 2 l z I H N p e m U 9 M S w 3 f S Z x d W 9 0 O y w m c X V v d D t T Z W N 0 a W 9 u M S 9 y Z X N 1 b H R z L 0 F 1 d G 9 S Z W 1 v d m V k Q 2 9 s d W 1 u c z E u e 0 R C T S B k a W F n b m 9 z a X M g Y W 1 v d W 5 0 I C h z a X p l P T E p L D h 9 J n F 1 b 3 Q 7 L C Z x d W 9 0 O 1 N l Y 3 R p b 2 4 x L 3 J l c 3 V s d H M v Q X V 0 b 1 J l b W 9 2 Z W R D b 2 x 1 b W 5 z M S 5 7 R E J N I G R p Y W d u b 3 N p c y B z a X p l P T I s O X 0 m c X V v d D s s J n F 1 b 3 Q 7 U 2 V j d G l v b j E v c m V z d W x 0 c y 9 B d X R v U m V t b 3 Z l Z E N v b H V t b n M x L n t E Q k 0 g Z G l h Z 2 5 v c 2 l z I G F t b 3 V u d C A o c 2 l 6 Z T 0 y K S w x M H 0 m c X V v d D s s J n F 1 b 3 Q 7 U 2 V j d G l v b j E v c m V z d W x 0 c y 9 B d X R v U m V t b 3 Z l Z E N v b H V t b n M x L n t E Q k 0 g Z G l h Z 2 5 v c 2 l z I H N p e m U 9 M y w x M X 0 m c X V v d D s s J n F 1 b 3 Q 7 U 2 V j d G l v b j E v c m V z d W x 0 c y 9 B d X R v U m V t b 3 Z l Z E N v b H V t b n M x L n t E Q k 0 g Z G l h Z 2 5 v c 2 l z I G F t b 3 V u d C A o c 2 l 6 Z T 0 z K S w x M n 0 m c X V v d D s s J n F 1 b 3 Q 7 U 2 V j d G l v b j E v c m V z d W x 0 c y 9 B d X R v U m V t b 3 Z l Z E N v b H V t b n M x L n t D Q k 0 g Z G l h Z 2 5 v c 2 l z I H N p e m U 9 M S w x M 3 0 m c X V v d D s s J n F 1 b 3 Q 7 U 2 V j d G l v b j E v c m V z d W x 0 c y 9 B d X R v U m V t b 3 Z l Z E N v b H V t b n M x L n t D Q k 0 g Z G l h Z 2 5 v c 2 l z I G F t b 3 V u d C A o c 2 l 6 Z T 0 x K S w x N H 0 m c X V v d D s s J n F 1 b 3 Q 7 U 2 V j d G l v b j E v c m V z d W x 0 c y 9 B d X R v U m V t b 3 Z l Z E N v b H V t b n M x L n t D Q k 0 g Z G l h Z 2 5 v c 2 l z I H N p e m U 9 M i w x N X 0 m c X V v d D s s J n F 1 b 3 Q 7 U 2 V j d G l v b j E v c m V z d W x 0 c y 9 B d X R v U m V t b 3 Z l Z E N v b H V t b n M x L n t D Q k 0 g Z G l h Z 2 5 v c 2 l z I G F t b 3 V u d C A o c 2 l 6 Z T 0 y K S w x N n 0 m c X V v d D s s J n F 1 b 3 Q 7 U 2 V j d G l v b j E v c m V z d W x 0 c y 9 B d X R v U m V t b 3 Z l Z E N v b H V t b n M x L n t D Q k 0 g Z G l h Z 2 5 v c 2 l z I H N p e m U 9 M y w x N 3 0 m c X V v d D s s J n F 1 b 3 Q 7 U 2 V j d G l v b j E v c m V z d W x 0 c y 9 B d X R v U m V t b 3 Z l Z E N v b H V t b n M x L n t D Q k 0 g Z G l h Z 2 5 v c 2 l z I G F t b 3 V u d C A o c 2 l 6 Z T 0 z K S w x O H 0 m c X V v d D s s J n F 1 b 3 Q 7 U 2 V j d G l v b j E v c m V z d W x 0 c y 9 B d X R v U m V t b 3 Z l Z E N v b H V t b n M x L n t k a W F n I F Z C T S w x O X 0 m c X V v d D s s J n F 1 b 3 Q 7 U 2 V j d G l v b j E v c m V z d W x 0 c y 9 B d X R v U m V t b 3 Z l Z E N v b H V t b n M x L n t k a W F n I E R C T S w y M H 0 m c X V v d D s s J n F 1 b 3 Q 7 U 2 V j d G l v b j E v c m V z d W x 0 c y 9 B d X R v U m V t b 3 Z l Z E N v b H V t b n M x L n t k a W F n I E N C T S w y M X 0 m c X V v d D s s J n F 1 b 3 Q 7 U 2 V j d G l v b j E v c m V z d W x 0 c y 9 B d X R v U m V t b 3 Z l Z E N v b H V t b n M x L n t B b G w g V k J N I G N v b n R h a W 5 k I G l u I E R C T S w y M n 0 m c X V v d D s s J n F 1 b 3 Q 7 U 2 V j d G l v b j E v c m V z d W x 0 c y 9 B d X R v U m V t b 3 Z l Z E N v b H V t b n M x L n t B b G w g V k J N I G N v b n R h a W 5 k I G l u I E N C T S w y M 3 0 m c X V v d D s s J n F 1 b 3 Q 7 U 2 V j d G l v b j E v c m V z d W x 0 c y 9 B d X R v U m V t b 3 Z l Z E N v b H V t b n M x L n t U c n V l I G Z h d W x 0 I G l u I F Z C T S w y N H 0 m c X V v d D s s J n F 1 b 3 Q 7 U 2 V j d G l v b j E v c m V z d W x 0 c y 9 B d X R v U m V t b 3 Z l Z E N v b H V t b n M x L n t U c n V l I G Z h d W x 0 I G l u I E R C T S w y N X 0 m c X V v d D s s J n F 1 b 3 Q 7 U 2 V j d G l v b j E v c m V z d W x 0 c y 9 B d X R v U m V t b 3 Z l Z E N v b H V t b n M x L n t U c n V l I G Z h d W x 0 I G l u I E N C T S w y N n 0 m c X V v d D s s J n F 1 b 3 Q 7 U 2 V j d G l v b j E v c m V z d W x 0 c y 9 B d X R v U m V t b 3 Z l Z E N v b H V t b n M x L n t W Q k 0 g d G l t Z S B b b X N d I C h k a W F n b m 9 z a X M g c 2 l 6 Z T 0 x K S w y N 3 0 m c X V v d D s s J n F 1 b 3 Q 7 U 2 V j d G l v b j E v c m V z d W x 0 c y 9 B d X R v U m V t b 3 Z l Z E N v b H V t b n M x L n t W Q k 0 g d G l t Z S B b b X N d I C h k a W F n b m 9 z a X M g c 2 l 6 Z T 0 y K S w y O H 0 m c X V v d D s s J n F 1 b 3 Q 7 U 2 V j d G l v b j E v c m V z d W x 0 c y 9 B d X R v U m V t b 3 Z l Z E N v b H V t b n M x L n t W Q k 0 g d G l t Z S B b b X N d I C h k a W F n b m 9 z a X M g c 2 l 6 Z T 0 z K S w y O X 0 m c X V v d D s s J n F 1 b 3 Q 7 U 2 V j d G l v b j E v c m V z d W x 0 c y 9 B d X R v U m V t b 3 Z l Z E N v b H V t b n M x L n t E Q k 0 g d G l t Z S B b b X N d I C h k a W F n b m 9 z a X M g c 2 l 6 Z T 0 x K S w z M H 0 m c X V v d D s s J n F 1 b 3 Q 7 U 2 V j d G l v b j E v c m V z d W x 0 c y 9 B d X R v U m V t b 3 Z l Z E N v b H V t b n M x L n t E Q k 0 g d G l t Z S B b b X N d I C h k a W F n b m 9 z a X M g c 2 l 6 Z T 0 y K S w z M X 0 m c X V v d D s s J n F 1 b 3 Q 7 U 2 V j d G l v b j E v c m V z d W x 0 c y 9 B d X R v U m V t b 3 Z l Z E N v b H V t b n M x L n t E Q k 0 g d G l t Z S B b b X N d I C h k a W F n b m 9 z a X M g c 2 l 6 Z T 0 z K S w z M n 0 m c X V v d D s s J n F 1 b 3 Q 7 U 2 V j d G l v b j E v c m V z d W x 0 c y 9 B d X R v U m V t b 3 Z l Z E N v b H V t b n M x L n t D Q k 0 g d G l t Z S B b b X N d I C h k a W F n b m 9 z a X M g c 2 l 6 Z T 0 x K S w z M 3 0 m c X V v d D s s J n F 1 b 3 Q 7 U 2 V j d G l v b j E v c m V z d W x 0 c y 9 B d X R v U m V t b 3 Z l Z E N v b H V t b n M x L n t D Q k 0 g d G l t Z S B b b X N d I C h k a W F n b m 9 z a X M g c 2 l 6 Z T 0 y K S w z N H 0 m c X V v d D s s J n F 1 b 3 Q 7 U 2 V j d G l v b j E v c m V z d W x 0 c y 9 B d X R v U m V t b 3 Z l Z E N v b H V t b n M x L n t D Q k 0 g d G l t Z S B b b X N d I C h k a W F n b m 9 z a X M g c 2 l 6 Z T 0 z K S w z N X 0 m c X V v d D s s J n F 1 b 3 Q 7 U 2 V j d G l v b j E v c m V z d W x 0 c y 9 B d X R v U m V t b 3 Z l Z E N v b H V t b n M x L n t J b m N v c n J l Y 3 Q g T 3 V 0 c H V 0 I G N l b G x z L D M 2 f S Z x d W 9 0 O y w m c X V v d D t T Z W N 0 a W 9 u M S 9 y Z X N 1 b H R z L 0 F 1 d G 9 S Z W 1 v d m V k Q 2 9 s d W 1 u c z E u e 0 N v c n J l Y 3 Q g T 3 V 0 c H V 0 I G N l b G x z L D M 3 f S Z x d W 9 0 O y w m c X V v d D t T Z W N 0 a W 9 u M S 9 y Z X N 1 b H R z L 0 F 1 d G 9 S Z W 1 v d m V k Q 2 9 s d W 1 u c z E u e 0 Z h d W x 0 e S B j Z W x s c y w z O H 0 m c X V v d D s s J n F 1 b 3 Q 7 U 2 V j d G l v b j E v c m V z d W x 0 c y 9 B d X R v U m V t b 3 Z l Z E N v b H V t b n M x L n t D b 2 x 1 b W 4 x L D M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c G V y d G l l c y B m a W x l J n F 1 b 3 Q 7 L C Z x d W 9 0 O 1 Z C T S B k a W F n b m 9 z a X M g c 2 l 6 Z T 0 x J n F 1 b 3 Q 7 L C Z x d W 9 0 O 1 Z C T S B k a W F n b m 9 z a X M g Y W 1 v d W 5 0 I C h z a X p l P T E p J n F 1 b 3 Q 7 L C Z x d W 9 0 O 1 Z C T S B k a W F n b m 9 z a X M g c 2 l 6 Z T 0 y J n F 1 b 3 Q 7 L C Z x d W 9 0 O 1 Z C T S B k a W F n b m 9 z a X M g Y W 1 v d W 5 0 I C h z a X p l P T I p J n F 1 b 3 Q 7 L C Z x d W 9 0 O 1 Z C T S B k a W F n b m 9 z a X M g c 2 l 6 Z T 0 z J n F 1 b 3 Q 7 L C Z x d W 9 0 O 1 Z C T S B k a W F n b m 9 z a X M g Y W 1 v d W 5 0 I C h z a X p l P T M p J n F 1 b 3 Q 7 L C Z x d W 9 0 O 0 R C T S B k a W F n b m 9 z a X M g c 2 l 6 Z T 0 x J n F 1 b 3 Q 7 L C Z x d W 9 0 O 0 R C T S B k a W F n b m 9 z a X M g Y W 1 v d W 5 0 I C h z a X p l P T E p J n F 1 b 3 Q 7 L C Z x d W 9 0 O 0 R C T S B k a W F n b m 9 z a X M g c 2 l 6 Z T 0 y J n F 1 b 3 Q 7 L C Z x d W 9 0 O 0 R C T S B k a W F n b m 9 z a X M g Y W 1 v d W 5 0 I C h z a X p l P T I p J n F 1 b 3 Q 7 L C Z x d W 9 0 O 0 R C T S B k a W F n b m 9 z a X M g c 2 l 6 Z T 0 z J n F 1 b 3 Q 7 L C Z x d W 9 0 O 0 R C T S B k a W F n b m 9 z a X M g Y W 1 v d W 5 0 I C h z a X p l P T M p J n F 1 b 3 Q 7 L C Z x d W 9 0 O 0 N C T S B k a W F n b m 9 z a X M g c 2 l 6 Z T 0 x J n F 1 b 3 Q 7 L C Z x d W 9 0 O 0 N C T S B k a W F n b m 9 z a X M g Y W 1 v d W 5 0 I C h z a X p l P T E p J n F 1 b 3 Q 7 L C Z x d W 9 0 O 0 N C T S B k a W F n b m 9 z a X M g c 2 l 6 Z T 0 y J n F 1 b 3 Q 7 L C Z x d W 9 0 O 0 N C T S B k a W F n b m 9 z a X M g Y W 1 v d W 5 0 I C h z a X p l P T I p J n F 1 b 3 Q 7 L C Z x d W 9 0 O 0 N C T S B k a W F n b m 9 z a X M g c 2 l 6 Z T 0 z J n F 1 b 3 Q 7 L C Z x d W 9 0 O 0 N C T S B k a W F n b m 9 z a X M g Y W 1 v d W 5 0 I C h z a X p l P T M p J n F 1 b 3 Q 7 L C Z x d W 9 0 O 2 R p Y W c g V k J N J n F 1 b 3 Q 7 L C Z x d W 9 0 O 2 R p Y W c g R E J N J n F 1 b 3 Q 7 L C Z x d W 9 0 O 2 R p Y W c g Q 0 J N J n F 1 b 3 Q 7 L C Z x d W 9 0 O 0 F s b C B W Q k 0 g Y 2 9 u d G F p b m Q g a W 4 g R E J N J n F 1 b 3 Q 7 L C Z x d W 9 0 O 0 F s b C B W Q k 0 g Y 2 9 u d G F p b m Q g a W 4 g Q 0 J N J n F 1 b 3 Q 7 L C Z x d W 9 0 O 1 R y d W U g Z m F 1 b H Q g a W 4 g V k J N J n F 1 b 3 Q 7 L C Z x d W 9 0 O 1 R y d W U g Z m F 1 b H Q g a W 4 g R E J N J n F 1 b 3 Q 7 L C Z x d W 9 0 O 1 R y d W U g Z m F 1 b H Q g a W 4 g Q 0 J N J n F 1 b 3 Q 7 L C Z x d W 9 0 O 1 Z C T S B 0 a W 1 l I F t t c 1 0 g K G R p Y W d u b 3 N p c y B z a X p l P T E p J n F 1 b 3 Q 7 L C Z x d W 9 0 O 1 Z C T S B 0 a W 1 l I F t t c 1 0 g K G R p Y W d u b 3 N p c y B z a X p l P T I p J n F 1 b 3 Q 7 L C Z x d W 9 0 O 1 Z C T S B 0 a W 1 l I F t t c 1 0 g K G R p Y W d u b 3 N p c y B z a X p l P T M p J n F 1 b 3 Q 7 L C Z x d W 9 0 O 0 R C T S B 0 a W 1 l I F t t c 1 0 g K G R p Y W d u b 3 N p c y B z a X p l P T E p J n F 1 b 3 Q 7 L C Z x d W 9 0 O 0 R C T S B 0 a W 1 l I F t t c 1 0 g K G R p Y W d u b 3 N p c y B z a X p l P T I p J n F 1 b 3 Q 7 L C Z x d W 9 0 O 0 R C T S B 0 a W 1 l I F t t c 1 0 g K G R p Y W d u b 3 N p c y B z a X p l P T M p J n F 1 b 3 Q 7 L C Z x d W 9 0 O 0 N C T S B 0 a W 1 l I F t t c 1 0 g K G R p Y W d u b 3 N p c y B z a X p l P T E p J n F 1 b 3 Q 7 L C Z x d W 9 0 O 0 N C T S B 0 a W 1 l I F t t c 1 0 g K G R p Y W d u b 3 N p c y B z a X p l P T I p J n F 1 b 3 Q 7 L C Z x d W 9 0 O 0 N C T S B 0 a W 1 l I F t t c 1 0 g K G R p Y W d u b 3 N p c y B z a X p l P T M p J n F 1 b 3 Q 7 L C Z x d W 9 0 O 0 l u Y 2 9 y c m V j d C B P d X R w d X Q g Y 2 V s b H M m c X V v d D s s J n F 1 b 3 Q 7 Q 2 9 y c m V j d C B P d X R w d X Q g Y 2 V s b H M m c X V v d D s s J n F 1 b 3 Q 7 R m F 1 b H R 5 I G N l b G x z J n F 1 b 3 Q 7 L C Z x d W 9 0 O 0 N v b H V t b j E m c X V v d D t d I i A v P j x F b n R y e S B U e X B l P S J G a W x s Q 2 9 s d W 1 u V H l w Z X M i I F Z h b H V l P S J z Q m d Z R 0 J n W U d C Z 1 l E Q m d N R 0 F 3 W U R C Z 0 1 H Q X d N R E F 3 R U J B U U V C Q m d Z R 0 F 3 T U R B d 0 1 E Q X d N R E J n P T 0 i I C 8 + P E V u d H J 5 I F R 5 c G U 9 I k Z p b G x M Y X N 0 V X B k Y X R l Z C I g V m F s d W U 9 I m Q y M D I z L T A 3 L T E 3 V D A 3 O j E 2 O j Q y L j E w N D g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c m V z d W x 0 c z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U H J v c G V y d G l l c y B m a W x l L D B 9 J n F 1 b 3 Q 7 L C Z x d W 9 0 O 1 N l Y 3 R p b 2 4 x L 3 J l c 3 V s d H M v Q X V 0 b 1 J l b W 9 2 Z W R D b 2 x 1 b W 5 z M S 5 7 V k J N I G R p Y W d u b 3 N p c y B z a X p l P T E s M X 0 m c X V v d D s s J n F 1 b 3 Q 7 U 2 V j d G l v b j E v c m V z d W x 0 c y 9 B d X R v U m V t b 3 Z l Z E N v b H V t b n M x L n t W Q k 0 g Z G l h Z 2 5 v c 2 l z I G F t b 3 V u d C A o c 2 l 6 Z T 0 x K S w y f S Z x d W 9 0 O y w m c X V v d D t T Z W N 0 a W 9 u M S 9 y Z X N 1 b H R z L 0 F 1 d G 9 S Z W 1 v d m V k Q 2 9 s d W 1 u c z E u e 1 Z C T S B k a W F n b m 9 z a X M g c 2 l 6 Z T 0 y L D N 9 J n F 1 b 3 Q 7 L C Z x d W 9 0 O 1 N l Y 3 R p b 2 4 x L 3 J l c 3 V s d H M v Q X V 0 b 1 J l b W 9 2 Z W R D b 2 x 1 b W 5 z M S 5 7 V k J N I G R p Y W d u b 3 N p c y B h b W 9 1 b n Q g K H N p e m U 9 M i k s N H 0 m c X V v d D s s J n F 1 b 3 Q 7 U 2 V j d G l v b j E v c m V z d W x 0 c y 9 B d X R v U m V t b 3 Z l Z E N v b H V t b n M x L n t W Q k 0 g Z G l h Z 2 5 v c 2 l z I H N p e m U 9 M y w 1 f S Z x d W 9 0 O y w m c X V v d D t T Z W N 0 a W 9 u M S 9 y Z X N 1 b H R z L 0 F 1 d G 9 S Z W 1 v d m V k Q 2 9 s d W 1 u c z E u e 1 Z C T S B k a W F n b m 9 z a X M g Y W 1 v d W 5 0 I C h z a X p l P T M p L D Z 9 J n F 1 b 3 Q 7 L C Z x d W 9 0 O 1 N l Y 3 R p b 2 4 x L 3 J l c 3 V s d H M v Q X V 0 b 1 J l b W 9 2 Z W R D b 2 x 1 b W 5 z M S 5 7 R E J N I G R p Y W d u b 3 N p c y B z a X p l P T E s N 3 0 m c X V v d D s s J n F 1 b 3 Q 7 U 2 V j d G l v b j E v c m V z d W x 0 c y 9 B d X R v U m V t b 3 Z l Z E N v b H V t b n M x L n t E Q k 0 g Z G l h Z 2 5 v c 2 l z I G F t b 3 V u d C A o c 2 l 6 Z T 0 x K S w 4 f S Z x d W 9 0 O y w m c X V v d D t T Z W N 0 a W 9 u M S 9 y Z X N 1 b H R z L 0 F 1 d G 9 S Z W 1 v d m V k Q 2 9 s d W 1 u c z E u e 0 R C T S B k a W F n b m 9 z a X M g c 2 l 6 Z T 0 y L D l 9 J n F 1 b 3 Q 7 L C Z x d W 9 0 O 1 N l Y 3 R p b 2 4 x L 3 J l c 3 V s d H M v Q X V 0 b 1 J l b W 9 2 Z W R D b 2 x 1 b W 5 z M S 5 7 R E J N I G R p Y W d u b 3 N p c y B h b W 9 1 b n Q g K H N p e m U 9 M i k s M T B 9 J n F 1 b 3 Q 7 L C Z x d W 9 0 O 1 N l Y 3 R p b 2 4 x L 3 J l c 3 V s d H M v Q X V 0 b 1 J l b W 9 2 Z W R D b 2 x 1 b W 5 z M S 5 7 R E J N I G R p Y W d u b 3 N p c y B z a X p l P T M s M T F 9 J n F 1 b 3 Q 7 L C Z x d W 9 0 O 1 N l Y 3 R p b 2 4 x L 3 J l c 3 V s d H M v Q X V 0 b 1 J l b W 9 2 Z W R D b 2 x 1 b W 5 z M S 5 7 R E J N I G R p Y W d u b 3 N p c y B h b W 9 1 b n Q g K H N p e m U 9 M y k s M T J 9 J n F 1 b 3 Q 7 L C Z x d W 9 0 O 1 N l Y 3 R p b 2 4 x L 3 J l c 3 V s d H M v Q X V 0 b 1 J l b W 9 2 Z W R D b 2 x 1 b W 5 z M S 5 7 Q 0 J N I G R p Y W d u b 3 N p c y B z a X p l P T E s M T N 9 J n F 1 b 3 Q 7 L C Z x d W 9 0 O 1 N l Y 3 R p b 2 4 x L 3 J l c 3 V s d H M v Q X V 0 b 1 J l b W 9 2 Z W R D b 2 x 1 b W 5 z M S 5 7 Q 0 J N I G R p Y W d u b 3 N p c y B h b W 9 1 b n Q g K H N p e m U 9 M S k s M T R 9 J n F 1 b 3 Q 7 L C Z x d W 9 0 O 1 N l Y 3 R p b 2 4 x L 3 J l c 3 V s d H M v Q X V 0 b 1 J l b W 9 2 Z W R D b 2 x 1 b W 5 z M S 5 7 Q 0 J N I G R p Y W d u b 3 N p c y B z a X p l P T I s M T V 9 J n F 1 b 3 Q 7 L C Z x d W 9 0 O 1 N l Y 3 R p b 2 4 x L 3 J l c 3 V s d H M v Q X V 0 b 1 J l b W 9 2 Z W R D b 2 x 1 b W 5 z M S 5 7 Q 0 J N I G R p Y W d u b 3 N p c y B h b W 9 1 b n Q g K H N p e m U 9 M i k s M T Z 9 J n F 1 b 3 Q 7 L C Z x d W 9 0 O 1 N l Y 3 R p b 2 4 x L 3 J l c 3 V s d H M v Q X V 0 b 1 J l b W 9 2 Z W R D b 2 x 1 b W 5 z M S 5 7 Q 0 J N I G R p Y W d u b 3 N p c y B z a X p l P T M s M T d 9 J n F 1 b 3 Q 7 L C Z x d W 9 0 O 1 N l Y 3 R p b 2 4 x L 3 J l c 3 V s d H M v Q X V 0 b 1 J l b W 9 2 Z W R D b 2 x 1 b W 5 z M S 5 7 Q 0 J N I G R p Y W d u b 3 N p c y B h b W 9 1 b n Q g K H N p e m U 9 M y k s M T h 9 J n F 1 b 3 Q 7 L C Z x d W 9 0 O 1 N l Y 3 R p b 2 4 x L 3 J l c 3 V s d H M v Q X V 0 b 1 J l b W 9 2 Z W R D b 2 x 1 b W 5 z M S 5 7 Z G l h Z y B W Q k 0 s M T l 9 J n F 1 b 3 Q 7 L C Z x d W 9 0 O 1 N l Y 3 R p b 2 4 x L 3 J l c 3 V s d H M v Q X V 0 b 1 J l b W 9 2 Z W R D b 2 x 1 b W 5 z M S 5 7 Z G l h Z y B E Q k 0 s M j B 9 J n F 1 b 3 Q 7 L C Z x d W 9 0 O 1 N l Y 3 R p b 2 4 x L 3 J l c 3 V s d H M v Q X V 0 b 1 J l b W 9 2 Z W R D b 2 x 1 b W 5 z M S 5 7 Z G l h Z y B D Q k 0 s M j F 9 J n F 1 b 3 Q 7 L C Z x d W 9 0 O 1 N l Y 3 R p b 2 4 x L 3 J l c 3 V s d H M v Q X V 0 b 1 J l b W 9 2 Z W R D b 2 x 1 b W 5 z M S 5 7 Q W x s I F Z C T S B j b 2 5 0 Y W l u Z C B p b i B E Q k 0 s M j J 9 J n F 1 b 3 Q 7 L C Z x d W 9 0 O 1 N l Y 3 R p b 2 4 x L 3 J l c 3 V s d H M v Q X V 0 b 1 J l b W 9 2 Z W R D b 2 x 1 b W 5 z M S 5 7 Q W x s I F Z C T S B j b 2 5 0 Y W l u Z C B p b i B D Q k 0 s M j N 9 J n F 1 b 3 Q 7 L C Z x d W 9 0 O 1 N l Y 3 R p b 2 4 x L 3 J l c 3 V s d H M v Q X V 0 b 1 J l b W 9 2 Z W R D b 2 x 1 b W 5 z M S 5 7 V H J 1 Z S B m Y X V s d C B p b i B W Q k 0 s M j R 9 J n F 1 b 3 Q 7 L C Z x d W 9 0 O 1 N l Y 3 R p b 2 4 x L 3 J l c 3 V s d H M v Q X V 0 b 1 J l b W 9 2 Z W R D b 2 x 1 b W 5 z M S 5 7 V H J 1 Z S B m Y X V s d C B p b i B E Q k 0 s M j V 9 J n F 1 b 3 Q 7 L C Z x d W 9 0 O 1 N l Y 3 R p b 2 4 x L 3 J l c 3 V s d H M v Q X V 0 b 1 J l b W 9 2 Z W R D b 2 x 1 b W 5 z M S 5 7 V H J 1 Z S B m Y X V s d C B p b i B D Q k 0 s M j Z 9 J n F 1 b 3 Q 7 L C Z x d W 9 0 O 1 N l Y 3 R p b 2 4 x L 3 J l c 3 V s d H M v Q X V 0 b 1 J l b W 9 2 Z W R D b 2 x 1 b W 5 z M S 5 7 V k J N I H R p b W U g W 2 1 z X S A o Z G l h Z 2 5 v c 2 l z I H N p e m U 9 M S k s M j d 9 J n F 1 b 3 Q 7 L C Z x d W 9 0 O 1 N l Y 3 R p b 2 4 x L 3 J l c 3 V s d H M v Q X V 0 b 1 J l b W 9 2 Z W R D b 2 x 1 b W 5 z M S 5 7 V k J N I H R p b W U g W 2 1 z X S A o Z G l h Z 2 5 v c 2 l z I H N p e m U 9 M i k s M j h 9 J n F 1 b 3 Q 7 L C Z x d W 9 0 O 1 N l Y 3 R p b 2 4 x L 3 J l c 3 V s d H M v Q X V 0 b 1 J l b W 9 2 Z W R D b 2 x 1 b W 5 z M S 5 7 V k J N I H R p b W U g W 2 1 z X S A o Z G l h Z 2 5 v c 2 l z I H N p e m U 9 M y k s M j l 9 J n F 1 b 3 Q 7 L C Z x d W 9 0 O 1 N l Y 3 R p b 2 4 x L 3 J l c 3 V s d H M v Q X V 0 b 1 J l b W 9 2 Z W R D b 2 x 1 b W 5 z M S 5 7 R E J N I H R p b W U g W 2 1 z X S A o Z G l h Z 2 5 v c 2 l z I H N p e m U 9 M S k s M z B 9 J n F 1 b 3 Q 7 L C Z x d W 9 0 O 1 N l Y 3 R p b 2 4 x L 3 J l c 3 V s d H M v Q X V 0 b 1 J l b W 9 2 Z W R D b 2 x 1 b W 5 z M S 5 7 R E J N I H R p b W U g W 2 1 z X S A o Z G l h Z 2 5 v c 2 l z I H N p e m U 9 M i k s M z F 9 J n F 1 b 3 Q 7 L C Z x d W 9 0 O 1 N l Y 3 R p b 2 4 x L 3 J l c 3 V s d H M v Q X V 0 b 1 J l b W 9 2 Z W R D b 2 x 1 b W 5 z M S 5 7 R E J N I H R p b W U g W 2 1 z X S A o Z G l h Z 2 5 v c 2 l z I H N p e m U 9 M y k s M z J 9 J n F 1 b 3 Q 7 L C Z x d W 9 0 O 1 N l Y 3 R p b 2 4 x L 3 J l c 3 V s d H M v Q X V 0 b 1 J l b W 9 2 Z W R D b 2 x 1 b W 5 z M S 5 7 Q 0 J N I H R p b W U g W 2 1 z X S A o Z G l h Z 2 5 v c 2 l z I H N p e m U 9 M S k s M z N 9 J n F 1 b 3 Q 7 L C Z x d W 9 0 O 1 N l Y 3 R p b 2 4 x L 3 J l c 3 V s d H M v Q X V 0 b 1 J l b W 9 2 Z W R D b 2 x 1 b W 5 z M S 5 7 Q 0 J N I H R p b W U g W 2 1 z X S A o Z G l h Z 2 5 v c 2 l z I H N p e m U 9 M i k s M z R 9 J n F 1 b 3 Q 7 L C Z x d W 9 0 O 1 N l Y 3 R p b 2 4 x L 3 J l c 3 V s d H M v Q X V 0 b 1 J l b W 9 2 Z W R D b 2 x 1 b W 5 z M S 5 7 Q 0 J N I H R p b W U g W 2 1 z X S A o Z G l h Z 2 5 v c 2 l z I H N p e m U 9 M y k s M z V 9 J n F 1 b 3 Q 7 L C Z x d W 9 0 O 1 N l Y 3 R p b 2 4 x L 3 J l c 3 V s d H M v Q X V 0 b 1 J l b W 9 2 Z W R D b 2 x 1 b W 5 z M S 5 7 S W 5 j b 3 J y Z W N 0 I E 9 1 d H B 1 d C B j Z W x s c y w z N n 0 m c X V v d D s s J n F 1 b 3 Q 7 U 2 V j d G l v b j E v c m V z d W x 0 c y 9 B d X R v U m V t b 3 Z l Z E N v b H V t b n M x L n t D b 3 J y Z W N 0 I E 9 1 d H B 1 d C B j Z W x s c y w z N 3 0 m c X V v d D s s J n F 1 b 3 Q 7 U 2 V j d G l v b j E v c m V z d W x 0 c y 9 B d X R v U m V t b 3 Z l Z E N v b H V t b n M x L n t G Y X V s d H k g Y 2 V s b H M s M z h 9 J n F 1 b 3 Q 7 L C Z x d W 9 0 O 1 N l Y 3 R p b 2 4 x L 3 J l c 3 V s d H M v Q X V 0 b 1 J l b W 9 2 Z W R D b 2 x 1 b W 5 z M S 5 7 Q 2 9 s d W 1 u M S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U H J v c G V y d G l l c y B m a W x l L D B 9 J n F 1 b 3 Q 7 L C Z x d W 9 0 O 1 N l Y 3 R p b 2 4 x L 3 J l c 3 V s d H M v Q X V 0 b 1 J l b W 9 2 Z W R D b 2 x 1 b W 5 z M S 5 7 V k J N I G R p Y W d u b 3 N p c y B z a X p l P T E s M X 0 m c X V v d D s s J n F 1 b 3 Q 7 U 2 V j d G l v b j E v c m V z d W x 0 c y 9 B d X R v U m V t b 3 Z l Z E N v b H V t b n M x L n t W Q k 0 g Z G l h Z 2 5 v c 2 l z I G F t b 3 V u d C A o c 2 l 6 Z T 0 x K S w y f S Z x d W 9 0 O y w m c X V v d D t T Z W N 0 a W 9 u M S 9 y Z X N 1 b H R z L 0 F 1 d G 9 S Z W 1 v d m V k Q 2 9 s d W 1 u c z E u e 1 Z C T S B k a W F n b m 9 z a X M g c 2 l 6 Z T 0 y L D N 9 J n F 1 b 3 Q 7 L C Z x d W 9 0 O 1 N l Y 3 R p b 2 4 x L 3 J l c 3 V s d H M v Q X V 0 b 1 J l b W 9 2 Z W R D b 2 x 1 b W 5 z M S 5 7 V k J N I G R p Y W d u b 3 N p c y B h b W 9 1 b n Q g K H N p e m U 9 M i k s N H 0 m c X V v d D s s J n F 1 b 3 Q 7 U 2 V j d G l v b j E v c m V z d W x 0 c y 9 B d X R v U m V t b 3 Z l Z E N v b H V t b n M x L n t W Q k 0 g Z G l h Z 2 5 v c 2 l z I H N p e m U 9 M y w 1 f S Z x d W 9 0 O y w m c X V v d D t T Z W N 0 a W 9 u M S 9 y Z X N 1 b H R z L 0 F 1 d G 9 S Z W 1 v d m V k Q 2 9 s d W 1 u c z E u e 1 Z C T S B k a W F n b m 9 z a X M g Y W 1 v d W 5 0 I C h z a X p l P T M p L D Z 9 J n F 1 b 3 Q 7 L C Z x d W 9 0 O 1 N l Y 3 R p b 2 4 x L 3 J l c 3 V s d H M v Q X V 0 b 1 J l b W 9 2 Z W R D b 2 x 1 b W 5 z M S 5 7 R E J N I G R p Y W d u b 3 N p c y B z a X p l P T E s N 3 0 m c X V v d D s s J n F 1 b 3 Q 7 U 2 V j d G l v b j E v c m V z d W x 0 c y 9 B d X R v U m V t b 3 Z l Z E N v b H V t b n M x L n t E Q k 0 g Z G l h Z 2 5 v c 2 l z I G F t b 3 V u d C A o c 2 l 6 Z T 0 x K S w 4 f S Z x d W 9 0 O y w m c X V v d D t T Z W N 0 a W 9 u M S 9 y Z X N 1 b H R z L 0 F 1 d G 9 S Z W 1 v d m V k Q 2 9 s d W 1 u c z E u e 0 R C T S B k a W F n b m 9 z a X M g c 2 l 6 Z T 0 y L D l 9 J n F 1 b 3 Q 7 L C Z x d W 9 0 O 1 N l Y 3 R p b 2 4 x L 3 J l c 3 V s d H M v Q X V 0 b 1 J l b W 9 2 Z W R D b 2 x 1 b W 5 z M S 5 7 R E J N I G R p Y W d u b 3 N p c y B h b W 9 1 b n Q g K H N p e m U 9 M i k s M T B 9 J n F 1 b 3 Q 7 L C Z x d W 9 0 O 1 N l Y 3 R p b 2 4 x L 3 J l c 3 V s d H M v Q X V 0 b 1 J l b W 9 2 Z W R D b 2 x 1 b W 5 z M S 5 7 R E J N I G R p Y W d u b 3 N p c y B z a X p l P T M s M T F 9 J n F 1 b 3 Q 7 L C Z x d W 9 0 O 1 N l Y 3 R p b 2 4 x L 3 J l c 3 V s d H M v Q X V 0 b 1 J l b W 9 2 Z W R D b 2 x 1 b W 5 z M S 5 7 R E J N I G R p Y W d u b 3 N p c y B h b W 9 1 b n Q g K H N p e m U 9 M y k s M T J 9 J n F 1 b 3 Q 7 L C Z x d W 9 0 O 1 N l Y 3 R p b 2 4 x L 3 J l c 3 V s d H M v Q X V 0 b 1 J l b W 9 2 Z W R D b 2 x 1 b W 5 z M S 5 7 Q 0 J N I G R p Y W d u b 3 N p c y B z a X p l P T E s M T N 9 J n F 1 b 3 Q 7 L C Z x d W 9 0 O 1 N l Y 3 R p b 2 4 x L 3 J l c 3 V s d H M v Q X V 0 b 1 J l b W 9 2 Z W R D b 2 x 1 b W 5 z M S 5 7 Q 0 J N I G R p Y W d u b 3 N p c y B h b W 9 1 b n Q g K H N p e m U 9 M S k s M T R 9 J n F 1 b 3 Q 7 L C Z x d W 9 0 O 1 N l Y 3 R p b 2 4 x L 3 J l c 3 V s d H M v Q X V 0 b 1 J l b W 9 2 Z W R D b 2 x 1 b W 5 z M S 5 7 Q 0 J N I G R p Y W d u b 3 N p c y B z a X p l P T I s M T V 9 J n F 1 b 3 Q 7 L C Z x d W 9 0 O 1 N l Y 3 R p b 2 4 x L 3 J l c 3 V s d H M v Q X V 0 b 1 J l b W 9 2 Z W R D b 2 x 1 b W 5 z M S 5 7 Q 0 J N I G R p Y W d u b 3 N p c y B h b W 9 1 b n Q g K H N p e m U 9 M i k s M T Z 9 J n F 1 b 3 Q 7 L C Z x d W 9 0 O 1 N l Y 3 R p b 2 4 x L 3 J l c 3 V s d H M v Q X V 0 b 1 J l b W 9 2 Z W R D b 2 x 1 b W 5 z M S 5 7 Q 0 J N I G R p Y W d u b 3 N p c y B z a X p l P T M s M T d 9 J n F 1 b 3 Q 7 L C Z x d W 9 0 O 1 N l Y 3 R p b 2 4 x L 3 J l c 3 V s d H M v Q X V 0 b 1 J l b W 9 2 Z W R D b 2 x 1 b W 5 z M S 5 7 Q 0 J N I G R p Y W d u b 3 N p c y B h b W 9 1 b n Q g K H N p e m U 9 M y k s M T h 9 J n F 1 b 3 Q 7 L C Z x d W 9 0 O 1 N l Y 3 R p b 2 4 x L 3 J l c 3 V s d H M v Q X V 0 b 1 J l b W 9 2 Z W R D b 2 x 1 b W 5 z M S 5 7 Z G l h Z y B W Q k 0 s M T l 9 J n F 1 b 3 Q 7 L C Z x d W 9 0 O 1 N l Y 3 R p b 2 4 x L 3 J l c 3 V s d H M v Q X V 0 b 1 J l b W 9 2 Z W R D b 2 x 1 b W 5 z M S 5 7 Z G l h Z y B E Q k 0 s M j B 9 J n F 1 b 3 Q 7 L C Z x d W 9 0 O 1 N l Y 3 R p b 2 4 x L 3 J l c 3 V s d H M v Q X V 0 b 1 J l b W 9 2 Z W R D b 2 x 1 b W 5 z M S 5 7 Z G l h Z y B D Q k 0 s M j F 9 J n F 1 b 3 Q 7 L C Z x d W 9 0 O 1 N l Y 3 R p b 2 4 x L 3 J l c 3 V s d H M v Q X V 0 b 1 J l b W 9 2 Z W R D b 2 x 1 b W 5 z M S 5 7 Q W x s I F Z C T S B j b 2 5 0 Y W l u Z C B p b i B E Q k 0 s M j J 9 J n F 1 b 3 Q 7 L C Z x d W 9 0 O 1 N l Y 3 R p b 2 4 x L 3 J l c 3 V s d H M v Q X V 0 b 1 J l b W 9 2 Z W R D b 2 x 1 b W 5 z M S 5 7 Q W x s I F Z C T S B j b 2 5 0 Y W l u Z C B p b i B D Q k 0 s M j N 9 J n F 1 b 3 Q 7 L C Z x d W 9 0 O 1 N l Y 3 R p b 2 4 x L 3 J l c 3 V s d H M v Q X V 0 b 1 J l b W 9 2 Z W R D b 2 x 1 b W 5 z M S 5 7 V H J 1 Z S B m Y X V s d C B p b i B W Q k 0 s M j R 9 J n F 1 b 3 Q 7 L C Z x d W 9 0 O 1 N l Y 3 R p b 2 4 x L 3 J l c 3 V s d H M v Q X V 0 b 1 J l b W 9 2 Z W R D b 2 x 1 b W 5 z M S 5 7 V H J 1 Z S B m Y X V s d C B p b i B E Q k 0 s M j V 9 J n F 1 b 3 Q 7 L C Z x d W 9 0 O 1 N l Y 3 R p b 2 4 x L 3 J l c 3 V s d H M v Q X V 0 b 1 J l b W 9 2 Z W R D b 2 x 1 b W 5 z M S 5 7 V H J 1 Z S B m Y X V s d C B p b i B D Q k 0 s M j Z 9 J n F 1 b 3 Q 7 L C Z x d W 9 0 O 1 N l Y 3 R p b 2 4 x L 3 J l c 3 V s d H M v Q X V 0 b 1 J l b W 9 2 Z W R D b 2 x 1 b W 5 z M S 5 7 V k J N I H R p b W U g W 2 1 z X S A o Z G l h Z 2 5 v c 2 l z I H N p e m U 9 M S k s M j d 9 J n F 1 b 3 Q 7 L C Z x d W 9 0 O 1 N l Y 3 R p b 2 4 x L 3 J l c 3 V s d H M v Q X V 0 b 1 J l b W 9 2 Z W R D b 2 x 1 b W 5 z M S 5 7 V k J N I H R p b W U g W 2 1 z X S A o Z G l h Z 2 5 v c 2 l z I H N p e m U 9 M i k s M j h 9 J n F 1 b 3 Q 7 L C Z x d W 9 0 O 1 N l Y 3 R p b 2 4 x L 3 J l c 3 V s d H M v Q X V 0 b 1 J l b W 9 2 Z W R D b 2 x 1 b W 5 z M S 5 7 V k J N I H R p b W U g W 2 1 z X S A o Z G l h Z 2 5 v c 2 l z I H N p e m U 9 M y k s M j l 9 J n F 1 b 3 Q 7 L C Z x d W 9 0 O 1 N l Y 3 R p b 2 4 x L 3 J l c 3 V s d H M v Q X V 0 b 1 J l b W 9 2 Z W R D b 2 x 1 b W 5 z M S 5 7 R E J N I H R p b W U g W 2 1 z X S A o Z G l h Z 2 5 v c 2 l z I H N p e m U 9 M S k s M z B 9 J n F 1 b 3 Q 7 L C Z x d W 9 0 O 1 N l Y 3 R p b 2 4 x L 3 J l c 3 V s d H M v Q X V 0 b 1 J l b W 9 2 Z W R D b 2 x 1 b W 5 z M S 5 7 R E J N I H R p b W U g W 2 1 z X S A o Z G l h Z 2 5 v c 2 l z I H N p e m U 9 M i k s M z F 9 J n F 1 b 3 Q 7 L C Z x d W 9 0 O 1 N l Y 3 R p b 2 4 x L 3 J l c 3 V s d H M v Q X V 0 b 1 J l b W 9 2 Z W R D b 2 x 1 b W 5 z M S 5 7 R E J N I H R p b W U g W 2 1 z X S A o Z G l h Z 2 5 v c 2 l z I H N p e m U 9 M y k s M z J 9 J n F 1 b 3 Q 7 L C Z x d W 9 0 O 1 N l Y 3 R p b 2 4 x L 3 J l c 3 V s d H M v Q X V 0 b 1 J l b W 9 2 Z W R D b 2 x 1 b W 5 z M S 5 7 Q 0 J N I H R p b W U g W 2 1 z X S A o Z G l h Z 2 5 v c 2 l z I H N p e m U 9 M S k s M z N 9 J n F 1 b 3 Q 7 L C Z x d W 9 0 O 1 N l Y 3 R p b 2 4 x L 3 J l c 3 V s d H M v Q X V 0 b 1 J l b W 9 2 Z W R D b 2 x 1 b W 5 z M S 5 7 Q 0 J N I H R p b W U g W 2 1 z X S A o Z G l h Z 2 5 v c 2 l z I H N p e m U 9 M i k s M z R 9 J n F 1 b 3 Q 7 L C Z x d W 9 0 O 1 N l Y 3 R p b 2 4 x L 3 J l c 3 V s d H M v Q X V 0 b 1 J l b W 9 2 Z W R D b 2 x 1 b W 5 z M S 5 7 Q 0 J N I H R p b W U g W 2 1 z X S A o Z G l h Z 2 5 v c 2 l z I H N p e m U 9 M y k s M z V 9 J n F 1 b 3 Q 7 L C Z x d W 9 0 O 1 N l Y 3 R p b 2 4 x L 3 J l c 3 V s d H M v Q X V 0 b 1 J l b W 9 2 Z W R D b 2 x 1 b W 5 z M S 5 7 S W 5 j b 3 J y Z W N 0 I E 9 1 d H B 1 d C B j Z W x s c y w z N n 0 m c X V v d D s s J n F 1 b 3 Q 7 U 2 V j d G l v b j E v c m V z d W x 0 c y 9 B d X R v U m V t b 3 Z l Z E N v b H V t b n M x L n t D b 3 J y Z W N 0 I E 9 1 d H B 1 d C B j Z W x s c y w z N 3 0 m c X V v d D s s J n F 1 b 3 Q 7 U 2 V j d G l v b j E v c m V z d W x 0 c y 9 B d X R v U m V t b 3 Z l Z E N v b H V t b n M x L n t G Y X V s d H k g Y 2 V s b H M s M z h 9 J n F 1 b 3 Q 7 L C Z x d W 9 0 O 1 N l Y 3 R p b 2 4 x L 3 J l c 3 V s d H M v Q X V 0 b 1 J l b W 9 2 Z W R D b 2 x 1 b W 5 z M S 5 7 Q 2 9 s d W 1 u M S w z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3 B l c n R p Z X M g Z m l s Z S Z x d W 9 0 O y w m c X V v d D t W Q k 0 g Z G l h Z 2 5 v c 2 l z I H N p e m U 9 M S Z x d W 9 0 O y w m c X V v d D t W Q k 0 g Z G l h Z 2 5 v c 2 l z I G F t b 3 V u d C A o c 2 l 6 Z T 0 x K S Z x d W 9 0 O y w m c X V v d D t W Q k 0 g Z G l h Z 2 5 v c 2 l z I H N p e m U 9 M i Z x d W 9 0 O y w m c X V v d D t W Q k 0 g Z G l h Z 2 5 v c 2 l z I G F t b 3 V u d C A o c 2 l 6 Z T 0 y K S Z x d W 9 0 O y w m c X V v d D t W Q k 0 g Z G l h Z 2 5 v c 2 l z I H N p e m U 9 M y Z x d W 9 0 O y w m c X V v d D t W Q k 0 g Z G l h Z 2 5 v c 2 l z I G F t b 3 V u d C A o c 2 l 6 Z T 0 z K S Z x d W 9 0 O y w m c X V v d D t E Q k 0 g Z G l h Z 2 5 v c 2 l z I H N p e m U 9 M S Z x d W 9 0 O y w m c X V v d D t E Q k 0 g Z G l h Z 2 5 v c 2 l z I G F t b 3 V u d C A o c 2 l 6 Z T 0 x K S Z x d W 9 0 O y w m c X V v d D t E Q k 0 g Z G l h Z 2 5 v c 2 l z I H N p e m U 9 M i Z x d W 9 0 O y w m c X V v d D t E Q k 0 g Z G l h Z 2 5 v c 2 l z I G F t b 3 V u d C A o c 2 l 6 Z T 0 y K S Z x d W 9 0 O y w m c X V v d D t E Q k 0 g Z G l h Z 2 5 v c 2 l z I H N p e m U 9 M y Z x d W 9 0 O y w m c X V v d D t E Q k 0 g Z G l h Z 2 5 v c 2 l z I G F t b 3 V u d C A o c 2 l 6 Z T 0 z K S Z x d W 9 0 O y w m c X V v d D t D Q k 0 g Z G l h Z 2 5 v c 2 l z I H N p e m U 9 M S Z x d W 9 0 O y w m c X V v d D t D Q k 0 g Z G l h Z 2 5 v c 2 l z I G F t b 3 V u d C A o c 2 l 6 Z T 0 x K S Z x d W 9 0 O y w m c X V v d D t D Q k 0 g Z G l h Z 2 5 v c 2 l z I H N p e m U 9 M i Z x d W 9 0 O y w m c X V v d D t D Q k 0 g Z G l h Z 2 5 v c 2 l z I G F t b 3 V u d C A o c 2 l 6 Z T 0 y K S Z x d W 9 0 O y w m c X V v d D t D Q k 0 g Z G l h Z 2 5 v c 2 l z I H N p e m U 9 M y Z x d W 9 0 O y w m c X V v d D t D Q k 0 g Z G l h Z 2 5 v c 2 l z I G F t b 3 V u d C A o c 2 l 6 Z T 0 z K S Z x d W 9 0 O y w m c X V v d D t k a W F n I F Z C T S Z x d W 9 0 O y w m c X V v d D t k a W F n I E R C T S Z x d W 9 0 O y w m c X V v d D t k a W F n I E N C T S Z x d W 9 0 O y w m c X V v d D t B b G w g V k J N I G N v b n R h a W 5 k I G l u I E R C T S Z x d W 9 0 O y w m c X V v d D t B b G w g V k J N I G N v b n R h a W 5 k I G l u I E N C T S Z x d W 9 0 O y w m c X V v d D t U c n V l I G Z h d W x 0 I G l u I F Z C T S Z x d W 9 0 O y w m c X V v d D t U c n V l I G Z h d W x 0 I G l u I E R C T S Z x d W 9 0 O y w m c X V v d D t U c n V l I G Z h d W x 0 I G l u I E N C T S Z x d W 9 0 O y w m c X V v d D t W Q k 0 g d G l t Z S B b b X N d I C h k a W F n b m 9 z a X M g c 2 l 6 Z T 0 x K S Z x d W 9 0 O y w m c X V v d D t W Q k 0 g d G l t Z S B b b X N d I C h k a W F n b m 9 z a X M g c 2 l 6 Z T 0 y K S Z x d W 9 0 O y w m c X V v d D t W Q k 0 g d G l t Z S B b b X N d I C h k a W F n b m 9 z a X M g c 2 l 6 Z T 0 z K S Z x d W 9 0 O y w m c X V v d D t E Q k 0 g d G l t Z S B b b X N d I C h k a W F n b m 9 z a X M g c 2 l 6 Z T 0 x K S Z x d W 9 0 O y w m c X V v d D t E Q k 0 g d G l t Z S B b b X N d I C h k a W F n b m 9 z a X M g c 2 l 6 Z T 0 y K S Z x d W 9 0 O y w m c X V v d D t E Q k 0 g d G l t Z S B b b X N d I C h k a W F n b m 9 z a X M g c 2 l 6 Z T 0 z K S Z x d W 9 0 O y w m c X V v d D t D Q k 0 g d G l t Z S B b b X N d I C h k a W F n b m 9 z a X M g c 2 l 6 Z T 0 x K S Z x d W 9 0 O y w m c X V v d D t D Q k 0 g d G l t Z S B b b X N d I C h k a W F n b m 9 z a X M g c 2 l 6 Z T 0 y K S Z x d W 9 0 O y w m c X V v d D t D Q k 0 g d G l t Z S B b b X N d I C h k a W F n b m 9 z a X M g c 2 l 6 Z T 0 z K S Z x d W 9 0 O y w m c X V v d D t J b m N v c n J l Y 3 Q g T 3 V 0 c H V 0 I G N l b G x z J n F 1 b 3 Q 7 L C Z x d W 9 0 O 0 N v c n J l Y 3 Q g T 3 V 0 c H V 0 I G N l b G x z J n F 1 b 3 Q 7 L C Z x d W 9 0 O 0 Z h d W x 0 e S B j Z W x s c y Z x d W 9 0 O y w m c X V v d D t D b 2 x 1 b W 4 x J n F 1 b 3 Q 7 X S I g L z 4 8 R W 5 0 c n k g V H l w Z T 0 i R m l s b E N v b H V t b l R 5 c G V z I i B W Y W x 1 Z T 0 i c 0 J n W U d C Z 1 l H Q m d Z R E J n T U d B d 1 l E Q m d N R 0 F 3 T U R B d 0 V C Q V F F Q k J n W U d B d 0 1 E Q X d N R E F 3 T U R C Z z 0 9 I i A v P j x F b n R y e S B U e X B l P S J G a W x s T G F z d F V w Z G F 0 Z W Q i I F Z h b H V l P S J k M j A y M y 0 w N y 0 x O F Q w O D o z M T o y M C 4 z N T A 3 M z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3 J l c 3 V s d H M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B y b 3 B l c n R p Z X M g Z m l s Z S w w f S Z x d W 9 0 O y w m c X V v d D t T Z W N 0 a W 9 u M S 9 y Z X N 1 b H R z L 0 F 1 d G 9 S Z W 1 v d m V k Q 2 9 s d W 1 u c z E u e 1 Z C T S B k a W F n b m 9 z a X M g c 2 l 6 Z T 0 x L D F 9 J n F 1 b 3 Q 7 L C Z x d W 9 0 O 1 N l Y 3 R p b 2 4 x L 3 J l c 3 V s d H M v Q X V 0 b 1 J l b W 9 2 Z W R D b 2 x 1 b W 5 z M S 5 7 V k J N I G R p Y W d u b 3 N p c y B h b W 9 1 b n Q g K H N p e m U 9 M S k s M n 0 m c X V v d D s s J n F 1 b 3 Q 7 U 2 V j d G l v b j E v c m V z d W x 0 c y 9 B d X R v U m V t b 3 Z l Z E N v b H V t b n M x L n t W Q k 0 g Z G l h Z 2 5 v c 2 l z I H N p e m U 9 M i w z f S Z x d W 9 0 O y w m c X V v d D t T Z W N 0 a W 9 u M S 9 y Z X N 1 b H R z L 0 F 1 d G 9 S Z W 1 v d m V k Q 2 9 s d W 1 u c z E u e 1 Z C T S B k a W F n b m 9 z a X M g Y W 1 v d W 5 0 I C h z a X p l P T I p L D R 9 J n F 1 b 3 Q 7 L C Z x d W 9 0 O 1 N l Y 3 R p b 2 4 x L 3 J l c 3 V s d H M v Q X V 0 b 1 J l b W 9 2 Z W R D b 2 x 1 b W 5 z M S 5 7 V k J N I G R p Y W d u b 3 N p c y B z a X p l P T M s N X 0 m c X V v d D s s J n F 1 b 3 Q 7 U 2 V j d G l v b j E v c m V z d W x 0 c y 9 B d X R v U m V t b 3 Z l Z E N v b H V t b n M x L n t W Q k 0 g Z G l h Z 2 5 v c 2 l z I G F t b 3 V u d C A o c 2 l 6 Z T 0 z K S w 2 f S Z x d W 9 0 O y w m c X V v d D t T Z W N 0 a W 9 u M S 9 y Z X N 1 b H R z L 0 F 1 d G 9 S Z W 1 v d m V k Q 2 9 s d W 1 u c z E u e 0 R C T S B k a W F n b m 9 z a X M g c 2 l 6 Z T 0 x L D d 9 J n F 1 b 3 Q 7 L C Z x d W 9 0 O 1 N l Y 3 R p b 2 4 x L 3 J l c 3 V s d H M v Q X V 0 b 1 J l b W 9 2 Z W R D b 2 x 1 b W 5 z M S 5 7 R E J N I G R p Y W d u b 3 N p c y B h b W 9 1 b n Q g K H N p e m U 9 M S k s O H 0 m c X V v d D s s J n F 1 b 3 Q 7 U 2 V j d G l v b j E v c m V z d W x 0 c y 9 B d X R v U m V t b 3 Z l Z E N v b H V t b n M x L n t E Q k 0 g Z G l h Z 2 5 v c 2 l z I H N p e m U 9 M i w 5 f S Z x d W 9 0 O y w m c X V v d D t T Z W N 0 a W 9 u M S 9 y Z X N 1 b H R z L 0 F 1 d G 9 S Z W 1 v d m V k Q 2 9 s d W 1 u c z E u e 0 R C T S B k a W F n b m 9 z a X M g Y W 1 v d W 5 0 I C h z a X p l P T I p L D E w f S Z x d W 9 0 O y w m c X V v d D t T Z W N 0 a W 9 u M S 9 y Z X N 1 b H R z L 0 F 1 d G 9 S Z W 1 v d m V k Q 2 9 s d W 1 u c z E u e 0 R C T S B k a W F n b m 9 z a X M g c 2 l 6 Z T 0 z L D E x f S Z x d W 9 0 O y w m c X V v d D t T Z W N 0 a W 9 u M S 9 y Z X N 1 b H R z L 0 F 1 d G 9 S Z W 1 v d m V k Q 2 9 s d W 1 u c z E u e 0 R C T S B k a W F n b m 9 z a X M g Y W 1 v d W 5 0 I C h z a X p l P T M p L D E y f S Z x d W 9 0 O y w m c X V v d D t T Z W N 0 a W 9 u M S 9 y Z X N 1 b H R z L 0 F 1 d G 9 S Z W 1 v d m V k Q 2 9 s d W 1 u c z E u e 0 N C T S B k a W F n b m 9 z a X M g c 2 l 6 Z T 0 x L D E z f S Z x d W 9 0 O y w m c X V v d D t T Z W N 0 a W 9 u M S 9 y Z X N 1 b H R z L 0 F 1 d G 9 S Z W 1 v d m V k Q 2 9 s d W 1 u c z E u e 0 N C T S B k a W F n b m 9 z a X M g Y W 1 v d W 5 0 I C h z a X p l P T E p L D E 0 f S Z x d W 9 0 O y w m c X V v d D t T Z W N 0 a W 9 u M S 9 y Z X N 1 b H R z L 0 F 1 d G 9 S Z W 1 v d m V k Q 2 9 s d W 1 u c z E u e 0 N C T S B k a W F n b m 9 z a X M g c 2 l 6 Z T 0 y L D E 1 f S Z x d W 9 0 O y w m c X V v d D t T Z W N 0 a W 9 u M S 9 y Z X N 1 b H R z L 0 F 1 d G 9 S Z W 1 v d m V k Q 2 9 s d W 1 u c z E u e 0 N C T S B k a W F n b m 9 z a X M g Y W 1 v d W 5 0 I C h z a X p l P T I p L D E 2 f S Z x d W 9 0 O y w m c X V v d D t T Z W N 0 a W 9 u M S 9 y Z X N 1 b H R z L 0 F 1 d G 9 S Z W 1 v d m V k Q 2 9 s d W 1 u c z E u e 0 N C T S B k a W F n b m 9 z a X M g c 2 l 6 Z T 0 z L D E 3 f S Z x d W 9 0 O y w m c X V v d D t T Z W N 0 a W 9 u M S 9 y Z X N 1 b H R z L 0 F 1 d G 9 S Z W 1 v d m V k Q 2 9 s d W 1 u c z E u e 0 N C T S B k a W F n b m 9 z a X M g Y W 1 v d W 5 0 I C h z a X p l P T M p L D E 4 f S Z x d W 9 0 O y w m c X V v d D t T Z W N 0 a W 9 u M S 9 y Z X N 1 b H R z L 0 F 1 d G 9 S Z W 1 v d m V k Q 2 9 s d W 1 u c z E u e 2 R p Y W c g V k J N L D E 5 f S Z x d W 9 0 O y w m c X V v d D t T Z W N 0 a W 9 u M S 9 y Z X N 1 b H R z L 0 F 1 d G 9 S Z W 1 v d m V k Q 2 9 s d W 1 u c z E u e 2 R p Y W c g R E J N L D I w f S Z x d W 9 0 O y w m c X V v d D t T Z W N 0 a W 9 u M S 9 y Z X N 1 b H R z L 0 F 1 d G 9 S Z W 1 v d m V k Q 2 9 s d W 1 u c z E u e 2 R p Y W c g Q 0 J N L D I x f S Z x d W 9 0 O y w m c X V v d D t T Z W N 0 a W 9 u M S 9 y Z X N 1 b H R z L 0 F 1 d G 9 S Z W 1 v d m V k Q 2 9 s d W 1 u c z E u e 0 F s b C B W Q k 0 g Y 2 9 u d G F p b m Q g a W 4 g R E J N L D I y f S Z x d W 9 0 O y w m c X V v d D t T Z W N 0 a W 9 u M S 9 y Z X N 1 b H R z L 0 F 1 d G 9 S Z W 1 v d m V k Q 2 9 s d W 1 u c z E u e 0 F s b C B W Q k 0 g Y 2 9 u d G F p b m Q g a W 4 g Q 0 J N L D I z f S Z x d W 9 0 O y w m c X V v d D t T Z W N 0 a W 9 u M S 9 y Z X N 1 b H R z L 0 F 1 d G 9 S Z W 1 v d m V k Q 2 9 s d W 1 u c z E u e 1 R y d W U g Z m F 1 b H Q g a W 4 g V k J N L D I 0 f S Z x d W 9 0 O y w m c X V v d D t T Z W N 0 a W 9 u M S 9 y Z X N 1 b H R z L 0 F 1 d G 9 S Z W 1 v d m V k Q 2 9 s d W 1 u c z E u e 1 R y d W U g Z m F 1 b H Q g a W 4 g R E J N L D I 1 f S Z x d W 9 0 O y w m c X V v d D t T Z W N 0 a W 9 u M S 9 y Z X N 1 b H R z L 0 F 1 d G 9 S Z W 1 v d m V k Q 2 9 s d W 1 u c z E u e 1 R y d W U g Z m F 1 b H Q g a W 4 g Q 0 J N L D I 2 f S Z x d W 9 0 O y w m c X V v d D t T Z W N 0 a W 9 u M S 9 y Z X N 1 b H R z L 0 F 1 d G 9 S Z W 1 v d m V k Q 2 9 s d W 1 u c z E u e 1 Z C T S B 0 a W 1 l I F t t c 1 0 g K G R p Y W d u b 3 N p c y B z a X p l P T E p L D I 3 f S Z x d W 9 0 O y w m c X V v d D t T Z W N 0 a W 9 u M S 9 y Z X N 1 b H R z L 0 F 1 d G 9 S Z W 1 v d m V k Q 2 9 s d W 1 u c z E u e 1 Z C T S B 0 a W 1 l I F t t c 1 0 g K G R p Y W d u b 3 N p c y B z a X p l P T I p L D I 4 f S Z x d W 9 0 O y w m c X V v d D t T Z W N 0 a W 9 u M S 9 y Z X N 1 b H R z L 0 F 1 d G 9 S Z W 1 v d m V k Q 2 9 s d W 1 u c z E u e 1 Z C T S B 0 a W 1 l I F t t c 1 0 g K G R p Y W d u b 3 N p c y B z a X p l P T M p L D I 5 f S Z x d W 9 0 O y w m c X V v d D t T Z W N 0 a W 9 u M S 9 y Z X N 1 b H R z L 0 F 1 d G 9 S Z W 1 v d m V k Q 2 9 s d W 1 u c z E u e 0 R C T S B 0 a W 1 l I F t t c 1 0 g K G R p Y W d u b 3 N p c y B z a X p l P T E p L D M w f S Z x d W 9 0 O y w m c X V v d D t T Z W N 0 a W 9 u M S 9 y Z X N 1 b H R z L 0 F 1 d G 9 S Z W 1 v d m V k Q 2 9 s d W 1 u c z E u e 0 R C T S B 0 a W 1 l I F t t c 1 0 g K G R p Y W d u b 3 N p c y B z a X p l P T I p L D M x f S Z x d W 9 0 O y w m c X V v d D t T Z W N 0 a W 9 u M S 9 y Z X N 1 b H R z L 0 F 1 d G 9 S Z W 1 v d m V k Q 2 9 s d W 1 u c z E u e 0 R C T S B 0 a W 1 l I F t t c 1 0 g K G R p Y W d u b 3 N p c y B z a X p l P T M p L D M y f S Z x d W 9 0 O y w m c X V v d D t T Z W N 0 a W 9 u M S 9 y Z X N 1 b H R z L 0 F 1 d G 9 S Z W 1 v d m V k Q 2 9 s d W 1 u c z E u e 0 N C T S B 0 a W 1 l I F t t c 1 0 g K G R p Y W d u b 3 N p c y B z a X p l P T E p L D M z f S Z x d W 9 0 O y w m c X V v d D t T Z W N 0 a W 9 u M S 9 y Z X N 1 b H R z L 0 F 1 d G 9 S Z W 1 v d m V k Q 2 9 s d W 1 u c z E u e 0 N C T S B 0 a W 1 l I F t t c 1 0 g K G R p Y W d u b 3 N p c y B z a X p l P T I p L D M 0 f S Z x d W 9 0 O y w m c X V v d D t T Z W N 0 a W 9 u M S 9 y Z X N 1 b H R z L 0 F 1 d G 9 S Z W 1 v d m V k Q 2 9 s d W 1 u c z E u e 0 N C T S B 0 a W 1 l I F t t c 1 0 g K G R p Y W d u b 3 N p c y B z a X p l P T M p L D M 1 f S Z x d W 9 0 O y w m c X V v d D t T Z W N 0 a W 9 u M S 9 y Z X N 1 b H R z L 0 F 1 d G 9 S Z W 1 v d m V k Q 2 9 s d W 1 u c z E u e 0 l u Y 2 9 y c m V j d C B P d X R w d X Q g Y 2 V s b H M s M z Z 9 J n F 1 b 3 Q 7 L C Z x d W 9 0 O 1 N l Y 3 R p b 2 4 x L 3 J l c 3 V s d H M v Q X V 0 b 1 J l b W 9 2 Z W R D b 2 x 1 b W 5 z M S 5 7 Q 2 9 y c m V j d C B P d X R w d X Q g Y 2 V s b H M s M z d 9 J n F 1 b 3 Q 7 L C Z x d W 9 0 O 1 N l Y 3 R p b 2 4 x L 3 J l c 3 V s d H M v Q X V 0 b 1 J l b W 9 2 Z W R D b 2 x 1 b W 5 z M S 5 7 R m F 1 b H R 5 I G N l b G x z L D M 4 f S Z x d W 9 0 O y w m c X V v d D t T Z W N 0 a W 9 u M S 9 y Z X N 1 b H R z L 0 F 1 d G 9 S Z W 1 v d m V k Q 2 9 s d W 1 u c z E u e 0 N v b H V t b j E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B y b 3 B l c n R p Z X M g Z m l s Z S w w f S Z x d W 9 0 O y w m c X V v d D t T Z W N 0 a W 9 u M S 9 y Z X N 1 b H R z L 0 F 1 d G 9 S Z W 1 v d m V k Q 2 9 s d W 1 u c z E u e 1 Z C T S B k a W F n b m 9 z a X M g c 2 l 6 Z T 0 x L D F 9 J n F 1 b 3 Q 7 L C Z x d W 9 0 O 1 N l Y 3 R p b 2 4 x L 3 J l c 3 V s d H M v Q X V 0 b 1 J l b W 9 2 Z W R D b 2 x 1 b W 5 z M S 5 7 V k J N I G R p Y W d u b 3 N p c y B h b W 9 1 b n Q g K H N p e m U 9 M S k s M n 0 m c X V v d D s s J n F 1 b 3 Q 7 U 2 V j d G l v b j E v c m V z d W x 0 c y 9 B d X R v U m V t b 3 Z l Z E N v b H V t b n M x L n t W Q k 0 g Z G l h Z 2 5 v c 2 l z I H N p e m U 9 M i w z f S Z x d W 9 0 O y w m c X V v d D t T Z W N 0 a W 9 u M S 9 y Z X N 1 b H R z L 0 F 1 d G 9 S Z W 1 v d m V k Q 2 9 s d W 1 u c z E u e 1 Z C T S B k a W F n b m 9 z a X M g Y W 1 v d W 5 0 I C h z a X p l P T I p L D R 9 J n F 1 b 3 Q 7 L C Z x d W 9 0 O 1 N l Y 3 R p b 2 4 x L 3 J l c 3 V s d H M v Q X V 0 b 1 J l b W 9 2 Z W R D b 2 x 1 b W 5 z M S 5 7 V k J N I G R p Y W d u b 3 N p c y B z a X p l P T M s N X 0 m c X V v d D s s J n F 1 b 3 Q 7 U 2 V j d G l v b j E v c m V z d W x 0 c y 9 B d X R v U m V t b 3 Z l Z E N v b H V t b n M x L n t W Q k 0 g Z G l h Z 2 5 v c 2 l z I G F t b 3 V u d C A o c 2 l 6 Z T 0 z K S w 2 f S Z x d W 9 0 O y w m c X V v d D t T Z W N 0 a W 9 u M S 9 y Z X N 1 b H R z L 0 F 1 d G 9 S Z W 1 v d m V k Q 2 9 s d W 1 u c z E u e 0 R C T S B k a W F n b m 9 z a X M g c 2 l 6 Z T 0 x L D d 9 J n F 1 b 3 Q 7 L C Z x d W 9 0 O 1 N l Y 3 R p b 2 4 x L 3 J l c 3 V s d H M v Q X V 0 b 1 J l b W 9 2 Z W R D b 2 x 1 b W 5 z M S 5 7 R E J N I G R p Y W d u b 3 N p c y B h b W 9 1 b n Q g K H N p e m U 9 M S k s O H 0 m c X V v d D s s J n F 1 b 3 Q 7 U 2 V j d G l v b j E v c m V z d W x 0 c y 9 B d X R v U m V t b 3 Z l Z E N v b H V t b n M x L n t E Q k 0 g Z G l h Z 2 5 v c 2 l z I H N p e m U 9 M i w 5 f S Z x d W 9 0 O y w m c X V v d D t T Z W N 0 a W 9 u M S 9 y Z X N 1 b H R z L 0 F 1 d G 9 S Z W 1 v d m V k Q 2 9 s d W 1 u c z E u e 0 R C T S B k a W F n b m 9 z a X M g Y W 1 v d W 5 0 I C h z a X p l P T I p L D E w f S Z x d W 9 0 O y w m c X V v d D t T Z W N 0 a W 9 u M S 9 y Z X N 1 b H R z L 0 F 1 d G 9 S Z W 1 v d m V k Q 2 9 s d W 1 u c z E u e 0 R C T S B k a W F n b m 9 z a X M g c 2 l 6 Z T 0 z L D E x f S Z x d W 9 0 O y w m c X V v d D t T Z W N 0 a W 9 u M S 9 y Z X N 1 b H R z L 0 F 1 d G 9 S Z W 1 v d m V k Q 2 9 s d W 1 u c z E u e 0 R C T S B k a W F n b m 9 z a X M g Y W 1 v d W 5 0 I C h z a X p l P T M p L D E y f S Z x d W 9 0 O y w m c X V v d D t T Z W N 0 a W 9 u M S 9 y Z X N 1 b H R z L 0 F 1 d G 9 S Z W 1 v d m V k Q 2 9 s d W 1 u c z E u e 0 N C T S B k a W F n b m 9 z a X M g c 2 l 6 Z T 0 x L D E z f S Z x d W 9 0 O y w m c X V v d D t T Z W N 0 a W 9 u M S 9 y Z X N 1 b H R z L 0 F 1 d G 9 S Z W 1 v d m V k Q 2 9 s d W 1 u c z E u e 0 N C T S B k a W F n b m 9 z a X M g Y W 1 v d W 5 0 I C h z a X p l P T E p L D E 0 f S Z x d W 9 0 O y w m c X V v d D t T Z W N 0 a W 9 u M S 9 y Z X N 1 b H R z L 0 F 1 d G 9 S Z W 1 v d m V k Q 2 9 s d W 1 u c z E u e 0 N C T S B k a W F n b m 9 z a X M g c 2 l 6 Z T 0 y L D E 1 f S Z x d W 9 0 O y w m c X V v d D t T Z W N 0 a W 9 u M S 9 y Z X N 1 b H R z L 0 F 1 d G 9 S Z W 1 v d m V k Q 2 9 s d W 1 u c z E u e 0 N C T S B k a W F n b m 9 z a X M g Y W 1 v d W 5 0 I C h z a X p l P T I p L D E 2 f S Z x d W 9 0 O y w m c X V v d D t T Z W N 0 a W 9 u M S 9 y Z X N 1 b H R z L 0 F 1 d G 9 S Z W 1 v d m V k Q 2 9 s d W 1 u c z E u e 0 N C T S B k a W F n b m 9 z a X M g c 2 l 6 Z T 0 z L D E 3 f S Z x d W 9 0 O y w m c X V v d D t T Z W N 0 a W 9 u M S 9 y Z X N 1 b H R z L 0 F 1 d G 9 S Z W 1 v d m V k Q 2 9 s d W 1 u c z E u e 0 N C T S B k a W F n b m 9 z a X M g Y W 1 v d W 5 0 I C h z a X p l P T M p L D E 4 f S Z x d W 9 0 O y w m c X V v d D t T Z W N 0 a W 9 u M S 9 y Z X N 1 b H R z L 0 F 1 d G 9 S Z W 1 v d m V k Q 2 9 s d W 1 u c z E u e 2 R p Y W c g V k J N L D E 5 f S Z x d W 9 0 O y w m c X V v d D t T Z W N 0 a W 9 u M S 9 y Z X N 1 b H R z L 0 F 1 d G 9 S Z W 1 v d m V k Q 2 9 s d W 1 u c z E u e 2 R p Y W c g R E J N L D I w f S Z x d W 9 0 O y w m c X V v d D t T Z W N 0 a W 9 u M S 9 y Z X N 1 b H R z L 0 F 1 d G 9 S Z W 1 v d m V k Q 2 9 s d W 1 u c z E u e 2 R p Y W c g Q 0 J N L D I x f S Z x d W 9 0 O y w m c X V v d D t T Z W N 0 a W 9 u M S 9 y Z X N 1 b H R z L 0 F 1 d G 9 S Z W 1 v d m V k Q 2 9 s d W 1 u c z E u e 0 F s b C B W Q k 0 g Y 2 9 u d G F p b m Q g a W 4 g R E J N L D I y f S Z x d W 9 0 O y w m c X V v d D t T Z W N 0 a W 9 u M S 9 y Z X N 1 b H R z L 0 F 1 d G 9 S Z W 1 v d m V k Q 2 9 s d W 1 u c z E u e 0 F s b C B W Q k 0 g Y 2 9 u d G F p b m Q g a W 4 g Q 0 J N L D I z f S Z x d W 9 0 O y w m c X V v d D t T Z W N 0 a W 9 u M S 9 y Z X N 1 b H R z L 0 F 1 d G 9 S Z W 1 v d m V k Q 2 9 s d W 1 u c z E u e 1 R y d W U g Z m F 1 b H Q g a W 4 g V k J N L D I 0 f S Z x d W 9 0 O y w m c X V v d D t T Z W N 0 a W 9 u M S 9 y Z X N 1 b H R z L 0 F 1 d G 9 S Z W 1 v d m V k Q 2 9 s d W 1 u c z E u e 1 R y d W U g Z m F 1 b H Q g a W 4 g R E J N L D I 1 f S Z x d W 9 0 O y w m c X V v d D t T Z W N 0 a W 9 u M S 9 y Z X N 1 b H R z L 0 F 1 d G 9 S Z W 1 v d m V k Q 2 9 s d W 1 u c z E u e 1 R y d W U g Z m F 1 b H Q g a W 4 g Q 0 J N L D I 2 f S Z x d W 9 0 O y w m c X V v d D t T Z W N 0 a W 9 u M S 9 y Z X N 1 b H R z L 0 F 1 d G 9 S Z W 1 v d m V k Q 2 9 s d W 1 u c z E u e 1 Z C T S B 0 a W 1 l I F t t c 1 0 g K G R p Y W d u b 3 N p c y B z a X p l P T E p L D I 3 f S Z x d W 9 0 O y w m c X V v d D t T Z W N 0 a W 9 u M S 9 y Z X N 1 b H R z L 0 F 1 d G 9 S Z W 1 v d m V k Q 2 9 s d W 1 u c z E u e 1 Z C T S B 0 a W 1 l I F t t c 1 0 g K G R p Y W d u b 3 N p c y B z a X p l P T I p L D I 4 f S Z x d W 9 0 O y w m c X V v d D t T Z W N 0 a W 9 u M S 9 y Z X N 1 b H R z L 0 F 1 d G 9 S Z W 1 v d m V k Q 2 9 s d W 1 u c z E u e 1 Z C T S B 0 a W 1 l I F t t c 1 0 g K G R p Y W d u b 3 N p c y B z a X p l P T M p L D I 5 f S Z x d W 9 0 O y w m c X V v d D t T Z W N 0 a W 9 u M S 9 y Z X N 1 b H R z L 0 F 1 d G 9 S Z W 1 v d m V k Q 2 9 s d W 1 u c z E u e 0 R C T S B 0 a W 1 l I F t t c 1 0 g K G R p Y W d u b 3 N p c y B z a X p l P T E p L D M w f S Z x d W 9 0 O y w m c X V v d D t T Z W N 0 a W 9 u M S 9 y Z X N 1 b H R z L 0 F 1 d G 9 S Z W 1 v d m V k Q 2 9 s d W 1 u c z E u e 0 R C T S B 0 a W 1 l I F t t c 1 0 g K G R p Y W d u b 3 N p c y B z a X p l P T I p L D M x f S Z x d W 9 0 O y w m c X V v d D t T Z W N 0 a W 9 u M S 9 y Z X N 1 b H R z L 0 F 1 d G 9 S Z W 1 v d m V k Q 2 9 s d W 1 u c z E u e 0 R C T S B 0 a W 1 l I F t t c 1 0 g K G R p Y W d u b 3 N p c y B z a X p l P T M p L D M y f S Z x d W 9 0 O y w m c X V v d D t T Z W N 0 a W 9 u M S 9 y Z X N 1 b H R z L 0 F 1 d G 9 S Z W 1 v d m V k Q 2 9 s d W 1 u c z E u e 0 N C T S B 0 a W 1 l I F t t c 1 0 g K G R p Y W d u b 3 N p c y B z a X p l P T E p L D M z f S Z x d W 9 0 O y w m c X V v d D t T Z W N 0 a W 9 u M S 9 y Z X N 1 b H R z L 0 F 1 d G 9 S Z W 1 v d m V k Q 2 9 s d W 1 u c z E u e 0 N C T S B 0 a W 1 l I F t t c 1 0 g K G R p Y W d u b 3 N p c y B z a X p l P T I p L D M 0 f S Z x d W 9 0 O y w m c X V v d D t T Z W N 0 a W 9 u M S 9 y Z X N 1 b H R z L 0 F 1 d G 9 S Z W 1 v d m V k Q 2 9 s d W 1 u c z E u e 0 N C T S B 0 a W 1 l I F t t c 1 0 g K G R p Y W d u b 3 N p c y B z a X p l P T M p L D M 1 f S Z x d W 9 0 O y w m c X V v d D t T Z W N 0 a W 9 u M S 9 y Z X N 1 b H R z L 0 F 1 d G 9 S Z W 1 v d m V k Q 2 9 s d W 1 u c z E u e 0 l u Y 2 9 y c m V j d C B P d X R w d X Q g Y 2 V s b H M s M z Z 9 J n F 1 b 3 Q 7 L C Z x d W 9 0 O 1 N l Y 3 R p b 2 4 x L 3 J l c 3 V s d H M v Q X V 0 b 1 J l b W 9 2 Z W R D b 2 x 1 b W 5 z M S 5 7 Q 2 9 y c m V j d C B P d X R w d X Q g Y 2 V s b H M s M z d 9 J n F 1 b 3 Q 7 L C Z x d W 9 0 O 1 N l Y 3 R p b 2 4 x L 3 J l c 3 V s d H M v Q X V 0 b 1 J l b W 9 2 Z W R D b 2 x 1 b W 5 z M S 5 7 R m F 1 b H R 5 I G N l b G x z L D M 4 f S Z x d W 9 0 O y w m c X V v d D t T Z W N 0 a W 9 u M S 9 y Z X N 1 b H R z L 0 F 1 d G 9 S Z W 1 v d m V k Q 2 9 s d W 1 u c z E u e 0 N v b H V t b j E s M z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Z p b G x D b 2 x 1 b W 5 U e X B l c y I g V m F s d W U 9 I n N C Z 1 l H Q m d Z R 0 J n W U R C Z 0 1 H Q X d Z R E J n T U d B d 0 1 E Q X d F Q k F R R U J C Z 1 l H Q X d N R E F 3 T U R B d 0 1 E Q m c 9 P S I g L z 4 8 R W 5 0 c n k g V H l w Z T 0 i R m l s b E x h c 3 R V c G R h d G V k I i B W Y W x 1 Z T 0 i Z D I w M j M t M D c t M T l U M D k 6 M j Q 6 M D Q u O D U x N j Y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y Z X N 1 b H R z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Q c m 9 w Z X J 0 a W V z I G Z p b G U s M H 0 m c X V v d D s s J n F 1 b 3 Q 7 U 2 V j d G l v b j E v c m V z d W x 0 c y 9 B d X R v U m V t b 3 Z l Z E N v b H V t b n M x L n t W Q k 0 g Z G l h Z 2 5 v c 2 l z I H N p e m U 9 M S w x f S Z x d W 9 0 O y w m c X V v d D t T Z W N 0 a W 9 u M S 9 y Z X N 1 b H R z L 0 F 1 d G 9 S Z W 1 v d m V k Q 2 9 s d W 1 u c z E u e 1 Z C T S B k a W F n b m 9 z a X M g Y W 1 v d W 5 0 I C h z a X p l P T E p L D J 9 J n F 1 b 3 Q 7 L C Z x d W 9 0 O 1 N l Y 3 R p b 2 4 x L 3 J l c 3 V s d H M v Q X V 0 b 1 J l b W 9 2 Z W R D b 2 x 1 b W 5 z M S 5 7 V k J N I G R p Y W d u b 3 N p c y B z a X p l P T I s M 3 0 m c X V v d D s s J n F 1 b 3 Q 7 U 2 V j d G l v b j E v c m V z d W x 0 c y 9 B d X R v U m V t b 3 Z l Z E N v b H V t b n M x L n t W Q k 0 g Z G l h Z 2 5 v c 2 l z I G F t b 3 V u d C A o c 2 l 6 Z T 0 y K S w 0 f S Z x d W 9 0 O y w m c X V v d D t T Z W N 0 a W 9 u M S 9 y Z X N 1 b H R z L 0 F 1 d G 9 S Z W 1 v d m V k Q 2 9 s d W 1 u c z E u e 1 Z C T S B k a W F n b m 9 z a X M g c 2 l 6 Z T 0 z L D V 9 J n F 1 b 3 Q 7 L C Z x d W 9 0 O 1 N l Y 3 R p b 2 4 x L 3 J l c 3 V s d H M v Q X V 0 b 1 J l b W 9 2 Z W R D b 2 x 1 b W 5 z M S 5 7 V k J N I G R p Y W d u b 3 N p c y B h b W 9 1 b n Q g K H N p e m U 9 M y k s N n 0 m c X V v d D s s J n F 1 b 3 Q 7 U 2 V j d G l v b j E v c m V z d W x 0 c y 9 B d X R v U m V t b 3 Z l Z E N v b H V t b n M x L n t E Q k 0 g Z G l h Z 2 5 v c 2 l z I H N p e m U 9 M S w 3 f S Z x d W 9 0 O y w m c X V v d D t T Z W N 0 a W 9 u M S 9 y Z X N 1 b H R z L 0 F 1 d G 9 S Z W 1 v d m V k Q 2 9 s d W 1 u c z E u e 0 R C T S B k a W F n b m 9 z a X M g Y W 1 v d W 5 0 I C h z a X p l P T E p L D h 9 J n F 1 b 3 Q 7 L C Z x d W 9 0 O 1 N l Y 3 R p b 2 4 x L 3 J l c 3 V s d H M v Q X V 0 b 1 J l b W 9 2 Z W R D b 2 x 1 b W 5 z M S 5 7 R E J N I G R p Y W d u b 3 N p c y B z a X p l P T I s O X 0 m c X V v d D s s J n F 1 b 3 Q 7 U 2 V j d G l v b j E v c m V z d W x 0 c y 9 B d X R v U m V t b 3 Z l Z E N v b H V t b n M x L n t E Q k 0 g Z G l h Z 2 5 v c 2 l z I G F t b 3 V u d C A o c 2 l 6 Z T 0 y K S w x M H 0 m c X V v d D s s J n F 1 b 3 Q 7 U 2 V j d G l v b j E v c m V z d W x 0 c y 9 B d X R v U m V t b 3 Z l Z E N v b H V t b n M x L n t E Q k 0 g Z G l h Z 2 5 v c 2 l z I H N p e m U 9 M y w x M X 0 m c X V v d D s s J n F 1 b 3 Q 7 U 2 V j d G l v b j E v c m V z d W x 0 c y 9 B d X R v U m V t b 3 Z l Z E N v b H V t b n M x L n t E Q k 0 g Z G l h Z 2 5 v c 2 l z I G F t b 3 V u d C A o c 2 l 6 Z T 0 z K S w x M n 0 m c X V v d D s s J n F 1 b 3 Q 7 U 2 V j d G l v b j E v c m V z d W x 0 c y 9 B d X R v U m V t b 3 Z l Z E N v b H V t b n M x L n t D Q k 0 g Z G l h Z 2 5 v c 2 l z I H N p e m U 9 M S w x M 3 0 m c X V v d D s s J n F 1 b 3 Q 7 U 2 V j d G l v b j E v c m V z d W x 0 c y 9 B d X R v U m V t b 3 Z l Z E N v b H V t b n M x L n t D Q k 0 g Z G l h Z 2 5 v c 2 l z I G F t b 3 V u d C A o c 2 l 6 Z T 0 x K S w x N H 0 m c X V v d D s s J n F 1 b 3 Q 7 U 2 V j d G l v b j E v c m V z d W x 0 c y 9 B d X R v U m V t b 3 Z l Z E N v b H V t b n M x L n t D Q k 0 g Z G l h Z 2 5 v c 2 l z I H N p e m U 9 M i w x N X 0 m c X V v d D s s J n F 1 b 3 Q 7 U 2 V j d G l v b j E v c m V z d W x 0 c y 9 B d X R v U m V t b 3 Z l Z E N v b H V t b n M x L n t D Q k 0 g Z G l h Z 2 5 v c 2 l z I G F t b 3 V u d C A o c 2 l 6 Z T 0 y K S w x N n 0 m c X V v d D s s J n F 1 b 3 Q 7 U 2 V j d G l v b j E v c m V z d W x 0 c y 9 B d X R v U m V t b 3 Z l Z E N v b H V t b n M x L n t D Q k 0 g Z G l h Z 2 5 v c 2 l z I H N p e m U 9 M y w x N 3 0 m c X V v d D s s J n F 1 b 3 Q 7 U 2 V j d G l v b j E v c m V z d W x 0 c y 9 B d X R v U m V t b 3 Z l Z E N v b H V t b n M x L n t D Q k 0 g Z G l h Z 2 5 v c 2 l z I G F t b 3 V u d C A o c 2 l 6 Z T 0 z K S w x O H 0 m c X V v d D s s J n F 1 b 3 Q 7 U 2 V j d G l v b j E v c m V z d W x 0 c y 9 B d X R v U m V t b 3 Z l Z E N v b H V t b n M x L n t k a W F n I F Z C T S w x O X 0 m c X V v d D s s J n F 1 b 3 Q 7 U 2 V j d G l v b j E v c m V z d W x 0 c y 9 B d X R v U m V t b 3 Z l Z E N v b H V t b n M x L n t k a W F n I E R C T S w y M H 0 m c X V v d D s s J n F 1 b 3 Q 7 U 2 V j d G l v b j E v c m V z d W x 0 c y 9 B d X R v U m V t b 3 Z l Z E N v b H V t b n M x L n t k a W F n I E N C T S w y M X 0 m c X V v d D s s J n F 1 b 3 Q 7 U 2 V j d G l v b j E v c m V z d W x 0 c y 9 B d X R v U m V t b 3 Z l Z E N v b H V t b n M x L n t B b G w g V k J N I G N v b n R h a W 5 k I G l u I E R C T S w y M n 0 m c X V v d D s s J n F 1 b 3 Q 7 U 2 V j d G l v b j E v c m V z d W x 0 c y 9 B d X R v U m V t b 3 Z l Z E N v b H V t b n M x L n t B b G w g V k J N I G N v b n R h a W 5 k I G l u I E N C T S w y M 3 0 m c X V v d D s s J n F 1 b 3 Q 7 U 2 V j d G l v b j E v c m V z d W x 0 c y 9 B d X R v U m V t b 3 Z l Z E N v b H V t b n M x L n t U c n V l I G Z h d W x 0 I G l u I F Z C T S w y N H 0 m c X V v d D s s J n F 1 b 3 Q 7 U 2 V j d G l v b j E v c m V z d W x 0 c y 9 B d X R v U m V t b 3 Z l Z E N v b H V t b n M x L n t U c n V l I G Z h d W x 0 I G l u I E R C T S w y N X 0 m c X V v d D s s J n F 1 b 3 Q 7 U 2 V j d G l v b j E v c m V z d W x 0 c y 9 B d X R v U m V t b 3 Z l Z E N v b H V t b n M x L n t U c n V l I G Z h d W x 0 I G l u I E N C T S w y N n 0 m c X V v d D s s J n F 1 b 3 Q 7 U 2 V j d G l v b j E v c m V z d W x 0 c y 9 B d X R v U m V t b 3 Z l Z E N v b H V t b n M x L n t W Q k 0 g d G l t Z S B b b X N d I C h k a W F n b m 9 z a X M g c 2 l 6 Z T 0 x K S w y N 3 0 m c X V v d D s s J n F 1 b 3 Q 7 U 2 V j d G l v b j E v c m V z d W x 0 c y 9 B d X R v U m V t b 3 Z l Z E N v b H V t b n M x L n t W Q k 0 g d G l t Z S B b b X N d I C h k a W F n b m 9 z a X M g c 2 l 6 Z T 0 y K S w y O H 0 m c X V v d D s s J n F 1 b 3 Q 7 U 2 V j d G l v b j E v c m V z d W x 0 c y 9 B d X R v U m V t b 3 Z l Z E N v b H V t b n M x L n t W Q k 0 g d G l t Z S B b b X N d I C h k a W F n b m 9 z a X M g c 2 l 6 Z T 0 z K S w y O X 0 m c X V v d D s s J n F 1 b 3 Q 7 U 2 V j d G l v b j E v c m V z d W x 0 c y 9 B d X R v U m V t b 3 Z l Z E N v b H V t b n M x L n t E Q k 0 g d G l t Z S B b b X N d I C h k a W F n b m 9 z a X M g c 2 l 6 Z T 0 x K S w z M H 0 m c X V v d D s s J n F 1 b 3 Q 7 U 2 V j d G l v b j E v c m V z d W x 0 c y 9 B d X R v U m V t b 3 Z l Z E N v b H V t b n M x L n t E Q k 0 g d G l t Z S B b b X N d I C h k a W F n b m 9 z a X M g c 2 l 6 Z T 0 y K S w z M X 0 m c X V v d D s s J n F 1 b 3 Q 7 U 2 V j d G l v b j E v c m V z d W x 0 c y 9 B d X R v U m V t b 3 Z l Z E N v b H V t b n M x L n t E Q k 0 g d G l t Z S B b b X N d I C h k a W F n b m 9 z a X M g c 2 l 6 Z T 0 z K S w z M n 0 m c X V v d D s s J n F 1 b 3 Q 7 U 2 V j d G l v b j E v c m V z d W x 0 c y 9 B d X R v U m V t b 3 Z l Z E N v b H V t b n M x L n t D Q k 0 g d G l t Z S B b b X N d I C h k a W F n b m 9 z a X M g c 2 l 6 Z T 0 x K S w z M 3 0 m c X V v d D s s J n F 1 b 3 Q 7 U 2 V j d G l v b j E v c m V z d W x 0 c y 9 B d X R v U m V t b 3 Z l Z E N v b H V t b n M x L n t D Q k 0 g d G l t Z S B b b X N d I C h k a W F n b m 9 z a X M g c 2 l 6 Z T 0 y K S w z N H 0 m c X V v d D s s J n F 1 b 3 Q 7 U 2 V j d G l v b j E v c m V z d W x 0 c y 9 B d X R v U m V t b 3 Z l Z E N v b H V t b n M x L n t D Q k 0 g d G l t Z S B b b X N d I C h k a W F n b m 9 z a X M g c 2 l 6 Z T 0 z K S w z N X 0 m c X V v d D s s J n F 1 b 3 Q 7 U 2 V j d G l v b j E v c m V z d W x 0 c y 9 B d X R v U m V t b 3 Z l Z E N v b H V t b n M x L n t J b m N v c n J l Y 3 Q g T 3 V 0 c H V 0 I G N l b G x z L D M 2 f S Z x d W 9 0 O y w m c X V v d D t T Z W N 0 a W 9 u M S 9 y Z X N 1 b H R z L 0 F 1 d G 9 S Z W 1 v d m V k Q 2 9 s d W 1 u c z E u e 0 N v c n J l Y 3 Q g T 3 V 0 c H V 0 I G N l b G x z L D M 3 f S Z x d W 9 0 O y w m c X V v d D t T Z W N 0 a W 9 u M S 9 y Z X N 1 b H R z L 0 F 1 d G 9 S Z W 1 v d m V k Q 2 9 s d W 1 u c z E u e 0 Z h d W x 0 e S B j Z W x s c y w z O H 0 m c X V v d D s s J n F 1 b 3 Q 7 U 2 V j d G l v b j E v c m V z d W x 0 c y 9 B d X R v U m V t b 3 Z l Z E N v b H V t b n M x L n t D b 2 x 1 b W 4 x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Q c m 9 w Z X J 0 a W V z I G Z p b G U s M H 0 m c X V v d D s s J n F 1 b 3 Q 7 U 2 V j d G l v b j E v c m V z d W x 0 c y 9 B d X R v U m V t b 3 Z l Z E N v b H V t b n M x L n t W Q k 0 g Z G l h Z 2 5 v c 2 l z I H N p e m U 9 M S w x f S Z x d W 9 0 O y w m c X V v d D t T Z W N 0 a W 9 u M S 9 y Z X N 1 b H R z L 0 F 1 d G 9 S Z W 1 v d m V k Q 2 9 s d W 1 u c z E u e 1 Z C T S B k a W F n b m 9 z a X M g Y W 1 v d W 5 0 I C h z a X p l P T E p L D J 9 J n F 1 b 3 Q 7 L C Z x d W 9 0 O 1 N l Y 3 R p b 2 4 x L 3 J l c 3 V s d H M v Q X V 0 b 1 J l b W 9 2 Z W R D b 2 x 1 b W 5 z M S 5 7 V k J N I G R p Y W d u b 3 N p c y B z a X p l P T I s M 3 0 m c X V v d D s s J n F 1 b 3 Q 7 U 2 V j d G l v b j E v c m V z d W x 0 c y 9 B d X R v U m V t b 3 Z l Z E N v b H V t b n M x L n t W Q k 0 g Z G l h Z 2 5 v c 2 l z I G F t b 3 V u d C A o c 2 l 6 Z T 0 y K S w 0 f S Z x d W 9 0 O y w m c X V v d D t T Z W N 0 a W 9 u M S 9 y Z X N 1 b H R z L 0 F 1 d G 9 S Z W 1 v d m V k Q 2 9 s d W 1 u c z E u e 1 Z C T S B k a W F n b m 9 z a X M g c 2 l 6 Z T 0 z L D V 9 J n F 1 b 3 Q 7 L C Z x d W 9 0 O 1 N l Y 3 R p b 2 4 x L 3 J l c 3 V s d H M v Q X V 0 b 1 J l b W 9 2 Z W R D b 2 x 1 b W 5 z M S 5 7 V k J N I G R p Y W d u b 3 N p c y B h b W 9 1 b n Q g K H N p e m U 9 M y k s N n 0 m c X V v d D s s J n F 1 b 3 Q 7 U 2 V j d G l v b j E v c m V z d W x 0 c y 9 B d X R v U m V t b 3 Z l Z E N v b H V t b n M x L n t E Q k 0 g Z G l h Z 2 5 v c 2 l z I H N p e m U 9 M S w 3 f S Z x d W 9 0 O y w m c X V v d D t T Z W N 0 a W 9 u M S 9 y Z X N 1 b H R z L 0 F 1 d G 9 S Z W 1 v d m V k Q 2 9 s d W 1 u c z E u e 0 R C T S B k a W F n b m 9 z a X M g Y W 1 v d W 5 0 I C h z a X p l P T E p L D h 9 J n F 1 b 3 Q 7 L C Z x d W 9 0 O 1 N l Y 3 R p b 2 4 x L 3 J l c 3 V s d H M v Q X V 0 b 1 J l b W 9 2 Z W R D b 2 x 1 b W 5 z M S 5 7 R E J N I G R p Y W d u b 3 N p c y B z a X p l P T I s O X 0 m c X V v d D s s J n F 1 b 3 Q 7 U 2 V j d G l v b j E v c m V z d W x 0 c y 9 B d X R v U m V t b 3 Z l Z E N v b H V t b n M x L n t E Q k 0 g Z G l h Z 2 5 v c 2 l z I G F t b 3 V u d C A o c 2 l 6 Z T 0 y K S w x M H 0 m c X V v d D s s J n F 1 b 3 Q 7 U 2 V j d G l v b j E v c m V z d W x 0 c y 9 B d X R v U m V t b 3 Z l Z E N v b H V t b n M x L n t E Q k 0 g Z G l h Z 2 5 v c 2 l z I H N p e m U 9 M y w x M X 0 m c X V v d D s s J n F 1 b 3 Q 7 U 2 V j d G l v b j E v c m V z d W x 0 c y 9 B d X R v U m V t b 3 Z l Z E N v b H V t b n M x L n t E Q k 0 g Z G l h Z 2 5 v c 2 l z I G F t b 3 V u d C A o c 2 l 6 Z T 0 z K S w x M n 0 m c X V v d D s s J n F 1 b 3 Q 7 U 2 V j d G l v b j E v c m V z d W x 0 c y 9 B d X R v U m V t b 3 Z l Z E N v b H V t b n M x L n t D Q k 0 g Z G l h Z 2 5 v c 2 l z I H N p e m U 9 M S w x M 3 0 m c X V v d D s s J n F 1 b 3 Q 7 U 2 V j d G l v b j E v c m V z d W x 0 c y 9 B d X R v U m V t b 3 Z l Z E N v b H V t b n M x L n t D Q k 0 g Z G l h Z 2 5 v c 2 l z I G F t b 3 V u d C A o c 2 l 6 Z T 0 x K S w x N H 0 m c X V v d D s s J n F 1 b 3 Q 7 U 2 V j d G l v b j E v c m V z d W x 0 c y 9 B d X R v U m V t b 3 Z l Z E N v b H V t b n M x L n t D Q k 0 g Z G l h Z 2 5 v c 2 l z I H N p e m U 9 M i w x N X 0 m c X V v d D s s J n F 1 b 3 Q 7 U 2 V j d G l v b j E v c m V z d W x 0 c y 9 B d X R v U m V t b 3 Z l Z E N v b H V t b n M x L n t D Q k 0 g Z G l h Z 2 5 v c 2 l z I G F t b 3 V u d C A o c 2 l 6 Z T 0 y K S w x N n 0 m c X V v d D s s J n F 1 b 3 Q 7 U 2 V j d G l v b j E v c m V z d W x 0 c y 9 B d X R v U m V t b 3 Z l Z E N v b H V t b n M x L n t D Q k 0 g Z G l h Z 2 5 v c 2 l z I H N p e m U 9 M y w x N 3 0 m c X V v d D s s J n F 1 b 3 Q 7 U 2 V j d G l v b j E v c m V z d W x 0 c y 9 B d X R v U m V t b 3 Z l Z E N v b H V t b n M x L n t D Q k 0 g Z G l h Z 2 5 v c 2 l z I G F t b 3 V u d C A o c 2 l 6 Z T 0 z K S w x O H 0 m c X V v d D s s J n F 1 b 3 Q 7 U 2 V j d G l v b j E v c m V z d W x 0 c y 9 B d X R v U m V t b 3 Z l Z E N v b H V t b n M x L n t k a W F n I F Z C T S w x O X 0 m c X V v d D s s J n F 1 b 3 Q 7 U 2 V j d G l v b j E v c m V z d W x 0 c y 9 B d X R v U m V t b 3 Z l Z E N v b H V t b n M x L n t k a W F n I E R C T S w y M H 0 m c X V v d D s s J n F 1 b 3 Q 7 U 2 V j d G l v b j E v c m V z d W x 0 c y 9 B d X R v U m V t b 3 Z l Z E N v b H V t b n M x L n t k a W F n I E N C T S w y M X 0 m c X V v d D s s J n F 1 b 3 Q 7 U 2 V j d G l v b j E v c m V z d W x 0 c y 9 B d X R v U m V t b 3 Z l Z E N v b H V t b n M x L n t B b G w g V k J N I G N v b n R h a W 5 k I G l u I E R C T S w y M n 0 m c X V v d D s s J n F 1 b 3 Q 7 U 2 V j d G l v b j E v c m V z d W x 0 c y 9 B d X R v U m V t b 3 Z l Z E N v b H V t b n M x L n t B b G w g V k J N I G N v b n R h a W 5 k I G l u I E N C T S w y M 3 0 m c X V v d D s s J n F 1 b 3 Q 7 U 2 V j d G l v b j E v c m V z d W x 0 c y 9 B d X R v U m V t b 3 Z l Z E N v b H V t b n M x L n t U c n V l I G Z h d W x 0 I G l u I F Z C T S w y N H 0 m c X V v d D s s J n F 1 b 3 Q 7 U 2 V j d G l v b j E v c m V z d W x 0 c y 9 B d X R v U m V t b 3 Z l Z E N v b H V t b n M x L n t U c n V l I G Z h d W x 0 I G l u I E R C T S w y N X 0 m c X V v d D s s J n F 1 b 3 Q 7 U 2 V j d G l v b j E v c m V z d W x 0 c y 9 B d X R v U m V t b 3 Z l Z E N v b H V t b n M x L n t U c n V l I G Z h d W x 0 I G l u I E N C T S w y N n 0 m c X V v d D s s J n F 1 b 3 Q 7 U 2 V j d G l v b j E v c m V z d W x 0 c y 9 B d X R v U m V t b 3 Z l Z E N v b H V t b n M x L n t W Q k 0 g d G l t Z S B b b X N d I C h k a W F n b m 9 z a X M g c 2 l 6 Z T 0 x K S w y N 3 0 m c X V v d D s s J n F 1 b 3 Q 7 U 2 V j d G l v b j E v c m V z d W x 0 c y 9 B d X R v U m V t b 3 Z l Z E N v b H V t b n M x L n t W Q k 0 g d G l t Z S B b b X N d I C h k a W F n b m 9 z a X M g c 2 l 6 Z T 0 y K S w y O H 0 m c X V v d D s s J n F 1 b 3 Q 7 U 2 V j d G l v b j E v c m V z d W x 0 c y 9 B d X R v U m V t b 3 Z l Z E N v b H V t b n M x L n t W Q k 0 g d G l t Z S B b b X N d I C h k a W F n b m 9 z a X M g c 2 l 6 Z T 0 z K S w y O X 0 m c X V v d D s s J n F 1 b 3 Q 7 U 2 V j d G l v b j E v c m V z d W x 0 c y 9 B d X R v U m V t b 3 Z l Z E N v b H V t b n M x L n t E Q k 0 g d G l t Z S B b b X N d I C h k a W F n b m 9 z a X M g c 2 l 6 Z T 0 x K S w z M H 0 m c X V v d D s s J n F 1 b 3 Q 7 U 2 V j d G l v b j E v c m V z d W x 0 c y 9 B d X R v U m V t b 3 Z l Z E N v b H V t b n M x L n t E Q k 0 g d G l t Z S B b b X N d I C h k a W F n b m 9 z a X M g c 2 l 6 Z T 0 y K S w z M X 0 m c X V v d D s s J n F 1 b 3 Q 7 U 2 V j d G l v b j E v c m V z d W x 0 c y 9 B d X R v U m V t b 3 Z l Z E N v b H V t b n M x L n t E Q k 0 g d G l t Z S B b b X N d I C h k a W F n b m 9 z a X M g c 2 l 6 Z T 0 z K S w z M n 0 m c X V v d D s s J n F 1 b 3 Q 7 U 2 V j d G l v b j E v c m V z d W x 0 c y 9 B d X R v U m V t b 3 Z l Z E N v b H V t b n M x L n t D Q k 0 g d G l t Z S B b b X N d I C h k a W F n b m 9 z a X M g c 2 l 6 Z T 0 x K S w z M 3 0 m c X V v d D s s J n F 1 b 3 Q 7 U 2 V j d G l v b j E v c m V z d W x 0 c y 9 B d X R v U m V t b 3 Z l Z E N v b H V t b n M x L n t D Q k 0 g d G l t Z S B b b X N d I C h k a W F n b m 9 z a X M g c 2 l 6 Z T 0 y K S w z N H 0 m c X V v d D s s J n F 1 b 3 Q 7 U 2 V j d G l v b j E v c m V z d W x 0 c y 9 B d X R v U m V t b 3 Z l Z E N v b H V t b n M x L n t D Q k 0 g d G l t Z S B b b X N d I C h k a W F n b m 9 z a X M g c 2 l 6 Z T 0 z K S w z N X 0 m c X V v d D s s J n F 1 b 3 Q 7 U 2 V j d G l v b j E v c m V z d W x 0 c y 9 B d X R v U m V t b 3 Z l Z E N v b H V t b n M x L n t J b m N v c n J l Y 3 Q g T 3 V 0 c H V 0 I G N l b G x z L D M 2 f S Z x d W 9 0 O y w m c X V v d D t T Z W N 0 a W 9 u M S 9 y Z X N 1 b H R z L 0 F 1 d G 9 S Z W 1 v d m V k Q 2 9 s d W 1 u c z E u e 0 N v c n J l Y 3 Q g T 3 V 0 c H V 0 I G N l b G x z L D M 3 f S Z x d W 9 0 O y w m c X V v d D t T Z W N 0 a W 9 u M S 9 y Z X N 1 b H R z L 0 F 1 d G 9 S Z W 1 v d m V k Q 2 9 s d W 1 u c z E u e 0 Z h d W x 0 e S B j Z W x s c y w z O H 0 m c X V v d D s s J n F 1 b 3 Q 7 U 2 V j d G l v b j E v c m V z d W x 0 c y 9 B d X R v U m V t b 3 Z l Z E N v b H V t b n M x L n t D b 2 x 1 b W 4 x L D M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c G V y d G l l c y B m a W x l J n F 1 b 3 Q 7 L C Z x d W 9 0 O 1 Z C T S B k a W F n b m 9 z a X M g c 2 l 6 Z T 0 x J n F 1 b 3 Q 7 L C Z x d W 9 0 O 1 Z C T S B k a W F n b m 9 z a X M g Y W 1 v d W 5 0 I C h z a X p l P T E p J n F 1 b 3 Q 7 L C Z x d W 9 0 O 1 Z C T S B k a W F n b m 9 z a X M g c 2 l 6 Z T 0 y J n F 1 b 3 Q 7 L C Z x d W 9 0 O 1 Z C T S B k a W F n b m 9 z a X M g Y W 1 v d W 5 0 I C h z a X p l P T I p J n F 1 b 3 Q 7 L C Z x d W 9 0 O 1 Z C T S B k a W F n b m 9 z a X M g c 2 l 6 Z T 0 z J n F 1 b 3 Q 7 L C Z x d W 9 0 O 1 Z C T S B k a W F n b m 9 z a X M g Y W 1 v d W 5 0 I C h z a X p l P T M p J n F 1 b 3 Q 7 L C Z x d W 9 0 O 0 R C T S B k a W F n b m 9 z a X M g c 2 l 6 Z T 0 x J n F 1 b 3 Q 7 L C Z x d W 9 0 O 0 R C T S B k a W F n b m 9 z a X M g Y W 1 v d W 5 0 I C h z a X p l P T E p J n F 1 b 3 Q 7 L C Z x d W 9 0 O 0 R C T S B k a W F n b m 9 z a X M g c 2 l 6 Z T 0 y J n F 1 b 3 Q 7 L C Z x d W 9 0 O 0 R C T S B k a W F n b m 9 z a X M g Y W 1 v d W 5 0 I C h z a X p l P T I p J n F 1 b 3 Q 7 L C Z x d W 9 0 O 0 R C T S B k a W F n b m 9 z a X M g c 2 l 6 Z T 0 z J n F 1 b 3 Q 7 L C Z x d W 9 0 O 0 R C T S B k a W F n b m 9 z a X M g Y W 1 v d W 5 0 I C h z a X p l P T M p J n F 1 b 3 Q 7 L C Z x d W 9 0 O 0 N C T S B k a W F n b m 9 z a X M g c 2 l 6 Z T 0 x J n F 1 b 3 Q 7 L C Z x d W 9 0 O 0 N C T S B k a W F n b m 9 z a X M g Y W 1 v d W 5 0 I C h z a X p l P T E p J n F 1 b 3 Q 7 L C Z x d W 9 0 O 0 N C T S B k a W F n b m 9 z a X M g c 2 l 6 Z T 0 y J n F 1 b 3 Q 7 L C Z x d W 9 0 O 0 N C T S B k a W F n b m 9 z a X M g Y W 1 v d W 5 0 I C h z a X p l P T I p J n F 1 b 3 Q 7 L C Z x d W 9 0 O 0 N C T S B k a W F n b m 9 z a X M g c 2 l 6 Z T 0 z J n F 1 b 3 Q 7 L C Z x d W 9 0 O 0 N C T S B k a W F n b m 9 z a X M g Y W 1 v d W 5 0 I C h z a X p l P T M p J n F 1 b 3 Q 7 L C Z x d W 9 0 O 2 R p Y W c g V k J N J n F 1 b 3 Q 7 L C Z x d W 9 0 O 2 R p Y W c g R E J N J n F 1 b 3 Q 7 L C Z x d W 9 0 O 2 R p Y W c g Q 0 J N J n F 1 b 3 Q 7 L C Z x d W 9 0 O 0 F s b C B W Q k 0 g Y 2 9 u d G F p b m Q g a W 4 g R E J N J n F 1 b 3 Q 7 L C Z x d W 9 0 O 0 F s b C B W Q k 0 g Y 2 9 u d G F p b m Q g a W 4 g Q 0 J N J n F 1 b 3 Q 7 L C Z x d W 9 0 O 1 R y d W U g Z m F 1 b H Q g a W 4 g V k J N J n F 1 b 3 Q 7 L C Z x d W 9 0 O 1 R y d W U g Z m F 1 b H Q g a W 4 g R E J N J n F 1 b 3 Q 7 L C Z x d W 9 0 O 1 R y d W U g Z m F 1 b H Q g a W 4 g Q 0 J N J n F 1 b 3 Q 7 L C Z x d W 9 0 O 1 Z C T S B 0 a W 1 l I F t t c 1 0 g K G R p Y W d u b 3 N p c y B z a X p l P T E p J n F 1 b 3 Q 7 L C Z x d W 9 0 O 1 Z C T S B 0 a W 1 l I F t t c 1 0 g K G R p Y W d u b 3 N p c y B z a X p l P T I p J n F 1 b 3 Q 7 L C Z x d W 9 0 O 1 Z C T S B 0 a W 1 l I F t t c 1 0 g K G R p Y W d u b 3 N p c y B z a X p l P T M p J n F 1 b 3 Q 7 L C Z x d W 9 0 O 0 R C T S B 0 a W 1 l I F t t c 1 0 g K G R p Y W d u b 3 N p c y B z a X p l P T E p J n F 1 b 3 Q 7 L C Z x d W 9 0 O 0 R C T S B 0 a W 1 l I F t t c 1 0 g K G R p Y W d u b 3 N p c y B z a X p l P T I p J n F 1 b 3 Q 7 L C Z x d W 9 0 O 0 R C T S B 0 a W 1 l I F t t c 1 0 g K G R p Y W d u b 3 N p c y B z a X p l P T M p J n F 1 b 3 Q 7 L C Z x d W 9 0 O 0 N C T S B 0 a W 1 l I F t t c 1 0 g K G R p Y W d u b 3 N p c y B z a X p l P T E p J n F 1 b 3 Q 7 L C Z x d W 9 0 O 0 N C T S B 0 a W 1 l I F t t c 1 0 g K G R p Y W d u b 3 N p c y B z a X p l P T I p J n F 1 b 3 Q 7 L C Z x d W 9 0 O 0 N C T S B 0 a W 1 l I F t t c 1 0 g K G R p Y W d u b 3 N p c y B z a X p l P T M p J n F 1 b 3 Q 7 L C Z x d W 9 0 O 0 l u Y 2 9 y c m V j d C B P d X R w d X Q g Y 2 V s b H M m c X V v d D s s J n F 1 b 3 Q 7 Q 2 9 y c m V j d C B P d X R w d X Q g Y 2 V s b H M m c X V v d D s s J n F 1 b 3 Q 7 R m F 1 b H R 5 I G N l b G x z J n F 1 b 3 Q 7 L C Z x d W 9 0 O 0 N v b H V t b j E m c X V v d D t d I i A v P j x F b n R y e S B U e X B l P S J G a W x s Q 2 9 s d W 1 u V H l w Z X M i I F Z h b H V l P S J z Q m d Z R 0 J n W U d C Z 1 l E Q m d N R 0 F 3 W U R C Z 0 1 H Q X d N R E F 3 R U J B U U V C Q m d Z R 0 F 3 T U R B d 0 1 E Q X d N R E J n P T 0 i I C 8 + P E V u d H J 5 I F R 5 c G U 9 I k Z p b G x M Y X N 0 V X B k Y X R l Z C I g V m F s d W U 9 I m Q y M D I z L T A 3 L T I w V D A 3 O j Q 0 O j U 4 L j U 2 N T c y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y Z X N 1 b H R z M T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U H J v c G V y d G l l c y B m a W x l L D B 9 J n F 1 b 3 Q 7 L C Z x d W 9 0 O 1 N l Y 3 R p b 2 4 x L 3 J l c 3 V s d H M v Q X V 0 b 1 J l b W 9 2 Z W R D b 2 x 1 b W 5 z M S 5 7 V k J N I G R p Y W d u b 3 N p c y B z a X p l P T E s M X 0 m c X V v d D s s J n F 1 b 3 Q 7 U 2 V j d G l v b j E v c m V z d W x 0 c y 9 B d X R v U m V t b 3 Z l Z E N v b H V t b n M x L n t W Q k 0 g Z G l h Z 2 5 v c 2 l z I G F t b 3 V u d C A o c 2 l 6 Z T 0 x K S w y f S Z x d W 9 0 O y w m c X V v d D t T Z W N 0 a W 9 u M S 9 y Z X N 1 b H R z L 0 F 1 d G 9 S Z W 1 v d m V k Q 2 9 s d W 1 u c z E u e 1 Z C T S B k a W F n b m 9 z a X M g c 2 l 6 Z T 0 y L D N 9 J n F 1 b 3 Q 7 L C Z x d W 9 0 O 1 N l Y 3 R p b 2 4 x L 3 J l c 3 V s d H M v Q X V 0 b 1 J l b W 9 2 Z W R D b 2 x 1 b W 5 z M S 5 7 V k J N I G R p Y W d u b 3 N p c y B h b W 9 1 b n Q g K H N p e m U 9 M i k s N H 0 m c X V v d D s s J n F 1 b 3 Q 7 U 2 V j d G l v b j E v c m V z d W x 0 c y 9 B d X R v U m V t b 3 Z l Z E N v b H V t b n M x L n t W Q k 0 g Z G l h Z 2 5 v c 2 l z I H N p e m U 9 M y w 1 f S Z x d W 9 0 O y w m c X V v d D t T Z W N 0 a W 9 u M S 9 y Z X N 1 b H R z L 0 F 1 d G 9 S Z W 1 v d m V k Q 2 9 s d W 1 u c z E u e 1 Z C T S B k a W F n b m 9 z a X M g Y W 1 v d W 5 0 I C h z a X p l P T M p L D Z 9 J n F 1 b 3 Q 7 L C Z x d W 9 0 O 1 N l Y 3 R p b 2 4 x L 3 J l c 3 V s d H M v Q X V 0 b 1 J l b W 9 2 Z W R D b 2 x 1 b W 5 z M S 5 7 R E J N I G R p Y W d u b 3 N p c y B z a X p l P T E s N 3 0 m c X V v d D s s J n F 1 b 3 Q 7 U 2 V j d G l v b j E v c m V z d W x 0 c y 9 B d X R v U m V t b 3 Z l Z E N v b H V t b n M x L n t E Q k 0 g Z G l h Z 2 5 v c 2 l z I G F t b 3 V u d C A o c 2 l 6 Z T 0 x K S w 4 f S Z x d W 9 0 O y w m c X V v d D t T Z W N 0 a W 9 u M S 9 y Z X N 1 b H R z L 0 F 1 d G 9 S Z W 1 v d m V k Q 2 9 s d W 1 u c z E u e 0 R C T S B k a W F n b m 9 z a X M g c 2 l 6 Z T 0 y L D l 9 J n F 1 b 3 Q 7 L C Z x d W 9 0 O 1 N l Y 3 R p b 2 4 x L 3 J l c 3 V s d H M v Q X V 0 b 1 J l b W 9 2 Z W R D b 2 x 1 b W 5 z M S 5 7 R E J N I G R p Y W d u b 3 N p c y B h b W 9 1 b n Q g K H N p e m U 9 M i k s M T B 9 J n F 1 b 3 Q 7 L C Z x d W 9 0 O 1 N l Y 3 R p b 2 4 x L 3 J l c 3 V s d H M v Q X V 0 b 1 J l b W 9 2 Z W R D b 2 x 1 b W 5 z M S 5 7 R E J N I G R p Y W d u b 3 N p c y B z a X p l P T M s M T F 9 J n F 1 b 3 Q 7 L C Z x d W 9 0 O 1 N l Y 3 R p b 2 4 x L 3 J l c 3 V s d H M v Q X V 0 b 1 J l b W 9 2 Z W R D b 2 x 1 b W 5 z M S 5 7 R E J N I G R p Y W d u b 3 N p c y B h b W 9 1 b n Q g K H N p e m U 9 M y k s M T J 9 J n F 1 b 3 Q 7 L C Z x d W 9 0 O 1 N l Y 3 R p b 2 4 x L 3 J l c 3 V s d H M v Q X V 0 b 1 J l b W 9 2 Z W R D b 2 x 1 b W 5 z M S 5 7 Q 0 J N I G R p Y W d u b 3 N p c y B z a X p l P T E s M T N 9 J n F 1 b 3 Q 7 L C Z x d W 9 0 O 1 N l Y 3 R p b 2 4 x L 3 J l c 3 V s d H M v Q X V 0 b 1 J l b W 9 2 Z W R D b 2 x 1 b W 5 z M S 5 7 Q 0 J N I G R p Y W d u b 3 N p c y B h b W 9 1 b n Q g K H N p e m U 9 M S k s M T R 9 J n F 1 b 3 Q 7 L C Z x d W 9 0 O 1 N l Y 3 R p b 2 4 x L 3 J l c 3 V s d H M v Q X V 0 b 1 J l b W 9 2 Z W R D b 2 x 1 b W 5 z M S 5 7 Q 0 J N I G R p Y W d u b 3 N p c y B z a X p l P T I s M T V 9 J n F 1 b 3 Q 7 L C Z x d W 9 0 O 1 N l Y 3 R p b 2 4 x L 3 J l c 3 V s d H M v Q X V 0 b 1 J l b W 9 2 Z W R D b 2 x 1 b W 5 z M S 5 7 Q 0 J N I G R p Y W d u b 3 N p c y B h b W 9 1 b n Q g K H N p e m U 9 M i k s M T Z 9 J n F 1 b 3 Q 7 L C Z x d W 9 0 O 1 N l Y 3 R p b 2 4 x L 3 J l c 3 V s d H M v Q X V 0 b 1 J l b W 9 2 Z W R D b 2 x 1 b W 5 z M S 5 7 Q 0 J N I G R p Y W d u b 3 N p c y B z a X p l P T M s M T d 9 J n F 1 b 3 Q 7 L C Z x d W 9 0 O 1 N l Y 3 R p b 2 4 x L 3 J l c 3 V s d H M v Q X V 0 b 1 J l b W 9 2 Z W R D b 2 x 1 b W 5 z M S 5 7 Q 0 J N I G R p Y W d u b 3 N p c y B h b W 9 1 b n Q g K H N p e m U 9 M y k s M T h 9 J n F 1 b 3 Q 7 L C Z x d W 9 0 O 1 N l Y 3 R p b 2 4 x L 3 J l c 3 V s d H M v Q X V 0 b 1 J l b W 9 2 Z W R D b 2 x 1 b W 5 z M S 5 7 Z G l h Z y B W Q k 0 s M T l 9 J n F 1 b 3 Q 7 L C Z x d W 9 0 O 1 N l Y 3 R p b 2 4 x L 3 J l c 3 V s d H M v Q X V 0 b 1 J l b W 9 2 Z W R D b 2 x 1 b W 5 z M S 5 7 Z G l h Z y B E Q k 0 s M j B 9 J n F 1 b 3 Q 7 L C Z x d W 9 0 O 1 N l Y 3 R p b 2 4 x L 3 J l c 3 V s d H M v Q X V 0 b 1 J l b W 9 2 Z W R D b 2 x 1 b W 5 z M S 5 7 Z G l h Z y B D Q k 0 s M j F 9 J n F 1 b 3 Q 7 L C Z x d W 9 0 O 1 N l Y 3 R p b 2 4 x L 3 J l c 3 V s d H M v Q X V 0 b 1 J l b W 9 2 Z W R D b 2 x 1 b W 5 z M S 5 7 Q W x s I F Z C T S B j b 2 5 0 Y W l u Z C B p b i B E Q k 0 s M j J 9 J n F 1 b 3 Q 7 L C Z x d W 9 0 O 1 N l Y 3 R p b 2 4 x L 3 J l c 3 V s d H M v Q X V 0 b 1 J l b W 9 2 Z W R D b 2 x 1 b W 5 z M S 5 7 Q W x s I F Z C T S B j b 2 5 0 Y W l u Z C B p b i B D Q k 0 s M j N 9 J n F 1 b 3 Q 7 L C Z x d W 9 0 O 1 N l Y 3 R p b 2 4 x L 3 J l c 3 V s d H M v Q X V 0 b 1 J l b W 9 2 Z W R D b 2 x 1 b W 5 z M S 5 7 V H J 1 Z S B m Y X V s d C B p b i B W Q k 0 s M j R 9 J n F 1 b 3 Q 7 L C Z x d W 9 0 O 1 N l Y 3 R p b 2 4 x L 3 J l c 3 V s d H M v Q X V 0 b 1 J l b W 9 2 Z W R D b 2 x 1 b W 5 z M S 5 7 V H J 1 Z S B m Y X V s d C B p b i B E Q k 0 s M j V 9 J n F 1 b 3 Q 7 L C Z x d W 9 0 O 1 N l Y 3 R p b 2 4 x L 3 J l c 3 V s d H M v Q X V 0 b 1 J l b W 9 2 Z W R D b 2 x 1 b W 5 z M S 5 7 V H J 1 Z S B m Y X V s d C B p b i B D Q k 0 s M j Z 9 J n F 1 b 3 Q 7 L C Z x d W 9 0 O 1 N l Y 3 R p b 2 4 x L 3 J l c 3 V s d H M v Q X V 0 b 1 J l b W 9 2 Z W R D b 2 x 1 b W 5 z M S 5 7 V k J N I H R p b W U g W 2 1 z X S A o Z G l h Z 2 5 v c 2 l z I H N p e m U 9 M S k s M j d 9 J n F 1 b 3 Q 7 L C Z x d W 9 0 O 1 N l Y 3 R p b 2 4 x L 3 J l c 3 V s d H M v Q X V 0 b 1 J l b W 9 2 Z W R D b 2 x 1 b W 5 z M S 5 7 V k J N I H R p b W U g W 2 1 z X S A o Z G l h Z 2 5 v c 2 l z I H N p e m U 9 M i k s M j h 9 J n F 1 b 3 Q 7 L C Z x d W 9 0 O 1 N l Y 3 R p b 2 4 x L 3 J l c 3 V s d H M v Q X V 0 b 1 J l b W 9 2 Z W R D b 2 x 1 b W 5 z M S 5 7 V k J N I H R p b W U g W 2 1 z X S A o Z G l h Z 2 5 v c 2 l z I H N p e m U 9 M y k s M j l 9 J n F 1 b 3 Q 7 L C Z x d W 9 0 O 1 N l Y 3 R p b 2 4 x L 3 J l c 3 V s d H M v Q X V 0 b 1 J l b W 9 2 Z W R D b 2 x 1 b W 5 z M S 5 7 R E J N I H R p b W U g W 2 1 z X S A o Z G l h Z 2 5 v c 2 l z I H N p e m U 9 M S k s M z B 9 J n F 1 b 3 Q 7 L C Z x d W 9 0 O 1 N l Y 3 R p b 2 4 x L 3 J l c 3 V s d H M v Q X V 0 b 1 J l b W 9 2 Z W R D b 2 x 1 b W 5 z M S 5 7 R E J N I H R p b W U g W 2 1 z X S A o Z G l h Z 2 5 v c 2 l z I H N p e m U 9 M i k s M z F 9 J n F 1 b 3 Q 7 L C Z x d W 9 0 O 1 N l Y 3 R p b 2 4 x L 3 J l c 3 V s d H M v Q X V 0 b 1 J l b W 9 2 Z W R D b 2 x 1 b W 5 z M S 5 7 R E J N I H R p b W U g W 2 1 z X S A o Z G l h Z 2 5 v c 2 l z I H N p e m U 9 M y k s M z J 9 J n F 1 b 3 Q 7 L C Z x d W 9 0 O 1 N l Y 3 R p b 2 4 x L 3 J l c 3 V s d H M v Q X V 0 b 1 J l b W 9 2 Z W R D b 2 x 1 b W 5 z M S 5 7 Q 0 J N I H R p b W U g W 2 1 z X S A o Z G l h Z 2 5 v c 2 l z I H N p e m U 9 M S k s M z N 9 J n F 1 b 3 Q 7 L C Z x d W 9 0 O 1 N l Y 3 R p b 2 4 x L 3 J l c 3 V s d H M v Q X V 0 b 1 J l b W 9 2 Z W R D b 2 x 1 b W 5 z M S 5 7 Q 0 J N I H R p b W U g W 2 1 z X S A o Z G l h Z 2 5 v c 2 l z I H N p e m U 9 M i k s M z R 9 J n F 1 b 3 Q 7 L C Z x d W 9 0 O 1 N l Y 3 R p b 2 4 x L 3 J l c 3 V s d H M v Q X V 0 b 1 J l b W 9 2 Z W R D b 2 x 1 b W 5 z M S 5 7 Q 0 J N I H R p b W U g W 2 1 z X S A o Z G l h Z 2 5 v c 2 l z I H N p e m U 9 M y k s M z V 9 J n F 1 b 3 Q 7 L C Z x d W 9 0 O 1 N l Y 3 R p b 2 4 x L 3 J l c 3 V s d H M v Q X V 0 b 1 J l b W 9 2 Z W R D b 2 x 1 b W 5 z M S 5 7 S W 5 j b 3 J y Z W N 0 I E 9 1 d H B 1 d C B j Z W x s c y w z N n 0 m c X V v d D s s J n F 1 b 3 Q 7 U 2 V j d G l v b j E v c m V z d W x 0 c y 9 B d X R v U m V t b 3 Z l Z E N v b H V t b n M x L n t D b 3 J y Z W N 0 I E 9 1 d H B 1 d C B j Z W x s c y w z N 3 0 m c X V v d D s s J n F 1 b 3 Q 7 U 2 V j d G l v b j E v c m V z d W x 0 c y 9 B d X R v U m V t b 3 Z l Z E N v b H V t b n M x L n t G Y X V s d H k g Y 2 V s b H M s M z h 9 J n F 1 b 3 Q 7 L C Z x d W 9 0 O 1 N l Y 3 R p b 2 4 x L 3 J l c 3 V s d H M v Q X V 0 b 1 J l b W 9 2 Z W R D b 2 x 1 b W 5 z M S 5 7 Q 2 9 s d W 1 u M S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U H J v c G V y d G l l c y B m a W x l L D B 9 J n F 1 b 3 Q 7 L C Z x d W 9 0 O 1 N l Y 3 R p b 2 4 x L 3 J l c 3 V s d H M v Q X V 0 b 1 J l b W 9 2 Z W R D b 2 x 1 b W 5 z M S 5 7 V k J N I G R p Y W d u b 3 N p c y B z a X p l P T E s M X 0 m c X V v d D s s J n F 1 b 3 Q 7 U 2 V j d G l v b j E v c m V z d W x 0 c y 9 B d X R v U m V t b 3 Z l Z E N v b H V t b n M x L n t W Q k 0 g Z G l h Z 2 5 v c 2 l z I G F t b 3 V u d C A o c 2 l 6 Z T 0 x K S w y f S Z x d W 9 0 O y w m c X V v d D t T Z W N 0 a W 9 u M S 9 y Z X N 1 b H R z L 0 F 1 d G 9 S Z W 1 v d m V k Q 2 9 s d W 1 u c z E u e 1 Z C T S B k a W F n b m 9 z a X M g c 2 l 6 Z T 0 y L D N 9 J n F 1 b 3 Q 7 L C Z x d W 9 0 O 1 N l Y 3 R p b 2 4 x L 3 J l c 3 V s d H M v Q X V 0 b 1 J l b W 9 2 Z W R D b 2 x 1 b W 5 z M S 5 7 V k J N I G R p Y W d u b 3 N p c y B h b W 9 1 b n Q g K H N p e m U 9 M i k s N H 0 m c X V v d D s s J n F 1 b 3 Q 7 U 2 V j d G l v b j E v c m V z d W x 0 c y 9 B d X R v U m V t b 3 Z l Z E N v b H V t b n M x L n t W Q k 0 g Z G l h Z 2 5 v c 2 l z I H N p e m U 9 M y w 1 f S Z x d W 9 0 O y w m c X V v d D t T Z W N 0 a W 9 u M S 9 y Z X N 1 b H R z L 0 F 1 d G 9 S Z W 1 v d m V k Q 2 9 s d W 1 u c z E u e 1 Z C T S B k a W F n b m 9 z a X M g Y W 1 v d W 5 0 I C h z a X p l P T M p L D Z 9 J n F 1 b 3 Q 7 L C Z x d W 9 0 O 1 N l Y 3 R p b 2 4 x L 3 J l c 3 V s d H M v Q X V 0 b 1 J l b W 9 2 Z W R D b 2 x 1 b W 5 z M S 5 7 R E J N I G R p Y W d u b 3 N p c y B z a X p l P T E s N 3 0 m c X V v d D s s J n F 1 b 3 Q 7 U 2 V j d G l v b j E v c m V z d W x 0 c y 9 B d X R v U m V t b 3 Z l Z E N v b H V t b n M x L n t E Q k 0 g Z G l h Z 2 5 v c 2 l z I G F t b 3 V u d C A o c 2 l 6 Z T 0 x K S w 4 f S Z x d W 9 0 O y w m c X V v d D t T Z W N 0 a W 9 u M S 9 y Z X N 1 b H R z L 0 F 1 d G 9 S Z W 1 v d m V k Q 2 9 s d W 1 u c z E u e 0 R C T S B k a W F n b m 9 z a X M g c 2 l 6 Z T 0 y L D l 9 J n F 1 b 3 Q 7 L C Z x d W 9 0 O 1 N l Y 3 R p b 2 4 x L 3 J l c 3 V s d H M v Q X V 0 b 1 J l b W 9 2 Z W R D b 2 x 1 b W 5 z M S 5 7 R E J N I G R p Y W d u b 3 N p c y B h b W 9 1 b n Q g K H N p e m U 9 M i k s M T B 9 J n F 1 b 3 Q 7 L C Z x d W 9 0 O 1 N l Y 3 R p b 2 4 x L 3 J l c 3 V s d H M v Q X V 0 b 1 J l b W 9 2 Z W R D b 2 x 1 b W 5 z M S 5 7 R E J N I G R p Y W d u b 3 N p c y B z a X p l P T M s M T F 9 J n F 1 b 3 Q 7 L C Z x d W 9 0 O 1 N l Y 3 R p b 2 4 x L 3 J l c 3 V s d H M v Q X V 0 b 1 J l b W 9 2 Z W R D b 2 x 1 b W 5 z M S 5 7 R E J N I G R p Y W d u b 3 N p c y B h b W 9 1 b n Q g K H N p e m U 9 M y k s M T J 9 J n F 1 b 3 Q 7 L C Z x d W 9 0 O 1 N l Y 3 R p b 2 4 x L 3 J l c 3 V s d H M v Q X V 0 b 1 J l b W 9 2 Z W R D b 2 x 1 b W 5 z M S 5 7 Q 0 J N I G R p Y W d u b 3 N p c y B z a X p l P T E s M T N 9 J n F 1 b 3 Q 7 L C Z x d W 9 0 O 1 N l Y 3 R p b 2 4 x L 3 J l c 3 V s d H M v Q X V 0 b 1 J l b W 9 2 Z W R D b 2 x 1 b W 5 z M S 5 7 Q 0 J N I G R p Y W d u b 3 N p c y B h b W 9 1 b n Q g K H N p e m U 9 M S k s M T R 9 J n F 1 b 3 Q 7 L C Z x d W 9 0 O 1 N l Y 3 R p b 2 4 x L 3 J l c 3 V s d H M v Q X V 0 b 1 J l b W 9 2 Z W R D b 2 x 1 b W 5 z M S 5 7 Q 0 J N I G R p Y W d u b 3 N p c y B z a X p l P T I s M T V 9 J n F 1 b 3 Q 7 L C Z x d W 9 0 O 1 N l Y 3 R p b 2 4 x L 3 J l c 3 V s d H M v Q X V 0 b 1 J l b W 9 2 Z W R D b 2 x 1 b W 5 z M S 5 7 Q 0 J N I G R p Y W d u b 3 N p c y B h b W 9 1 b n Q g K H N p e m U 9 M i k s M T Z 9 J n F 1 b 3 Q 7 L C Z x d W 9 0 O 1 N l Y 3 R p b 2 4 x L 3 J l c 3 V s d H M v Q X V 0 b 1 J l b W 9 2 Z W R D b 2 x 1 b W 5 z M S 5 7 Q 0 J N I G R p Y W d u b 3 N p c y B z a X p l P T M s M T d 9 J n F 1 b 3 Q 7 L C Z x d W 9 0 O 1 N l Y 3 R p b 2 4 x L 3 J l c 3 V s d H M v Q X V 0 b 1 J l b W 9 2 Z W R D b 2 x 1 b W 5 z M S 5 7 Q 0 J N I G R p Y W d u b 3 N p c y B h b W 9 1 b n Q g K H N p e m U 9 M y k s M T h 9 J n F 1 b 3 Q 7 L C Z x d W 9 0 O 1 N l Y 3 R p b 2 4 x L 3 J l c 3 V s d H M v Q X V 0 b 1 J l b W 9 2 Z W R D b 2 x 1 b W 5 z M S 5 7 Z G l h Z y B W Q k 0 s M T l 9 J n F 1 b 3 Q 7 L C Z x d W 9 0 O 1 N l Y 3 R p b 2 4 x L 3 J l c 3 V s d H M v Q X V 0 b 1 J l b W 9 2 Z W R D b 2 x 1 b W 5 z M S 5 7 Z G l h Z y B E Q k 0 s M j B 9 J n F 1 b 3 Q 7 L C Z x d W 9 0 O 1 N l Y 3 R p b 2 4 x L 3 J l c 3 V s d H M v Q X V 0 b 1 J l b W 9 2 Z W R D b 2 x 1 b W 5 z M S 5 7 Z G l h Z y B D Q k 0 s M j F 9 J n F 1 b 3 Q 7 L C Z x d W 9 0 O 1 N l Y 3 R p b 2 4 x L 3 J l c 3 V s d H M v Q X V 0 b 1 J l b W 9 2 Z W R D b 2 x 1 b W 5 z M S 5 7 Q W x s I F Z C T S B j b 2 5 0 Y W l u Z C B p b i B E Q k 0 s M j J 9 J n F 1 b 3 Q 7 L C Z x d W 9 0 O 1 N l Y 3 R p b 2 4 x L 3 J l c 3 V s d H M v Q X V 0 b 1 J l b W 9 2 Z W R D b 2 x 1 b W 5 z M S 5 7 Q W x s I F Z C T S B j b 2 5 0 Y W l u Z C B p b i B D Q k 0 s M j N 9 J n F 1 b 3 Q 7 L C Z x d W 9 0 O 1 N l Y 3 R p b 2 4 x L 3 J l c 3 V s d H M v Q X V 0 b 1 J l b W 9 2 Z W R D b 2 x 1 b W 5 z M S 5 7 V H J 1 Z S B m Y X V s d C B p b i B W Q k 0 s M j R 9 J n F 1 b 3 Q 7 L C Z x d W 9 0 O 1 N l Y 3 R p b 2 4 x L 3 J l c 3 V s d H M v Q X V 0 b 1 J l b W 9 2 Z W R D b 2 x 1 b W 5 z M S 5 7 V H J 1 Z S B m Y X V s d C B p b i B E Q k 0 s M j V 9 J n F 1 b 3 Q 7 L C Z x d W 9 0 O 1 N l Y 3 R p b 2 4 x L 3 J l c 3 V s d H M v Q X V 0 b 1 J l b W 9 2 Z W R D b 2 x 1 b W 5 z M S 5 7 V H J 1 Z S B m Y X V s d C B p b i B D Q k 0 s M j Z 9 J n F 1 b 3 Q 7 L C Z x d W 9 0 O 1 N l Y 3 R p b 2 4 x L 3 J l c 3 V s d H M v Q X V 0 b 1 J l b W 9 2 Z W R D b 2 x 1 b W 5 z M S 5 7 V k J N I H R p b W U g W 2 1 z X S A o Z G l h Z 2 5 v c 2 l z I H N p e m U 9 M S k s M j d 9 J n F 1 b 3 Q 7 L C Z x d W 9 0 O 1 N l Y 3 R p b 2 4 x L 3 J l c 3 V s d H M v Q X V 0 b 1 J l b W 9 2 Z W R D b 2 x 1 b W 5 z M S 5 7 V k J N I H R p b W U g W 2 1 z X S A o Z G l h Z 2 5 v c 2 l z I H N p e m U 9 M i k s M j h 9 J n F 1 b 3 Q 7 L C Z x d W 9 0 O 1 N l Y 3 R p b 2 4 x L 3 J l c 3 V s d H M v Q X V 0 b 1 J l b W 9 2 Z W R D b 2 x 1 b W 5 z M S 5 7 V k J N I H R p b W U g W 2 1 z X S A o Z G l h Z 2 5 v c 2 l z I H N p e m U 9 M y k s M j l 9 J n F 1 b 3 Q 7 L C Z x d W 9 0 O 1 N l Y 3 R p b 2 4 x L 3 J l c 3 V s d H M v Q X V 0 b 1 J l b W 9 2 Z W R D b 2 x 1 b W 5 z M S 5 7 R E J N I H R p b W U g W 2 1 z X S A o Z G l h Z 2 5 v c 2 l z I H N p e m U 9 M S k s M z B 9 J n F 1 b 3 Q 7 L C Z x d W 9 0 O 1 N l Y 3 R p b 2 4 x L 3 J l c 3 V s d H M v Q X V 0 b 1 J l b W 9 2 Z W R D b 2 x 1 b W 5 z M S 5 7 R E J N I H R p b W U g W 2 1 z X S A o Z G l h Z 2 5 v c 2 l z I H N p e m U 9 M i k s M z F 9 J n F 1 b 3 Q 7 L C Z x d W 9 0 O 1 N l Y 3 R p b 2 4 x L 3 J l c 3 V s d H M v Q X V 0 b 1 J l b W 9 2 Z W R D b 2 x 1 b W 5 z M S 5 7 R E J N I H R p b W U g W 2 1 z X S A o Z G l h Z 2 5 v c 2 l z I H N p e m U 9 M y k s M z J 9 J n F 1 b 3 Q 7 L C Z x d W 9 0 O 1 N l Y 3 R p b 2 4 x L 3 J l c 3 V s d H M v Q X V 0 b 1 J l b W 9 2 Z W R D b 2 x 1 b W 5 z M S 5 7 Q 0 J N I H R p b W U g W 2 1 z X S A o Z G l h Z 2 5 v c 2 l z I H N p e m U 9 M S k s M z N 9 J n F 1 b 3 Q 7 L C Z x d W 9 0 O 1 N l Y 3 R p b 2 4 x L 3 J l c 3 V s d H M v Q X V 0 b 1 J l b W 9 2 Z W R D b 2 x 1 b W 5 z M S 5 7 Q 0 J N I H R p b W U g W 2 1 z X S A o Z G l h Z 2 5 v c 2 l z I H N p e m U 9 M i k s M z R 9 J n F 1 b 3 Q 7 L C Z x d W 9 0 O 1 N l Y 3 R p b 2 4 x L 3 J l c 3 V s d H M v Q X V 0 b 1 J l b W 9 2 Z W R D b 2 x 1 b W 5 z M S 5 7 Q 0 J N I H R p b W U g W 2 1 z X S A o Z G l h Z 2 5 v c 2 l z I H N p e m U 9 M y k s M z V 9 J n F 1 b 3 Q 7 L C Z x d W 9 0 O 1 N l Y 3 R p b 2 4 x L 3 J l c 3 V s d H M v Q X V 0 b 1 J l b W 9 2 Z W R D b 2 x 1 b W 5 z M S 5 7 S W 5 j b 3 J y Z W N 0 I E 9 1 d H B 1 d C B j Z W x s c y w z N n 0 m c X V v d D s s J n F 1 b 3 Q 7 U 2 V j d G l v b j E v c m V z d W x 0 c y 9 B d X R v U m V t b 3 Z l Z E N v b H V t b n M x L n t D b 3 J y Z W N 0 I E 9 1 d H B 1 d C B j Z W x s c y w z N 3 0 m c X V v d D s s J n F 1 b 3 Q 7 U 2 V j d G l v b j E v c m V z d W x 0 c y 9 B d X R v U m V t b 3 Z l Z E N v b H V t b n M x L n t G Y X V s d H k g Y 2 V s b H M s M z h 9 J n F 1 b 3 Q 7 L C Z x d W 9 0 O 1 N l Y 3 R p b 2 4 x L 3 J l c 3 V s d H M v Q X V 0 b 1 J l b W 9 2 Z W R D b 2 x 1 b W 5 z M S 5 7 Q 2 9 s d W 1 u M S w z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3 B l c n R p Z X M g Z m l s Z S Z x d W 9 0 O y w m c X V v d D t W Q k 0 g Z G l h Z 2 5 v c 2 l z I H N p e m U 9 M S Z x d W 9 0 O y w m c X V v d D t W Q k 0 g Z G l h Z 2 5 v c 2 l z I G F t b 3 V u d C A o c 2 l 6 Z T 0 x K S Z x d W 9 0 O y w m c X V v d D t W Q k 0 g Z G l h Z 2 5 v c 2 l z I H N p e m U 9 M i Z x d W 9 0 O y w m c X V v d D t W Q k 0 g Z G l h Z 2 5 v c 2 l z I G F t b 3 V u d C A o c 2 l 6 Z T 0 y K S Z x d W 9 0 O y w m c X V v d D t W Q k 0 g Z G l h Z 2 5 v c 2 l z I H N p e m U 9 M y Z x d W 9 0 O y w m c X V v d D t W Q k 0 g Z G l h Z 2 5 v c 2 l z I G F t b 3 V u d C A o c 2 l 6 Z T 0 z K S Z x d W 9 0 O y w m c X V v d D t E Q k 0 g Z G l h Z 2 5 v c 2 l z I H N p e m U 9 M S Z x d W 9 0 O y w m c X V v d D t E Q k 0 g Z G l h Z 2 5 v c 2 l z I G F t b 3 V u d C A o c 2 l 6 Z T 0 x K S Z x d W 9 0 O y w m c X V v d D t E Q k 0 g Z G l h Z 2 5 v c 2 l z I H N p e m U 9 M i Z x d W 9 0 O y w m c X V v d D t E Q k 0 g Z G l h Z 2 5 v c 2 l z I G F t b 3 V u d C A o c 2 l 6 Z T 0 y K S Z x d W 9 0 O y w m c X V v d D t E Q k 0 g Z G l h Z 2 5 v c 2 l z I H N p e m U 9 M y Z x d W 9 0 O y w m c X V v d D t E Q k 0 g Z G l h Z 2 5 v c 2 l z I G F t b 3 V u d C A o c 2 l 6 Z T 0 z K S Z x d W 9 0 O y w m c X V v d D t D Q k 0 g Z G l h Z 2 5 v c 2 l z I H N p e m U 9 M S Z x d W 9 0 O y w m c X V v d D t D Q k 0 g Z G l h Z 2 5 v c 2 l z I G F t b 3 V u d C A o c 2 l 6 Z T 0 x K S Z x d W 9 0 O y w m c X V v d D t D Q k 0 g Z G l h Z 2 5 v c 2 l z I H N p e m U 9 M i Z x d W 9 0 O y w m c X V v d D t D Q k 0 g Z G l h Z 2 5 v c 2 l z I G F t b 3 V u d C A o c 2 l 6 Z T 0 y K S Z x d W 9 0 O y w m c X V v d D t D Q k 0 g Z G l h Z 2 5 v c 2 l z I H N p e m U 9 M y Z x d W 9 0 O y w m c X V v d D t D Q k 0 g Z G l h Z 2 5 v c 2 l z I G F t b 3 V u d C A o c 2 l 6 Z T 0 z K S Z x d W 9 0 O y w m c X V v d D t k a W F n I F Z C T S Z x d W 9 0 O y w m c X V v d D t k a W F n I E R C T S Z x d W 9 0 O y w m c X V v d D t k a W F n I E N C T S Z x d W 9 0 O y w m c X V v d D t B b G w g V k J N I G N v b n R h a W 5 k I G l u I E R C T S Z x d W 9 0 O y w m c X V v d D t B b G w g V k J N I G N v b n R h a W 5 k I G l u I E N C T S Z x d W 9 0 O y w m c X V v d D t U c n V l I G Z h d W x 0 I G l u I F Z C T S Z x d W 9 0 O y w m c X V v d D t U c n V l I G Z h d W x 0 I G l u I E R C T S Z x d W 9 0 O y w m c X V v d D t U c n V l I G Z h d W x 0 I G l u I E N C T S Z x d W 9 0 O y w m c X V v d D t W Q k 0 g d G l t Z S B b b X N d I C h k a W F n b m 9 z a X M g c 2 l 6 Z T 0 x K S Z x d W 9 0 O y w m c X V v d D t W Q k 0 g d G l t Z S B b b X N d I C h k a W F n b m 9 z a X M g c 2 l 6 Z T 0 y K S Z x d W 9 0 O y w m c X V v d D t W Q k 0 g d G l t Z S B b b X N d I C h k a W F n b m 9 z a X M g c 2 l 6 Z T 0 z K S Z x d W 9 0 O y w m c X V v d D t E Q k 0 g d G l t Z S B b b X N d I C h k a W F n b m 9 z a X M g c 2 l 6 Z T 0 x K S Z x d W 9 0 O y w m c X V v d D t E Q k 0 g d G l t Z S B b b X N d I C h k a W F n b m 9 z a X M g c 2 l 6 Z T 0 y K S Z x d W 9 0 O y w m c X V v d D t E Q k 0 g d G l t Z S B b b X N d I C h k a W F n b m 9 z a X M g c 2 l 6 Z T 0 z K S Z x d W 9 0 O y w m c X V v d D t D Q k 0 g d G l t Z S B b b X N d I C h k a W F n b m 9 z a X M g c 2 l 6 Z T 0 x K S Z x d W 9 0 O y w m c X V v d D t D Q k 0 g d G l t Z S B b b X N d I C h k a W F n b m 9 z a X M g c 2 l 6 Z T 0 y K S Z x d W 9 0 O y w m c X V v d D t D Q k 0 g d G l t Z S B b b X N d I C h k a W F n b m 9 z a X M g c 2 l 6 Z T 0 z K S Z x d W 9 0 O y w m c X V v d D t J b m N v c n J l Y 3 Q g T 3 V 0 c H V 0 I G N l b G x z J n F 1 b 3 Q 7 L C Z x d W 9 0 O 0 N v c n J l Y 3 Q g T 3 V 0 c H V 0 I G N l b G x z J n F 1 b 3 Q 7 L C Z x d W 9 0 O 0 Z h d W x 0 e S B j Z W x s c y Z x d W 9 0 O y w m c X V v d D t D b 2 x 1 b W 4 x J n F 1 b 3 Q 7 X S I g L z 4 8 R W 5 0 c n k g V H l w Z T 0 i R m l s b E N v b H V t b l R 5 c G V z I i B W Y W x 1 Z T 0 i c 0 J n W U d C Z 1 l H Q m d Z R E J n T U d B d 1 l E Q m d N R 0 F 3 T U R B d 0 V C Q V F F Q k J n W U d B d 0 1 E Q X d N R E F 3 T U R C Z z 0 9 I i A v P j x F b n R y e S B U e X B l P S J G a W x s T G F z d F V w Z G F 0 Z W Q i I F Z h b H V l P S J k M j A y M y 0 w N y 0 y M V Q w N T o y N T o 1 N i 4 2 O T c 1 N j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m V z d W x 0 c z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B y b 3 B l c n R p Z X M g Z m l s Z S w w f S Z x d W 9 0 O y w m c X V v d D t T Z W N 0 a W 9 u M S 9 y Z X N 1 b H R z L 0 F 1 d G 9 S Z W 1 v d m V k Q 2 9 s d W 1 u c z E u e 1 Z C T S B k a W F n b m 9 z a X M g c 2 l 6 Z T 0 x L D F 9 J n F 1 b 3 Q 7 L C Z x d W 9 0 O 1 N l Y 3 R p b 2 4 x L 3 J l c 3 V s d H M v Q X V 0 b 1 J l b W 9 2 Z W R D b 2 x 1 b W 5 z M S 5 7 V k J N I G R p Y W d u b 3 N p c y B h b W 9 1 b n Q g K H N p e m U 9 M S k s M n 0 m c X V v d D s s J n F 1 b 3 Q 7 U 2 V j d G l v b j E v c m V z d W x 0 c y 9 B d X R v U m V t b 3 Z l Z E N v b H V t b n M x L n t W Q k 0 g Z G l h Z 2 5 v c 2 l z I H N p e m U 9 M i w z f S Z x d W 9 0 O y w m c X V v d D t T Z W N 0 a W 9 u M S 9 y Z X N 1 b H R z L 0 F 1 d G 9 S Z W 1 v d m V k Q 2 9 s d W 1 u c z E u e 1 Z C T S B k a W F n b m 9 z a X M g Y W 1 v d W 5 0 I C h z a X p l P T I p L D R 9 J n F 1 b 3 Q 7 L C Z x d W 9 0 O 1 N l Y 3 R p b 2 4 x L 3 J l c 3 V s d H M v Q X V 0 b 1 J l b W 9 2 Z W R D b 2 x 1 b W 5 z M S 5 7 V k J N I G R p Y W d u b 3 N p c y B z a X p l P T M s N X 0 m c X V v d D s s J n F 1 b 3 Q 7 U 2 V j d G l v b j E v c m V z d W x 0 c y 9 B d X R v U m V t b 3 Z l Z E N v b H V t b n M x L n t W Q k 0 g Z G l h Z 2 5 v c 2 l z I G F t b 3 V u d C A o c 2 l 6 Z T 0 z K S w 2 f S Z x d W 9 0 O y w m c X V v d D t T Z W N 0 a W 9 u M S 9 y Z X N 1 b H R z L 0 F 1 d G 9 S Z W 1 v d m V k Q 2 9 s d W 1 u c z E u e 0 R C T S B k a W F n b m 9 z a X M g c 2 l 6 Z T 0 x L D d 9 J n F 1 b 3 Q 7 L C Z x d W 9 0 O 1 N l Y 3 R p b 2 4 x L 3 J l c 3 V s d H M v Q X V 0 b 1 J l b W 9 2 Z W R D b 2 x 1 b W 5 z M S 5 7 R E J N I G R p Y W d u b 3 N p c y B h b W 9 1 b n Q g K H N p e m U 9 M S k s O H 0 m c X V v d D s s J n F 1 b 3 Q 7 U 2 V j d G l v b j E v c m V z d W x 0 c y 9 B d X R v U m V t b 3 Z l Z E N v b H V t b n M x L n t E Q k 0 g Z G l h Z 2 5 v c 2 l z I H N p e m U 9 M i w 5 f S Z x d W 9 0 O y w m c X V v d D t T Z W N 0 a W 9 u M S 9 y Z X N 1 b H R z L 0 F 1 d G 9 S Z W 1 v d m V k Q 2 9 s d W 1 u c z E u e 0 R C T S B k a W F n b m 9 z a X M g Y W 1 v d W 5 0 I C h z a X p l P T I p L D E w f S Z x d W 9 0 O y w m c X V v d D t T Z W N 0 a W 9 u M S 9 y Z X N 1 b H R z L 0 F 1 d G 9 S Z W 1 v d m V k Q 2 9 s d W 1 u c z E u e 0 R C T S B k a W F n b m 9 z a X M g c 2 l 6 Z T 0 z L D E x f S Z x d W 9 0 O y w m c X V v d D t T Z W N 0 a W 9 u M S 9 y Z X N 1 b H R z L 0 F 1 d G 9 S Z W 1 v d m V k Q 2 9 s d W 1 u c z E u e 0 R C T S B k a W F n b m 9 z a X M g Y W 1 v d W 5 0 I C h z a X p l P T M p L D E y f S Z x d W 9 0 O y w m c X V v d D t T Z W N 0 a W 9 u M S 9 y Z X N 1 b H R z L 0 F 1 d G 9 S Z W 1 v d m V k Q 2 9 s d W 1 u c z E u e 0 N C T S B k a W F n b m 9 z a X M g c 2 l 6 Z T 0 x L D E z f S Z x d W 9 0 O y w m c X V v d D t T Z W N 0 a W 9 u M S 9 y Z X N 1 b H R z L 0 F 1 d G 9 S Z W 1 v d m V k Q 2 9 s d W 1 u c z E u e 0 N C T S B k a W F n b m 9 z a X M g Y W 1 v d W 5 0 I C h z a X p l P T E p L D E 0 f S Z x d W 9 0 O y w m c X V v d D t T Z W N 0 a W 9 u M S 9 y Z X N 1 b H R z L 0 F 1 d G 9 S Z W 1 v d m V k Q 2 9 s d W 1 u c z E u e 0 N C T S B k a W F n b m 9 z a X M g c 2 l 6 Z T 0 y L D E 1 f S Z x d W 9 0 O y w m c X V v d D t T Z W N 0 a W 9 u M S 9 y Z X N 1 b H R z L 0 F 1 d G 9 S Z W 1 v d m V k Q 2 9 s d W 1 u c z E u e 0 N C T S B k a W F n b m 9 z a X M g Y W 1 v d W 5 0 I C h z a X p l P T I p L D E 2 f S Z x d W 9 0 O y w m c X V v d D t T Z W N 0 a W 9 u M S 9 y Z X N 1 b H R z L 0 F 1 d G 9 S Z W 1 v d m V k Q 2 9 s d W 1 u c z E u e 0 N C T S B k a W F n b m 9 z a X M g c 2 l 6 Z T 0 z L D E 3 f S Z x d W 9 0 O y w m c X V v d D t T Z W N 0 a W 9 u M S 9 y Z X N 1 b H R z L 0 F 1 d G 9 S Z W 1 v d m V k Q 2 9 s d W 1 u c z E u e 0 N C T S B k a W F n b m 9 z a X M g Y W 1 v d W 5 0 I C h z a X p l P T M p L D E 4 f S Z x d W 9 0 O y w m c X V v d D t T Z W N 0 a W 9 u M S 9 y Z X N 1 b H R z L 0 F 1 d G 9 S Z W 1 v d m V k Q 2 9 s d W 1 u c z E u e 2 R p Y W c g V k J N L D E 5 f S Z x d W 9 0 O y w m c X V v d D t T Z W N 0 a W 9 u M S 9 y Z X N 1 b H R z L 0 F 1 d G 9 S Z W 1 v d m V k Q 2 9 s d W 1 u c z E u e 2 R p Y W c g R E J N L D I w f S Z x d W 9 0 O y w m c X V v d D t T Z W N 0 a W 9 u M S 9 y Z X N 1 b H R z L 0 F 1 d G 9 S Z W 1 v d m V k Q 2 9 s d W 1 u c z E u e 2 R p Y W c g Q 0 J N L D I x f S Z x d W 9 0 O y w m c X V v d D t T Z W N 0 a W 9 u M S 9 y Z X N 1 b H R z L 0 F 1 d G 9 S Z W 1 v d m V k Q 2 9 s d W 1 u c z E u e 0 F s b C B W Q k 0 g Y 2 9 u d G F p b m Q g a W 4 g R E J N L D I y f S Z x d W 9 0 O y w m c X V v d D t T Z W N 0 a W 9 u M S 9 y Z X N 1 b H R z L 0 F 1 d G 9 S Z W 1 v d m V k Q 2 9 s d W 1 u c z E u e 0 F s b C B W Q k 0 g Y 2 9 u d G F p b m Q g a W 4 g Q 0 J N L D I z f S Z x d W 9 0 O y w m c X V v d D t T Z W N 0 a W 9 u M S 9 y Z X N 1 b H R z L 0 F 1 d G 9 S Z W 1 v d m V k Q 2 9 s d W 1 u c z E u e 1 R y d W U g Z m F 1 b H Q g a W 4 g V k J N L D I 0 f S Z x d W 9 0 O y w m c X V v d D t T Z W N 0 a W 9 u M S 9 y Z X N 1 b H R z L 0 F 1 d G 9 S Z W 1 v d m V k Q 2 9 s d W 1 u c z E u e 1 R y d W U g Z m F 1 b H Q g a W 4 g R E J N L D I 1 f S Z x d W 9 0 O y w m c X V v d D t T Z W N 0 a W 9 u M S 9 y Z X N 1 b H R z L 0 F 1 d G 9 S Z W 1 v d m V k Q 2 9 s d W 1 u c z E u e 1 R y d W U g Z m F 1 b H Q g a W 4 g Q 0 J N L D I 2 f S Z x d W 9 0 O y w m c X V v d D t T Z W N 0 a W 9 u M S 9 y Z X N 1 b H R z L 0 F 1 d G 9 S Z W 1 v d m V k Q 2 9 s d W 1 u c z E u e 1 Z C T S B 0 a W 1 l I F t t c 1 0 g K G R p Y W d u b 3 N p c y B z a X p l P T E p L D I 3 f S Z x d W 9 0 O y w m c X V v d D t T Z W N 0 a W 9 u M S 9 y Z X N 1 b H R z L 0 F 1 d G 9 S Z W 1 v d m V k Q 2 9 s d W 1 u c z E u e 1 Z C T S B 0 a W 1 l I F t t c 1 0 g K G R p Y W d u b 3 N p c y B z a X p l P T I p L D I 4 f S Z x d W 9 0 O y w m c X V v d D t T Z W N 0 a W 9 u M S 9 y Z X N 1 b H R z L 0 F 1 d G 9 S Z W 1 v d m V k Q 2 9 s d W 1 u c z E u e 1 Z C T S B 0 a W 1 l I F t t c 1 0 g K G R p Y W d u b 3 N p c y B z a X p l P T M p L D I 5 f S Z x d W 9 0 O y w m c X V v d D t T Z W N 0 a W 9 u M S 9 y Z X N 1 b H R z L 0 F 1 d G 9 S Z W 1 v d m V k Q 2 9 s d W 1 u c z E u e 0 R C T S B 0 a W 1 l I F t t c 1 0 g K G R p Y W d u b 3 N p c y B z a X p l P T E p L D M w f S Z x d W 9 0 O y w m c X V v d D t T Z W N 0 a W 9 u M S 9 y Z X N 1 b H R z L 0 F 1 d G 9 S Z W 1 v d m V k Q 2 9 s d W 1 u c z E u e 0 R C T S B 0 a W 1 l I F t t c 1 0 g K G R p Y W d u b 3 N p c y B z a X p l P T I p L D M x f S Z x d W 9 0 O y w m c X V v d D t T Z W N 0 a W 9 u M S 9 y Z X N 1 b H R z L 0 F 1 d G 9 S Z W 1 v d m V k Q 2 9 s d W 1 u c z E u e 0 R C T S B 0 a W 1 l I F t t c 1 0 g K G R p Y W d u b 3 N p c y B z a X p l P T M p L D M y f S Z x d W 9 0 O y w m c X V v d D t T Z W N 0 a W 9 u M S 9 y Z X N 1 b H R z L 0 F 1 d G 9 S Z W 1 v d m V k Q 2 9 s d W 1 u c z E u e 0 N C T S B 0 a W 1 l I F t t c 1 0 g K G R p Y W d u b 3 N p c y B z a X p l P T E p L D M z f S Z x d W 9 0 O y w m c X V v d D t T Z W N 0 a W 9 u M S 9 y Z X N 1 b H R z L 0 F 1 d G 9 S Z W 1 v d m V k Q 2 9 s d W 1 u c z E u e 0 N C T S B 0 a W 1 l I F t t c 1 0 g K G R p Y W d u b 3 N p c y B z a X p l P T I p L D M 0 f S Z x d W 9 0 O y w m c X V v d D t T Z W N 0 a W 9 u M S 9 y Z X N 1 b H R z L 0 F 1 d G 9 S Z W 1 v d m V k Q 2 9 s d W 1 u c z E u e 0 N C T S B 0 a W 1 l I F t t c 1 0 g K G R p Y W d u b 3 N p c y B z a X p l P T M p L D M 1 f S Z x d W 9 0 O y w m c X V v d D t T Z W N 0 a W 9 u M S 9 y Z X N 1 b H R z L 0 F 1 d G 9 S Z W 1 v d m V k Q 2 9 s d W 1 u c z E u e 0 l u Y 2 9 y c m V j d C B P d X R w d X Q g Y 2 V s b H M s M z Z 9 J n F 1 b 3 Q 7 L C Z x d W 9 0 O 1 N l Y 3 R p b 2 4 x L 3 J l c 3 V s d H M v Q X V 0 b 1 J l b W 9 2 Z W R D b 2 x 1 b W 5 z M S 5 7 Q 2 9 y c m V j d C B P d X R w d X Q g Y 2 V s b H M s M z d 9 J n F 1 b 3 Q 7 L C Z x d W 9 0 O 1 N l Y 3 R p b 2 4 x L 3 J l c 3 V s d H M v Q X V 0 b 1 J l b W 9 2 Z W R D b 2 x 1 b W 5 z M S 5 7 R m F 1 b H R 5 I G N l b G x z L D M 4 f S Z x d W 9 0 O y w m c X V v d D t T Z W N 0 a W 9 u M S 9 y Z X N 1 b H R z L 0 F 1 d G 9 S Z W 1 v d m V k Q 2 9 s d W 1 u c z E u e 0 N v b H V t b j E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B y b 3 B l c n R p Z X M g Z m l s Z S w w f S Z x d W 9 0 O y w m c X V v d D t T Z W N 0 a W 9 u M S 9 y Z X N 1 b H R z L 0 F 1 d G 9 S Z W 1 v d m V k Q 2 9 s d W 1 u c z E u e 1 Z C T S B k a W F n b m 9 z a X M g c 2 l 6 Z T 0 x L D F 9 J n F 1 b 3 Q 7 L C Z x d W 9 0 O 1 N l Y 3 R p b 2 4 x L 3 J l c 3 V s d H M v Q X V 0 b 1 J l b W 9 2 Z W R D b 2 x 1 b W 5 z M S 5 7 V k J N I G R p Y W d u b 3 N p c y B h b W 9 1 b n Q g K H N p e m U 9 M S k s M n 0 m c X V v d D s s J n F 1 b 3 Q 7 U 2 V j d G l v b j E v c m V z d W x 0 c y 9 B d X R v U m V t b 3 Z l Z E N v b H V t b n M x L n t W Q k 0 g Z G l h Z 2 5 v c 2 l z I H N p e m U 9 M i w z f S Z x d W 9 0 O y w m c X V v d D t T Z W N 0 a W 9 u M S 9 y Z X N 1 b H R z L 0 F 1 d G 9 S Z W 1 v d m V k Q 2 9 s d W 1 u c z E u e 1 Z C T S B k a W F n b m 9 z a X M g Y W 1 v d W 5 0 I C h z a X p l P T I p L D R 9 J n F 1 b 3 Q 7 L C Z x d W 9 0 O 1 N l Y 3 R p b 2 4 x L 3 J l c 3 V s d H M v Q X V 0 b 1 J l b W 9 2 Z W R D b 2 x 1 b W 5 z M S 5 7 V k J N I G R p Y W d u b 3 N p c y B z a X p l P T M s N X 0 m c X V v d D s s J n F 1 b 3 Q 7 U 2 V j d G l v b j E v c m V z d W x 0 c y 9 B d X R v U m V t b 3 Z l Z E N v b H V t b n M x L n t W Q k 0 g Z G l h Z 2 5 v c 2 l z I G F t b 3 V u d C A o c 2 l 6 Z T 0 z K S w 2 f S Z x d W 9 0 O y w m c X V v d D t T Z W N 0 a W 9 u M S 9 y Z X N 1 b H R z L 0 F 1 d G 9 S Z W 1 v d m V k Q 2 9 s d W 1 u c z E u e 0 R C T S B k a W F n b m 9 z a X M g c 2 l 6 Z T 0 x L D d 9 J n F 1 b 3 Q 7 L C Z x d W 9 0 O 1 N l Y 3 R p b 2 4 x L 3 J l c 3 V s d H M v Q X V 0 b 1 J l b W 9 2 Z W R D b 2 x 1 b W 5 z M S 5 7 R E J N I G R p Y W d u b 3 N p c y B h b W 9 1 b n Q g K H N p e m U 9 M S k s O H 0 m c X V v d D s s J n F 1 b 3 Q 7 U 2 V j d G l v b j E v c m V z d W x 0 c y 9 B d X R v U m V t b 3 Z l Z E N v b H V t b n M x L n t E Q k 0 g Z G l h Z 2 5 v c 2 l z I H N p e m U 9 M i w 5 f S Z x d W 9 0 O y w m c X V v d D t T Z W N 0 a W 9 u M S 9 y Z X N 1 b H R z L 0 F 1 d G 9 S Z W 1 v d m V k Q 2 9 s d W 1 u c z E u e 0 R C T S B k a W F n b m 9 z a X M g Y W 1 v d W 5 0 I C h z a X p l P T I p L D E w f S Z x d W 9 0 O y w m c X V v d D t T Z W N 0 a W 9 u M S 9 y Z X N 1 b H R z L 0 F 1 d G 9 S Z W 1 v d m V k Q 2 9 s d W 1 u c z E u e 0 R C T S B k a W F n b m 9 z a X M g c 2 l 6 Z T 0 z L D E x f S Z x d W 9 0 O y w m c X V v d D t T Z W N 0 a W 9 u M S 9 y Z X N 1 b H R z L 0 F 1 d G 9 S Z W 1 v d m V k Q 2 9 s d W 1 u c z E u e 0 R C T S B k a W F n b m 9 z a X M g Y W 1 v d W 5 0 I C h z a X p l P T M p L D E y f S Z x d W 9 0 O y w m c X V v d D t T Z W N 0 a W 9 u M S 9 y Z X N 1 b H R z L 0 F 1 d G 9 S Z W 1 v d m V k Q 2 9 s d W 1 u c z E u e 0 N C T S B k a W F n b m 9 z a X M g c 2 l 6 Z T 0 x L D E z f S Z x d W 9 0 O y w m c X V v d D t T Z W N 0 a W 9 u M S 9 y Z X N 1 b H R z L 0 F 1 d G 9 S Z W 1 v d m V k Q 2 9 s d W 1 u c z E u e 0 N C T S B k a W F n b m 9 z a X M g Y W 1 v d W 5 0 I C h z a X p l P T E p L D E 0 f S Z x d W 9 0 O y w m c X V v d D t T Z W N 0 a W 9 u M S 9 y Z X N 1 b H R z L 0 F 1 d G 9 S Z W 1 v d m V k Q 2 9 s d W 1 u c z E u e 0 N C T S B k a W F n b m 9 z a X M g c 2 l 6 Z T 0 y L D E 1 f S Z x d W 9 0 O y w m c X V v d D t T Z W N 0 a W 9 u M S 9 y Z X N 1 b H R z L 0 F 1 d G 9 S Z W 1 v d m V k Q 2 9 s d W 1 u c z E u e 0 N C T S B k a W F n b m 9 z a X M g Y W 1 v d W 5 0 I C h z a X p l P T I p L D E 2 f S Z x d W 9 0 O y w m c X V v d D t T Z W N 0 a W 9 u M S 9 y Z X N 1 b H R z L 0 F 1 d G 9 S Z W 1 v d m V k Q 2 9 s d W 1 u c z E u e 0 N C T S B k a W F n b m 9 z a X M g c 2 l 6 Z T 0 z L D E 3 f S Z x d W 9 0 O y w m c X V v d D t T Z W N 0 a W 9 u M S 9 y Z X N 1 b H R z L 0 F 1 d G 9 S Z W 1 v d m V k Q 2 9 s d W 1 u c z E u e 0 N C T S B k a W F n b m 9 z a X M g Y W 1 v d W 5 0 I C h z a X p l P T M p L D E 4 f S Z x d W 9 0 O y w m c X V v d D t T Z W N 0 a W 9 u M S 9 y Z X N 1 b H R z L 0 F 1 d G 9 S Z W 1 v d m V k Q 2 9 s d W 1 u c z E u e 2 R p Y W c g V k J N L D E 5 f S Z x d W 9 0 O y w m c X V v d D t T Z W N 0 a W 9 u M S 9 y Z X N 1 b H R z L 0 F 1 d G 9 S Z W 1 v d m V k Q 2 9 s d W 1 u c z E u e 2 R p Y W c g R E J N L D I w f S Z x d W 9 0 O y w m c X V v d D t T Z W N 0 a W 9 u M S 9 y Z X N 1 b H R z L 0 F 1 d G 9 S Z W 1 v d m V k Q 2 9 s d W 1 u c z E u e 2 R p Y W c g Q 0 J N L D I x f S Z x d W 9 0 O y w m c X V v d D t T Z W N 0 a W 9 u M S 9 y Z X N 1 b H R z L 0 F 1 d G 9 S Z W 1 v d m V k Q 2 9 s d W 1 u c z E u e 0 F s b C B W Q k 0 g Y 2 9 u d G F p b m Q g a W 4 g R E J N L D I y f S Z x d W 9 0 O y w m c X V v d D t T Z W N 0 a W 9 u M S 9 y Z X N 1 b H R z L 0 F 1 d G 9 S Z W 1 v d m V k Q 2 9 s d W 1 u c z E u e 0 F s b C B W Q k 0 g Y 2 9 u d G F p b m Q g a W 4 g Q 0 J N L D I z f S Z x d W 9 0 O y w m c X V v d D t T Z W N 0 a W 9 u M S 9 y Z X N 1 b H R z L 0 F 1 d G 9 S Z W 1 v d m V k Q 2 9 s d W 1 u c z E u e 1 R y d W U g Z m F 1 b H Q g a W 4 g V k J N L D I 0 f S Z x d W 9 0 O y w m c X V v d D t T Z W N 0 a W 9 u M S 9 y Z X N 1 b H R z L 0 F 1 d G 9 S Z W 1 v d m V k Q 2 9 s d W 1 u c z E u e 1 R y d W U g Z m F 1 b H Q g a W 4 g R E J N L D I 1 f S Z x d W 9 0 O y w m c X V v d D t T Z W N 0 a W 9 u M S 9 y Z X N 1 b H R z L 0 F 1 d G 9 S Z W 1 v d m V k Q 2 9 s d W 1 u c z E u e 1 R y d W U g Z m F 1 b H Q g a W 4 g Q 0 J N L D I 2 f S Z x d W 9 0 O y w m c X V v d D t T Z W N 0 a W 9 u M S 9 y Z X N 1 b H R z L 0 F 1 d G 9 S Z W 1 v d m V k Q 2 9 s d W 1 u c z E u e 1 Z C T S B 0 a W 1 l I F t t c 1 0 g K G R p Y W d u b 3 N p c y B z a X p l P T E p L D I 3 f S Z x d W 9 0 O y w m c X V v d D t T Z W N 0 a W 9 u M S 9 y Z X N 1 b H R z L 0 F 1 d G 9 S Z W 1 v d m V k Q 2 9 s d W 1 u c z E u e 1 Z C T S B 0 a W 1 l I F t t c 1 0 g K G R p Y W d u b 3 N p c y B z a X p l P T I p L D I 4 f S Z x d W 9 0 O y w m c X V v d D t T Z W N 0 a W 9 u M S 9 y Z X N 1 b H R z L 0 F 1 d G 9 S Z W 1 v d m V k Q 2 9 s d W 1 u c z E u e 1 Z C T S B 0 a W 1 l I F t t c 1 0 g K G R p Y W d u b 3 N p c y B z a X p l P T M p L D I 5 f S Z x d W 9 0 O y w m c X V v d D t T Z W N 0 a W 9 u M S 9 y Z X N 1 b H R z L 0 F 1 d G 9 S Z W 1 v d m V k Q 2 9 s d W 1 u c z E u e 0 R C T S B 0 a W 1 l I F t t c 1 0 g K G R p Y W d u b 3 N p c y B z a X p l P T E p L D M w f S Z x d W 9 0 O y w m c X V v d D t T Z W N 0 a W 9 u M S 9 y Z X N 1 b H R z L 0 F 1 d G 9 S Z W 1 v d m V k Q 2 9 s d W 1 u c z E u e 0 R C T S B 0 a W 1 l I F t t c 1 0 g K G R p Y W d u b 3 N p c y B z a X p l P T I p L D M x f S Z x d W 9 0 O y w m c X V v d D t T Z W N 0 a W 9 u M S 9 y Z X N 1 b H R z L 0 F 1 d G 9 S Z W 1 v d m V k Q 2 9 s d W 1 u c z E u e 0 R C T S B 0 a W 1 l I F t t c 1 0 g K G R p Y W d u b 3 N p c y B z a X p l P T M p L D M y f S Z x d W 9 0 O y w m c X V v d D t T Z W N 0 a W 9 u M S 9 y Z X N 1 b H R z L 0 F 1 d G 9 S Z W 1 v d m V k Q 2 9 s d W 1 u c z E u e 0 N C T S B 0 a W 1 l I F t t c 1 0 g K G R p Y W d u b 3 N p c y B z a X p l P T E p L D M z f S Z x d W 9 0 O y w m c X V v d D t T Z W N 0 a W 9 u M S 9 y Z X N 1 b H R z L 0 F 1 d G 9 S Z W 1 v d m V k Q 2 9 s d W 1 u c z E u e 0 N C T S B 0 a W 1 l I F t t c 1 0 g K G R p Y W d u b 3 N p c y B z a X p l P T I p L D M 0 f S Z x d W 9 0 O y w m c X V v d D t T Z W N 0 a W 9 u M S 9 y Z X N 1 b H R z L 0 F 1 d G 9 S Z W 1 v d m V k Q 2 9 s d W 1 u c z E u e 0 N C T S B 0 a W 1 l I F t t c 1 0 g K G R p Y W d u b 3 N p c y B z a X p l P T M p L D M 1 f S Z x d W 9 0 O y w m c X V v d D t T Z W N 0 a W 9 u M S 9 y Z X N 1 b H R z L 0 F 1 d G 9 S Z W 1 v d m V k Q 2 9 s d W 1 u c z E u e 0 l u Y 2 9 y c m V j d C B P d X R w d X Q g Y 2 V s b H M s M z Z 9 J n F 1 b 3 Q 7 L C Z x d W 9 0 O 1 N l Y 3 R p b 2 4 x L 3 J l c 3 V s d H M v Q X V 0 b 1 J l b W 9 2 Z W R D b 2 x 1 b W 5 z M S 5 7 Q 2 9 y c m V j d C B P d X R w d X Q g Y 2 V s b H M s M z d 9 J n F 1 b 3 Q 7 L C Z x d W 9 0 O 1 N l Y 3 R p b 2 4 x L 3 J l c 3 V s d H M v Q X V 0 b 1 J l b W 9 2 Z W R D b 2 x 1 b W 5 z M S 5 7 R m F 1 b H R 5 I G N l b G x z L D M 4 f S Z x d W 9 0 O y w m c X V v d D t T Z W N 0 a W 9 u M S 9 y Z X N 1 b H R z L 0 F 1 d G 9 S Z W 1 v d m V k Q 2 9 s d W 1 u c z E u e 0 N v b H V t b j E s M z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Z p b G x D b 2 x 1 b W 5 U e X B l c y I g V m F s d W U 9 I n N C Z 1 l H Q m d Z R 0 J n W U R C Z 0 1 H Q X d Z R E J n T U d B d 0 1 E Q X d F Q k F R R U J C Z 1 l H Q X d N R E F 3 T U R B d 0 1 E Q m c 9 P S I g L z 4 8 R W 5 0 c n k g V H l w Z T 0 i R m l s b E x h c 3 R V c G R h d G V k I i B W Y W x 1 Z T 0 i Z D I w M j M t M D g t M D J U M D c 6 M T I 6 M j c u O D Y 3 N z c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c 3 V s d H M x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Q c m 9 w Z X J 0 a W V z I G Z p b G U s M H 0 m c X V v d D s s J n F 1 b 3 Q 7 U 2 V j d G l v b j E v c m V z d W x 0 c y 9 B d X R v U m V t b 3 Z l Z E N v b H V t b n M x L n t W Q k 0 g Z G l h Z 2 5 v c 2 l z I H N p e m U 9 M S w x f S Z x d W 9 0 O y w m c X V v d D t T Z W N 0 a W 9 u M S 9 y Z X N 1 b H R z L 0 F 1 d G 9 S Z W 1 v d m V k Q 2 9 s d W 1 u c z E u e 1 Z C T S B k a W F n b m 9 z a X M g Y W 1 v d W 5 0 I C h z a X p l P T E p L D J 9 J n F 1 b 3 Q 7 L C Z x d W 9 0 O 1 N l Y 3 R p b 2 4 x L 3 J l c 3 V s d H M v Q X V 0 b 1 J l b W 9 2 Z W R D b 2 x 1 b W 5 z M S 5 7 V k J N I G R p Y W d u b 3 N p c y B z a X p l P T I s M 3 0 m c X V v d D s s J n F 1 b 3 Q 7 U 2 V j d G l v b j E v c m V z d W x 0 c y 9 B d X R v U m V t b 3 Z l Z E N v b H V t b n M x L n t W Q k 0 g Z G l h Z 2 5 v c 2 l z I G F t b 3 V u d C A o c 2 l 6 Z T 0 y K S w 0 f S Z x d W 9 0 O y w m c X V v d D t T Z W N 0 a W 9 u M S 9 y Z X N 1 b H R z L 0 F 1 d G 9 S Z W 1 v d m V k Q 2 9 s d W 1 u c z E u e 1 Z C T S B k a W F n b m 9 z a X M g c 2 l 6 Z T 0 z L D V 9 J n F 1 b 3 Q 7 L C Z x d W 9 0 O 1 N l Y 3 R p b 2 4 x L 3 J l c 3 V s d H M v Q X V 0 b 1 J l b W 9 2 Z W R D b 2 x 1 b W 5 z M S 5 7 V k J N I G R p Y W d u b 3 N p c y B h b W 9 1 b n Q g K H N p e m U 9 M y k s N n 0 m c X V v d D s s J n F 1 b 3 Q 7 U 2 V j d G l v b j E v c m V z d W x 0 c y 9 B d X R v U m V t b 3 Z l Z E N v b H V t b n M x L n t E Q k 0 g Z G l h Z 2 5 v c 2 l z I H N p e m U 9 M S w 3 f S Z x d W 9 0 O y w m c X V v d D t T Z W N 0 a W 9 u M S 9 y Z X N 1 b H R z L 0 F 1 d G 9 S Z W 1 v d m V k Q 2 9 s d W 1 u c z E u e 0 R C T S B k a W F n b m 9 z a X M g Y W 1 v d W 5 0 I C h z a X p l P T E p L D h 9 J n F 1 b 3 Q 7 L C Z x d W 9 0 O 1 N l Y 3 R p b 2 4 x L 3 J l c 3 V s d H M v Q X V 0 b 1 J l b W 9 2 Z W R D b 2 x 1 b W 5 z M S 5 7 R E J N I G R p Y W d u b 3 N p c y B z a X p l P T I s O X 0 m c X V v d D s s J n F 1 b 3 Q 7 U 2 V j d G l v b j E v c m V z d W x 0 c y 9 B d X R v U m V t b 3 Z l Z E N v b H V t b n M x L n t E Q k 0 g Z G l h Z 2 5 v c 2 l z I G F t b 3 V u d C A o c 2 l 6 Z T 0 y K S w x M H 0 m c X V v d D s s J n F 1 b 3 Q 7 U 2 V j d G l v b j E v c m V z d W x 0 c y 9 B d X R v U m V t b 3 Z l Z E N v b H V t b n M x L n t E Q k 0 g Z G l h Z 2 5 v c 2 l z I H N p e m U 9 M y w x M X 0 m c X V v d D s s J n F 1 b 3 Q 7 U 2 V j d G l v b j E v c m V z d W x 0 c y 9 B d X R v U m V t b 3 Z l Z E N v b H V t b n M x L n t E Q k 0 g Z G l h Z 2 5 v c 2 l z I G F t b 3 V u d C A o c 2 l 6 Z T 0 z K S w x M n 0 m c X V v d D s s J n F 1 b 3 Q 7 U 2 V j d G l v b j E v c m V z d W x 0 c y 9 B d X R v U m V t b 3 Z l Z E N v b H V t b n M x L n t D Q k 0 g Z G l h Z 2 5 v c 2 l z I H N p e m U 9 M S w x M 3 0 m c X V v d D s s J n F 1 b 3 Q 7 U 2 V j d G l v b j E v c m V z d W x 0 c y 9 B d X R v U m V t b 3 Z l Z E N v b H V t b n M x L n t D Q k 0 g Z G l h Z 2 5 v c 2 l z I G F t b 3 V u d C A o c 2 l 6 Z T 0 x K S w x N H 0 m c X V v d D s s J n F 1 b 3 Q 7 U 2 V j d G l v b j E v c m V z d W x 0 c y 9 B d X R v U m V t b 3 Z l Z E N v b H V t b n M x L n t D Q k 0 g Z G l h Z 2 5 v c 2 l z I H N p e m U 9 M i w x N X 0 m c X V v d D s s J n F 1 b 3 Q 7 U 2 V j d G l v b j E v c m V z d W x 0 c y 9 B d X R v U m V t b 3 Z l Z E N v b H V t b n M x L n t D Q k 0 g Z G l h Z 2 5 v c 2 l z I G F t b 3 V u d C A o c 2 l 6 Z T 0 y K S w x N n 0 m c X V v d D s s J n F 1 b 3 Q 7 U 2 V j d G l v b j E v c m V z d W x 0 c y 9 B d X R v U m V t b 3 Z l Z E N v b H V t b n M x L n t D Q k 0 g Z G l h Z 2 5 v c 2 l z I H N p e m U 9 M y w x N 3 0 m c X V v d D s s J n F 1 b 3 Q 7 U 2 V j d G l v b j E v c m V z d W x 0 c y 9 B d X R v U m V t b 3 Z l Z E N v b H V t b n M x L n t D Q k 0 g Z G l h Z 2 5 v c 2 l z I G F t b 3 V u d C A o c 2 l 6 Z T 0 z K S w x O H 0 m c X V v d D s s J n F 1 b 3 Q 7 U 2 V j d G l v b j E v c m V z d W x 0 c y 9 B d X R v U m V t b 3 Z l Z E N v b H V t b n M x L n t k a W F n I F Z C T S w x O X 0 m c X V v d D s s J n F 1 b 3 Q 7 U 2 V j d G l v b j E v c m V z d W x 0 c y 9 B d X R v U m V t b 3 Z l Z E N v b H V t b n M x L n t k a W F n I E R C T S w y M H 0 m c X V v d D s s J n F 1 b 3 Q 7 U 2 V j d G l v b j E v c m V z d W x 0 c y 9 B d X R v U m V t b 3 Z l Z E N v b H V t b n M x L n t k a W F n I E N C T S w y M X 0 m c X V v d D s s J n F 1 b 3 Q 7 U 2 V j d G l v b j E v c m V z d W x 0 c y 9 B d X R v U m V t b 3 Z l Z E N v b H V t b n M x L n t B b G w g V k J N I G N v b n R h a W 5 k I G l u I E R C T S w y M n 0 m c X V v d D s s J n F 1 b 3 Q 7 U 2 V j d G l v b j E v c m V z d W x 0 c y 9 B d X R v U m V t b 3 Z l Z E N v b H V t b n M x L n t B b G w g V k J N I G N v b n R h a W 5 k I G l u I E N C T S w y M 3 0 m c X V v d D s s J n F 1 b 3 Q 7 U 2 V j d G l v b j E v c m V z d W x 0 c y 9 B d X R v U m V t b 3 Z l Z E N v b H V t b n M x L n t U c n V l I G Z h d W x 0 I G l u I F Z C T S w y N H 0 m c X V v d D s s J n F 1 b 3 Q 7 U 2 V j d G l v b j E v c m V z d W x 0 c y 9 B d X R v U m V t b 3 Z l Z E N v b H V t b n M x L n t U c n V l I G Z h d W x 0 I G l u I E R C T S w y N X 0 m c X V v d D s s J n F 1 b 3 Q 7 U 2 V j d G l v b j E v c m V z d W x 0 c y 9 B d X R v U m V t b 3 Z l Z E N v b H V t b n M x L n t U c n V l I G Z h d W x 0 I G l u I E N C T S w y N n 0 m c X V v d D s s J n F 1 b 3 Q 7 U 2 V j d G l v b j E v c m V z d W x 0 c y 9 B d X R v U m V t b 3 Z l Z E N v b H V t b n M x L n t W Q k 0 g d G l t Z S B b b X N d I C h k a W F n b m 9 z a X M g c 2 l 6 Z T 0 x K S w y N 3 0 m c X V v d D s s J n F 1 b 3 Q 7 U 2 V j d G l v b j E v c m V z d W x 0 c y 9 B d X R v U m V t b 3 Z l Z E N v b H V t b n M x L n t W Q k 0 g d G l t Z S B b b X N d I C h k a W F n b m 9 z a X M g c 2 l 6 Z T 0 y K S w y O H 0 m c X V v d D s s J n F 1 b 3 Q 7 U 2 V j d G l v b j E v c m V z d W x 0 c y 9 B d X R v U m V t b 3 Z l Z E N v b H V t b n M x L n t W Q k 0 g d G l t Z S B b b X N d I C h k a W F n b m 9 z a X M g c 2 l 6 Z T 0 z K S w y O X 0 m c X V v d D s s J n F 1 b 3 Q 7 U 2 V j d G l v b j E v c m V z d W x 0 c y 9 B d X R v U m V t b 3 Z l Z E N v b H V t b n M x L n t E Q k 0 g d G l t Z S B b b X N d I C h k a W F n b m 9 z a X M g c 2 l 6 Z T 0 x K S w z M H 0 m c X V v d D s s J n F 1 b 3 Q 7 U 2 V j d G l v b j E v c m V z d W x 0 c y 9 B d X R v U m V t b 3 Z l Z E N v b H V t b n M x L n t E Q k 0 g d G l t Z S B b b X N d I C h k a W F n b m 9 z a X M g c 2 l 6 Z T 0 y K S w z M X 0 m c X V v d D s s J n F 1 b 3 Q 7 U 2 V j d G l v b j E v c m V z d W x 0 c y 9 B d X R v U m V t b 3 Z l Z E N v b H V t b n M x L n t E Q k 0 g d G l t Z S B b b X N d I C h k a W F n b m 9 z a X M g c 2 l 6 Z T 0 z K S w z M n 0 m c X V v d D s s J n F 1 b 3 Q 7 U 2 V j d G l v b j E v c m V z d W x 0 c y 9 B d X R v U m V t b 3 Z l Z E N v b H V t b n M x L n t D Q k 0 g d G l t Z S B b b X N d I C h k a W F n b m 9 z a X M g c 2 l 6 Z T 0 x K S w z M 3 0 m c X V v d D s s J n F 1 b 3 Q 7 U 2 V j d G l v b j E v c m V z d W x 0 c y 9 B d X R v U m V t b 3 Z l Z E N v b H V t b n M x L n t D Q k 0 g d G l t Z S B b b X N d I C h k a W F n b m 9 z a X M g c 2 l 6 Z T 0 y K S w z N H 0 m c X V v d D s s J n F 1 b 3 Q 7 U 2 V j d G l v b j E v c m V z d W x 0 c y 9 B d X R v U m V t b 3 Z l Z E N v b H V t b n M x L n t D Q k 0 g d G l t Z S B b b X N d I C h k a W F n b m 9 z a X M g c 2 l 6 Z T 0 z K S w z N X 0 m c X V v d D s s J n F 1 b 3 Q 7 U 2 V j d G l v b j E v c m V z d W x 0 c y 9 B d X R v U m V t b 3 Z l Z E N v b H V t b n M x L n t J b m N v c n J l Y 3 Q g T 3 V 0 c H V 0 I G N l b G x z L D M 2 f S Z x d W 9 0 O y w m c X V v d D t T Z W N 0 a W 9 u M S 9 y Z X N 1 b H R z L 0 F 1 d G 9 S Z W 1 v d m V k Q 2 9 s d W 1 u c z E u e 0 N v c n J l Y 3 Q g T 3 V 0 c H V 0 I G N l b G x z L D M 3 f S Z x d W 9 0 O y w m c X V v d D t T Z W N 0 a W 9 u M S 9 y Z X N 1 b H R z L 0 F 1 d G 9 S Z W 1 v d m V k Q 2 9 s d W 1 u c z E u e 0 Z h d W x 0 e S B j Z W x s c y w z O H 0 m c X V v d D s s J n F 1 b 3 Q 7 U 2 V j d G l v b j E v c m V z d W x 0 c y 9 B d X R v U m V t b 3 Z l Z E N v b H V t b n M x L n t D b 2 x 1 b W 4 x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Q c m 9 w Z X J 0 a W V z I G Z p b G U s M H 0 m c X V v d D s s J n F 1 b 3 Q 7 U 2 V j d G l v b j E v c m V z d W x 0 c y 9 B d X R v U m V t b 3 Z l Z E N v b H V t b n M x L n t W Q k 0 g Z G l h Z 2 5 v c 2 l z I H N p e m U 9 M S w x f S Z x d W 9 0 O y w m c X V v d D t T Z W N 0 a W 9 u M S 9 y Z X N 1 b H R z L 0 F 1 d G 9 S Z W 1 v d m V k Q 2 9 s d W 1 u c z E u e 1 Z C T S B k a W F n b m 9 z a X M g Y W 1 v d W 5 0 I C h z a X p l P T E p L D J 9 J n F 1 b 3 Q 7 L C Z x d W 9 0 O 1 N l Y 3 R p b 2 4 x L 3 J l c 3 V s d H M v Q X V 0 b 1 J l b W 9 2 Z W R D b 2 x 1 b W 5 z M S 5 7 V k J N I G R p Y W d u b 3 N p c y B z a X p l P T I s M 3 0 m c X V v d D s s J n F 1 b 3 Q 7 U 2 V j d G l v b j E v c m V z d W x 0 c y 9 B d X R v U m V t b 3 Z l Z E N v b H V t b n M x L n t W Q k 0 g Z G l h Z 2 5 v c 2 l z I G F t b 3 V u d C A o c 2 l 6 Z T 0 y K S w 0 f S Z x d W 9 0 O y w m c X V v d D t T Z W N 0 a W 9 u M S 9 y Z X N 1 b H R z L 0 F 1 d G 9 S Z W 1 v d m V k Q 2 9 s d W 1 u c z E u e 1 Z C T S B k a W F n b m 9 z a X M g c 2 l 6 Z T 0 z L D V 9 J n F 1 b 3 Q 7 L C Z x d W 9 0 O 1 N l Y 3 R p b 2 4 x L 3 J l c 3 V s d H M v Q X V 0 b 1 J l b W 9 2 Z W R D b 2 x 1 b W 5 z M S 5 7 V k J N I G R p Y W d u b 3 N p c y B h b W 9 1 b n Q g K H N p e m U 9 M y k s N n 0 m c X V v d D s s J n F 1 b 3 Q 7 U 2 V j d G l v b j E v c m V z d W x 0 c y 9 B d X R v U m V t b 3 Z l Z E N v b H V t b n M x L n t E Q k 0 g Z G l h Z 2 5 v c 2 l z I H N p e m U 9 M S w 3 f S Z x d W 9 0 O y w m c X V v d D t T Z W N 0 a W 9 u M S 9 y Z X N 1 b H R z L 0 F 1 d G 9 S Z W 1 v d m V k Q 2 9 s d W 1 u c z E u e 0 R C T S B k a W F n b m 9 z a X M g Y W 1 v d W 5 0 I C h z a X p l P T E p L D h 9 J n F 1 b 3 Q 7 L C Z x d W 9 0 O 1 N l Y 3 R p b 2 4 x L 3 J l c 3 V s d H M v Q X V 0 b 1 J l b W 9 2 Z W R D b 2 x 1 b W 5 z M S 5 7 R E J N I G R p Y W d u b 3 N p c y B z a X p l P T I s O X 0 m c X V v d D s s J n F 1 b 3 Q 7 U 2 V j d G l v b j E v c m V z d W x 0 c y 9 B d X R v U m V t b 3 Z l Z E N v b H V t b n M x L n t E Q k 0 g Z G l h Z 2 5 v c 2 l z I G F t b 3 V u d C A o c 2 l 6 Z T 0 y K S w x M H 0 m c X V v d D s s J n F 1 b 3 Q 7 U 2 V j d G l v b j E v c m V z d W x 0 c y 9 B d X R v U m V t b 3 Z l Z E N v b H V t b n M x L n t E Q k 0 g Z G l h Z 2 5 v c 2 l z I H N p e m U 9 M y w x M X 0 m c X V v d D s s J n F 1 b 3 Q 7 U 2 V j d G l v b j E v c m V z d W x 0 c y 9 B d X R v U m V t b 3 Z l Z E N v b H V t b n M x L n t E Q k 0 g Z G l h Z 2 5 v c 2 l z I G F t b 3 V u d C A o c 2 l 6 Z T 0 z K S w x M n 0 m c X V v d D s s J n F 1 b 3 Q 7 U 2 V j d G l v b j E v c m V z d W x 0 c y 9 B d X R v U m V t b 3 Z l Z E N v b H V t b n M x L n t D Q k 0 g Z G l h Z 2 5 v c 2 l z I H N p e m U 9 M S w x M 3 0 m c X V v d D s s J n F 1 b 3 Q 7 U 2 V j d G l v b j E v c m V z d W x 0 c y 9 B d X R v U m V t b 3 Z l Z E N v b H V t b n M x L n t D Q k 0 g Z G l h Z 2 5 v c 2 l z I G F t b 3 V u d C A o c 2 l 6 Z T 0 x K S w x N H 0 m c X V v d D s s J n F 1 b 3 Q 7 U 2 V j d G l v b j E v c m V z d W x 0 c y 9 B d X R v U m V t b 3 Z l Z E N v b H V t b n M x L n t D Q k 0 g Z G l h Z 2 5 v c 2 l z I H N p e m U 9 M i w x N X 0 m c X V v d D s s J n F 1 b 3 Q 7 U 2 V j d G l v b j E v c m V z d W x 0 c y 9 B d X R v U m V t b 3 Z l Z E N v b H V t b n M x L n t D Q k 0 g Z G l h Z 2 5 v c 2 l z I G F t b 3 V u d C A o c 2 l 6 Z T 0 y K S w x N n 0 m c X V v d D s s J n F 1 b 3 Q 7 U 2 V j d G l v b j E v c m V z d W x 0 c y 9 B d X R v U m V t b 3 Z l Z E N v b H V t b n M x L n t D Q k 0 g Z G l h Z 2 5 v c 2 l z I H N p e m U 9 M y w x N 3 0 m c X V v d D s s J n F 1 b 3 Q 7 U 2 V j d G l v b j E v c m V z d W x 0 c y 9 B d X R v U m V t b 3 Z l Z E N v b H V t b n M x L n t D Q k 0 g Z G l h Z 2 5 v c 2 l z I G F t b 3 V u d C A o c 2 l 6 Z T 0 z K S w x O H 0 m c X V v d D s s J n F 1 b 3 Q 7 U 2 V j d G l v b j E v c m V z d W x 0 c y 9 B d X R v U m V t b 3 Z l Z E N v b H V t b n M x L n t k a W F n I F Z C T S w x O X 0 m c X V v d D s s J n F 1 b 3 Q 7 U 2 V j d G l v b j E v c m V z d W x 0 c y 9 B d X R v U m V t b 3 Z l Z E N v b H V t b n M x L n t k a W F n I E R C T S w y M H 0 m c X V v d D s s J n F 1 b 3 Q 7 U 2 V j d G l v b j E v c m V z d W x 0 c y 9 B d X R v U m V t b 3 Z l Z E N v b H V t b n M x L n t k a W F n I E N C T S w y M X 0 m c X V v d D s s J n F 1 b 3 Q 7 U 2 V j d G l v b j E v c m V z d W x 0 c y 9 B d X R v U m V t b 3 Z l Z E N v b H V t b n M x L n t B b G w g V k J N I G N v b n R h a W 5 k I G l u I E R C T S w y M n 0 m c X V v d D s s J n F 1 b 3 Q 7 U 2 V j d G l v b j E v c m V z d W x 0 c y 9 B d X R v U m V t b 3 Z l Z E N v b H V t b n M x L n t B b G w g V k J N I G N v b n R h a W 5 k I G l u I E N C T S w y M 3 0 m c X V v d D s s J n F 1 b 3 Q 7 U 2 V j d G l v b j E v c m V z d W x 0 c y 9 B d X R v U m V t b 3 Z l Z E N v b H V t b n M x L n t U c n V l I G Z h d W x 0 I G l u I F Z C T S w y N H 0 m c X V v d D s s J n F 1 b 3 Q 7 U 2 V j d G l v b j E v c m V z d W x 0 c y 9 B d X R v U m V t b 3 Z l Z E N v b H V t b n M x L n t U c n V l I G Z h d W x 0 I G l u I E R C T S w y N X 0 m c X V v d D s s J n F 1 b 3 Q 7 U 2 V j d G l v b j E v c m V z d W x 0 c y 9 B d X R v U m V t b 3 Z l Z E N v b H V t b n M x L n t U c n V l I G Z h d W x 0 I G l u I E N C T S w y N n 0 m c X V v d D s s J n F 1 b 3 Q 7 U 2 V j d G l v b j E v c m V z d W x 0 c y 9 B d X R v U m V t b 3 Z l Z E N v b H V t b n M x L n t W Q k 0 g d G l t Z S B b b X N d I C h k a W F n b m 9 z a X M g c 2 l 6 Z T 0 x K S w y N 3 0 m c X V v d D s s J n F 1 b 3 Q 7 U 2 V j d G l v b j E v c m V z d W x 0 c y 9 B d X R v U m V t b 3 Z l Z E N v b H V t b n M x L n t W Q k 0 g d G l t Z S B b b X N d I C h k a W F n b m 9 z a X M g c 2 l 6 Z T 0 y K S w y O H 0 m c X V v d D s s J n F 1 b 3 Q 7 U 2 V j d G l v b j E v c m V z d W x 0 c y 9 B d X R v U m V t b 3 Z l Z E N v b H V t b n M x L n t W Q k 0 g d G l t Z S B b b X N d I C h k a W F n b m 9 z a X M g c 2 l 6 Z T 0 z K S w y O X 0 m c X V v d D s s J n F 1 b 3 Q 7 U 2 V j d G l v b j E v c m V z d W x 0 c y 9 B d X R v U m V t b 3 Z l Z E N v b H V t b n M x L n t E Q k 0 g d G l t Z S B b b X N d I C h k a W F n b m 9 z a X M g c 2 l 6 Z T 0 x K S w z M H 0 m c X V v d D s s J n F 1 b 3 Q 7 U 2 V j d G l v b j E v c m V z d W x 0 c y 9 B d X R v U m V t b 3 Z l Z E N v b H V t b n M x L n t E Q k 0 g d G l t Z S B b b X N d I C h k a W F n b m 9 z a X M g c 2 l 6 Z T 0 y K S w z M X 0 m c X V v d D s s J n F 1 b 3 Q 7 U 2 V j d G l v b j E v c m V z d W x 0 c y 9 B d X R v U m V t b 3 Z l Z E N v b H V t b n M x L n t E Q k 0 g d G l t Z S B b b X N d I C h k a W F n b m 9 z a X M g c 2 l 6 Z T 0 z K S w z M n 0 m c X V v d D s s J n F 1 b 3 Q 7 U 2 V j d G l v b j E v c m V z d W x 0 c y 9 B d X R v U m V t b 3 Z l Z E N v b H V t b n M x L n t D Q k 0 g d G l t Z S B b b X N d I C h k a W F n b m 9 z a X M g c 2 l 6 Z T 0 x K S w z M 3 0 m c X V v d D s s J n F 1 b 3 Q 7 U 2 V j d G l v b j E v c m V z d W x 0 c y 9 B d X R v U m V t b 3 Z l Z E N v b H V t b n M x L n t D Q k 0 g d G l t Z S B b b X N d I C h k a W F n b m 9 z a X M g c 2 l 6 Z T 0 y K S w z N H 0 m c X V v d D s s J n F 1 b 3 Q 7 U 2 V j d G l v b j E v c m V z d W x 0 c y 9 B d X R v U m V t b 3 Z l Z E N v b H V t b n M x L n t D Q k 0 g d G l t Z S B b b X N d I C h k a W F n b m 9 z a X M g c 2 l 6 Z T 0 z K S w z N X 0 m c X V v d D s s J n F 1 b 3 Q 7 U 2 V j d G l v b j E v c m V z d W x 0 c y 9 B d X R v U m V t b 3 Z l Z E N v b H V t b n M x L n t J b m N v c n J l Y 3 Q g T 3 V 0 c H V 0 I G N l b G x z L D M 2 f S Z x d W 9 0 O y w m c X V v d D t T Z W N 0 a W 9 u M S 9 y Z X N 1 b H R z L 0 F 1 d G 9 S Z W 1 v d m V k Q 2 9 s d W 1 u c z E u e 0 N v c n J l Y 3 Q g T 3 V 0 c H V 0 I G N l b G x z L D M 3 f S Z x d W 9 0 O y w m c X V v d D t T Z W N 0 a W 9 u M S 9 y Z X N 1 b H R z L 0 F 1 d G 9 S Z W 1 v d m V k Q 2 9 s d W 1 u c z E u e 0 Z h d W x 0 e S B j Z W x s c y w z O H 0 m c X V v d D s s J n F 1 b 3 Q 7 U 2 V j d G l v b j E v c m V z d W x 0 c y 9 B d X R v U m V t b 3 Z l Z E N v b H V t b n M x L n t D b 2 x 1 b W 4 x L D M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c G V y d G l l c y B m a W x l J n F 1 b 3 Q 7 L C Z x d W 9 0 O 1 Z C T S B k a W F n b m 9 z a X M g c 2 l 6 Z T 0 x J n F 1 b 3 Q 7 L C Z x d W 9 0 O 1 Z C T S B k a W F n b m 9 z a X M g Y W 1 v d W 5 0 I C h z a X p l P T E p J n F 1 b 3 Q 7 L C Z x d W 9 0 O 1 Z C T S B k a W F n b m 9 z a X M g c 2 l 6 Z T 0 y J n F 1 b 3 Q 7 L C Z x d W 9 0 O 1 Z C T S B k a W F n b m 9 z a X M g Y W 1 v d W 5 0 I C h z a X p l P T I p J n F 1 b 3 Q 7 L C Z x d W 9 0 O 1 Z C T S B k a W F n b m 9 z a X M g c 2 l 6 Z T 0 z J n F 1 b 3 Q 7 L C Z x d W 9 0 O 1 Z C T S B k a W F n b m 9 z a X M g Y W 1 v d W 5 0 I C h z a X p l P T M p J n F 1 b 3 Q 7 L C Z x d W 9 0 O 0 R C T S B k a W F n b m 9 z a X M g c 2 l 6 Z T 0 x J n F 1 b 3 Q 7 L C Z x d W 9 0 O 0 R C T S B k a W F n b m 9 z a X M g Y W 1 v d W 5 0 I C h z a X p l P T E p J n F 1 b 3 Q 7 L C Z x d W 9 0 O 0 R C T S B k a W F n b m 9 z a X M g c 2 l 6 Z T 0 y J n F 1 b 3 Q 7 L C Z x d W 9 0 O 0 R C T S B k a W F n b m 9 z a X M g Y W 1 v d W 5 0 I C h z a X p l P T I p J n F 1 b 3 Q 7 L C Z x d W 9 0 O 0 R C T S B k a W F n b m 9 z a X M g c 2 l 6 Z T 0 z J n F 1 b 3 Q 7 L C Z x d W 9 0 O 0 R C T S B k a W F n b m 9 z a X M g Y W 1 v d W 5 0 I C h z a X p l P T M p J n F 1 b 3 Q 7 L C Z x d W 9 0 O 0 N C T S B k a W F n b m 9 z a X M g c 2 l 6 Z T 0 x J n F 1 b 3 Q 7 L C Z x d W 9 0 O 0 N C T S B k a W F n b m 9 z a X M g Y W 1 v d W 5 0 I C h z a X p l P T E p J n F 1 b 3 Q 7 L C Z x d W 9 0 O 0 N C T S B k a W F n b m 9 z a X M g c 2 l 6 Z T 0 y J n F 1 b 3 Q 7 L C Z x d W 9 0 O 0 N C T S B k a W F n b m 9 z a X M g Y W 1 v d W 5 0 I C h z a X p l P T I p J n F 1 b 3 Q 7 L C Z x d W 9 0 O 0 N C T S B k a W F n b m 9 z a X M g c 2 l 6 Z T 0 z J n F 1 b 3 Q 7 L C Z x d W 9 0 O 0 N C T S B k a W F n b m 9 z a X M g Y W 1 v d W 5 0 I C h z a X p l P T M p J n F 1 b 3 Q 7 L C Z x d W 9 0 O 2 R p Y W c g V k J N J n F 1 b 3 Q 7 L C Z x d W 9 0 O 2 R p Y W c g R E J N J n F 1 b 3 Q 7 L C Z x d W 9 0 O 2 R p Y W c g Q 0 J N J n F 1 b 3 Q 7 L C Z x d W 9 0 O 0 F s b C B W Q k 0 g Y 2 9 u d G F p b m Q g a W 4 g R E J N J n F 1 b 3 Q 7 L C Z x d W 9 0 O 0 F s b C B W Q k 0 g Y 2 9 u d G F p b m Q g a W 4 g Q 0 J N J n F 1 b 3 Q 7 L C Z x d W 9 0 O 1 R y d W U g Z m F 1 b H Q g a W 4 g V k J N J n F 1 b 3 Q 7 L C Z x d W 9 0 O 1 R y d W U g Z m F 1 b H Q g a W 4 g R E J N J n F 1 b 3 Q 7 L C Z x d W 9 0 O 1 R y d W U g Z m F 1 b H Q g a W 4 g Q 0 J N J n F 1 b 3 Q 7 L C Z x d W 9 0 O 1 Z C T S B 0 a W 1 l I F t t c 1 0 g K G R p Y W d u b 3 N p c y B z a X p l P T E p J n F 1 b 3 Q 7 L C Z x d W 9 0 O 1 Z C T S B 0 a W 1 l I F t t c 1 0 g K G R p Y W d u b 3 N p c y B z a X p l P T I p J n F 1 b 3 Q 7 L C Z x d W 9 0 O 1 Z C T S B 0 a W 1 l I F t t c 1 0 g K G R p Y W d u b 3 N p c y B z a X p l P T M p J n F 1 b 3 Q 7 L C Z x d W 9 0 O 0 R C T S B 0 a W 1 l I F t t c 1 0 g K G R p Y W d u b 3 N p c y B z a X p l P T E p J n F 1 b 3 Q 7 L C Z x d W 9 0 O 0 R C T S B 0 a W 1 l I F t t c 1 0 g K G R p Y W d u b 3 N p c y B z a X p l P T I p J n F 1 b 3 Q 7 L C Z x d W 9 0 O 0 R C T S B 0 a W 1 l I F t t c 1 0 g K G R p Y W d u b 3 N p c y B z a X p l P T M p J n F 1 b 3 Q 7 L C Z x d W 9 0 O 0 N C T S B 0 a W 1 l I F t t c 1 0 g K G R p Y W d u b 3 N p c y B z a X p l P T E p J n F 1 b 3 Q 7 L C Z x d W 9 0 O 0 N C T S B 0 a W 1 l I F t t c 1 0 g K G R p Y W d u b 3 N p c y B z a X p l P T I p J n F 1 b 3 Q 7 L C Z x d W 9 0 O 0 N C T S B 0 a W 1 l I F t t c 1 0 g K G R p Y W d u b 3 N p c y B z a X p l P T M p J n F 1 b 3 Q 7 L C Z x d W 9 0 O 0 l u Y 2 9 y c m V j d C B P d X R w d X Q g Y 2 V s b H M m c X V v d D s s J n F 1 b 3 Q 7 Q 2 9 y c m V j d C B P d X R w d X Q g Y 2 V s b H M m c X V v d D s s J n F 1 b 3 Q 7 R m F 1 b H R 5 I G N l b G x z J n F 1 b 3 Q 7 L C Z x d W 9 0 O 0 N v b H V t b j E m c X V v d D t d I i A v P j x F b n R y e S B U e X B l P S J G a W x s Q 2 9 s d W 1 u V H l w Z X M i I F Z h b H V l P S J z Q m d Z R 0 J n W U d C Z 1 l E Q m d N R 0 F 3 W U R C Z 0 1 H Q X d N R E F 3 R U J B U U V C Q m d Z R 0 F 3 T U R B d 0 1 E Q X d N R E J n P T 0 i I C 8 + P E V u d H J 5 I F R 5 c G U 9 I k Z p b G x M Y X N 0 V X B k Y X R l Z C I g V m F s d W U 9 I m Q y M D I z L T A 4 L T A z V D A 2 O j A 0 O j U 0 L j U x N z U 2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m V z d W x 0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U H J v c G V y d G l l c y B m a W x l L D B 9 J n F 1 b 3 Q 7 L C Z x d W 9 0 O 1 N l Y 3 R p b 2 4 x L 3 J l c 3 V s d H M g K D I p L 0 F 1 d G 9 S Z W 1 v d m V k Q 2 9 s d W 1 u c z E u e 1 Z C T S B k a W F n b m 9 z a X M g c 2 l 6 Z T 0 x L D F 9 J n F 1 b 3 Q 7 L C Z x d W 9 0 O 1 N l Y 3 R p b 2 4 x L 3 J l c 3 V s d H M g K D I p L 0 F 1 d G 9 S Z W 1 v d m V k Q 2 9 s d W 1 u c z E u e 1 Z C T S B k a W F n b m 9 z a X M g Y W 1 v d W 5 0 I C h z a X p l P T E p L D J 9 J n F 1 b 3 Q 7 L C Z x d W 9 0 O 1 N l Y 3 R p b 2 4 x L 3 J l c 3 V s d H M g K D I p L 0 F 1 d G 9 S Z W 1 v d m V k Q 2 9 s d W 1 u c z E u e 1 Z C T S B k a W F n b m 9 z a X M g c 2 l 6 Z T 0 y L D N 9 J n F 1 b 3 Q 7 L C Z x d W 9 0 O 1 N l Y 3 R p b 2 4 x L 3 J l c 3 V s d H M g K D I p L 0 F 1 d G 9 S Z W 1 v d m V k Q 2 9 s d W 1 u c z E u e 1 Z C T S B k a W F n b m 9 z a X M g Y W 1 v d W 5 0 I C h z a X p l P T I p L D R 9 J n F 1 b 3 Q 7 L C Z x d W 9 0 O 1 N l Y 3 R p b 2 4 x L 3 J l c 3 V s d H M g K D I p L 0 F 1 d G 9 S Z W 1 v d m V k Q 2 9 s d W 1 u c z E u e 1 Z C T S B k a W F n b m 9 z a X M g c 2 l 6 Z T 0 z L D V 9 J n F 1 b 3 Q 7 L C Z x d W 9 0 O 1 N l Y 3 R p b 2 4 x L 3 J l c 3 V s d H M g K D I p L 0 F 1 d G 9 S Z W 1 v d m V k Q 2 9 s d W 1 u c z E u e 1 Z C T S B k a W F n b m 9 z a X M g Y W 1 v d W 5 0 I C h z a X p l P T M p L D Z 9 J n F 1 b 3 Q 7 L C Z x d W 9 0 O 1 N l Y 3 R p b 2 4 x L 3 J l c 3 V s d H M g K D I p L 0 F 1 d G 9 S Z W 1 v d m V k Q 2 9 s d W 1 u c z E u e 0 R C T S B k a W F n b m 9 z a X M g c 2 l 6 Z T 0 x L D d 9 J n F 1 b 3 Q 7 L C Z x d W 9 0 O 1 N l Y 3 R p b 2 4 x L 3 J l c 3 V s d H M g K D I p L 0 F 1 d G 9 S Z W 1 v d m V k Q 2 9 s d W 1 u c z E u e 0 R C T S B k a W F n b m 9 z a X M g Y W 1 v d W 5 0 I C h z a X p l P T E p L D h 9 J n F 1 b 3 Q 7 L C Z x d W 9 0 O 1 N l Y 3 R p b 2 4 x L 3 J l c 3 V s d H M g K D I p L 0 F 1 d G 9 S Z W 1 v d m V k Q 2 9 s d W 1 u c z E u e 0 R C T S B k a W F n b m 9 z a X M g c 2 l 6 Z T 0 y L D l 9 J n F 1 b 3 Q 7 L C Z x d W 9 0 O 1 N l Y 3 R p b 2 4 x L 3 J l c 3 V s d H M g K D I p L 0 F 1 d G 9 S Z W 1 v d m V k Q 2 9 s d W 1 u c z E u e 0 R C T S B k a W F n b m 9 z a X M g Y W 1 v d W 5 0 I C h z a X p l P T I p L D E w f S Z x d W 9 0 O y w m c X V v d D t T Z W N 0 a W 9 u M S 9 y Z X N 1 b H R z I C g y K S 9 B d X R v U m V t b 3 Z l Z E N v b H V t b n M x L n t E Q k 0 g Z G l h Z 2 5 v c 2 l z I H N p e m U 9 M y w x M X 0 m c X V v d D s s J n F 1 b 3 Q 7 U 2 V j d G l v b j E v c m V z d W x 0 c y A o M i k v Q X V 0 b 1 J l b W 9 2 Z W R D b 2 x 1 b W 5 z M S 5 7 R E J N I G R p Y W d u b 3 N p c y B h b W 9 1 b n Q g K H N p e m U 9 M y k s M T J 9 J n F 1 b 3 Q 7 L C Z x d W 9 0 O 1 N l Y 3 R p b 2 4 x L 3 J l c 3 V s d H M g K D I p L 0 F 1 d G 9 S Z W 1 v d m V k Q 2 9 s d W 1 u c z E u e 0 N C T S B k a W F n b m 9 z a X M g c 2 l 6 Z T 0 x L D E z f S Z x d W 9 0 O y w m c X V v d D t T Z W N 0 a W 9 u M S 9 y Z X N 1 b H R z I C g y K S 9 B d X R v U m V t b 3 Z l Z E N v b H V t b n M x L n t D Q k 0 g Z G l h Z 2 5 v c 2 l z I G F t b 3 V u d C A o c 2 l 6 Z T 0 x K S w x N H 0 m c X V v d D s s J n F 1 b 3 Q 7 U 2 V j d G l v b j E v c m V z d W x 0 c y A o M i k v Q X V 0 b 1 J l b W 9 2 Z W R D b 2 x 1 b W 5 z M S 5 7 Q 0 J N I G R p Y W d u b 3 N p c y B z a X p l P T I s M T V 9 J n F 1 b 3 Q 7 L C Z x d W 9 0 O 1 N l Y 3 R p b 2 4 x L 3 J l c 3 V s d H M g K D I p L 0 F 1 d G 9 S Z W 1 v d m V k Q 2 9 s d W 1 u c z E u e 0 N C T S B k a W F n b m 9 z a X M g Y W 1 v d W 5 0 I C h z a X p l P T I p L D E 2 f S Z x d W 9 0 O y w m c X V v d D t T Z W N 0 a W 9 u M S 9 y Z X N 1 b H R z I C g y K S 9 B d X R v U m V t b 3 Z l Z E N v b H V t b n M x L n t D Q k 0 g Z G l h Z 2 5 v c 2 l z I H N p e m U 9 M y w x N 3 0 m c X V v d D s s J n F 1 b 3 Q 7 U 2 V j d G l v b j E v c m V z d W x 0 c y A o M i k v Q X V 0 b 1 J l b W 9 2 Z W R D b 2 x 1 b W 5 z M S 5 7 Q 0 J N I G R p Y W d u b 3 N p c y B h b W 9 1 b n Q g K H N p e m U 9 M y k s M T h 9 J n F 1 b 3 Q 7 L C Z x d W 9 0 O 1 N l Y 3 R p b 2 4 x L 3 J l c 3 V s d H M g K D I p L 0 F 1 d G 9 S Z W 1 v d m V k Q 2 9 s d W 1 u c z E u e 2 R p Y W c g V k J N L D E 5 f S Z x d W 9 0 O y w m c X V v d D t T Z W N 0 a W 9 u M S 9 y Z X N 1 b H R z I C g y K S 9 B d X R v U m V t b 3 Z l Z E N v b H V t b n M x L n t k a W F n I E R C T S w y M H 0 m c X V v d D s s J n F 1 b 3 Q 7 U 2 V j d G l v b j E v c m V z d W x 0 c y A o M i k v Q X V 0 b 1 J l b W 9 2 Z W R D b 2 x 1 b W 5 z M S 5 7 Z G l h Z y B D Q k 0 s M j F 9 J n F 1 b 3 Q 7 L C Z x d W 9 0 O 1 N l Y 3 R p b 2 4 x L 3 J l c 3 V s d H M g K D I p L 0 F 1 d G 9 S Z W 1 v d m V k Q 2 9 s d W 1 u c z E u e 0 F s b C B W Q k 0 g Y 2 9 u d G F p b m Q g a W 4 g R E J N L D I y f S Z x d W 9 0 O y w m c X V v d D t T Z W N 0 a W 9 u M S 9 y Z X N 1 b H R z I C g y K S 9 B d X R v U m V t b 3 Z l Z E N v b H V t b n M x L n t B b G w g V k J N I G N v b n R h a W 5 k I G l u I E N C T S w y M 3 0 m c X V v d D s s J n F 1 b 3 Q 7 U 2 V j d G l v b j E v c m V z d W x 0 c y A o M i k v Q X V 0 b 1 J l b W 9 2 Z W R D b 2 x 1 b W 5 z M S 5 7 V H J 1 Z S B m Y X V s d C B p b i B W Q k 0 s M j R 9 J n F 1 b 3 Q 7 L C Z x d W 9 0 O 1 N l Y 3 R p b 2 4 x L 3 J l c 3 V s d H M g K D I p L 0 F 1 d G 9 S Z W 1 v d m V k Q 2 9 s d W 1 u c z E u e 1 R y d W U g Z m F 1 b H Q g a W 4 g R E J N L D I 1 f S Z x d W 9 0 O y w m c X V v d D t T Z W N 0 a W 9 u M S 9 y Z X N 1 b H R z I C g y K S 9 B d X R v U m V t b 3 Z l Z E N v b H V t b n M x L n t U c n V l I G Z h d W x 0 I G l u I E N C T S w y N n 0 m c X V v d D s s J n F 1 b 3 Q 7 U 2 V j d G l v b j E v c m V z d W x 0 c y A o M i k v Q X V 0 b 1 J l b W 9 2 Z W R D b 2 x 1 b W 5 z M S 5 7 V k J N I H R p b W U g W 2 1 z X S A o Z G l h Z 2 5 v c 2 l z I H N p e m U 9 M S k s M j d 9 J n F 1 b 3 Q 7 L C Z x d W 9 0 O 1 N l Y 3 R p b 2 4 x L 3 J l c 3 V s d H M g K D I p L 0 F 1 d G 9 S Z W 1 v d m V k Q 2 9 s d W 1 u c z E u e 1 Z C T S B 0 a W 1 l I F t t c 1 0 g K G R p Y W d u b 3 N p c y B z a X p l P T I p L D I 4 f S Z x d W 9 0 O y w m c X V v d D t T Z W N 0 a W 9 u M S 9 y Z X N 1 b H R z I C g y K S 9 B d X R v U m V t b 3 Z l Z E N v b H V t b n M x L n t W Q k 0 g d G l t Z S B b b X N d I C h k a W F n b m 9 z a X M g c 2 l 6 Z T 0 z K S w y O X 0 m c X V v d D s s J n F 1 b 3 Q 7 U 2 V j d G l v b j E v c m V z d W x 0 c y A o M i k v Q X V 0 b 1 J l b W 9 2 Z W R D b 2 x 1 b W 5 z M S 5 7 R E J N I H R p b W U g W 2 1 z X S A o Z G l h Z 2 5 v c 2 l z I H N p e m U 9 M S k s M z B 9 J n F 1 b 3 Q 7 L C Z x d W 9 0 O 1 N l Y 3 R p b 2 4 x L 3 J l c 3 V s d H M g K D I p L 0 F 1 d G 9 S Z W 1 v d m V k Q 2 9 s d W 1 u c z E u e 0 R C T S B 0 a W 1 l I F t t c 1 0 g K G R p Y W d u b 3 N p c y B z a X p l P T I p L D M x f S Z x d W 9 0 O y w m c X V v d D t T Z W N 0 a W 9 u M S 9 y Z X N 1 b H R z I C g y K S 9 B d X R v U m V t b 3 Z l Z E N v b H V t b n M x L n t E Q k 0 g d G l t Z S B b b X N d I C h k a W F n b m 9 z a X M g c 2 l 6 Z T 0 z K S w z M n 0 m c X V v d D s s J n F 1 b 3 Q 7 U 2 V j d G l v b j E v c m V z d W x 0 c y A o M i k v Q X V 0 b 1 J l b W 9 2 Z W R D b 2 x 1 b W 5 z M S 5 7 Q 0 J N I H R p b W U g W 2 1 z X S A o Z G l h Z 2 5 v c 2 l z I H N p e m U 9 M S k s M z N 9 J n F 1 b 3 Q 7 L C Z x d W 9 0 O 1 N l Y 3 R p b 2 4 x L 3 J l c 3 V s d H M g K D I p L 0 F 1 d G 9 S Z W 1 v d m V k Q 2 9 s d W 1 u c z E u e 0 N C T S B 0 a W 1 l I F t t c 1 0 g K G R p Y W d u b 3 N p c y B z a X p l P T I p L D M 0 f S Z x d W 9 0 O y w m c X V v d D t T Z W N 0 a W 9 u M S 9 y Z X N 1 b H R z I C g y K S 9 B d X R v U m V t b 3 Z l Z E N v b H V t b n M x L n t D Q k 0 g d G l t Z S B b b X N d I C h k a W F n b m 9 z a X M g c 2 l 6 Z T 0 z K S w z N X 0 m c X V v d D s s J n F 1 b 3 Q 7 U 2 V j d G l v b j E v c m V z d W x 0 c y A o M i k v Q X V 0 b 1 J l b W 9 2 Z W R D b 2 x 1 b W 5 z M S 5 7 S W 5 j b 3 J y Z W N 0 I E 9 1 d H B 1 d C B j Z W x s c y w z N n 0 m c X V v d D s s J n F 1 b 3 Q 7 U 2 V j d G l v b j E v c m V z d W x 0 c y A o M i k v Q X V 0 b 1 J l b W 9 2 Z W R D b 2 x 1 b W 5 z M S 5 7 Q 2 9 y c m V j d C B P d X R w d X Q g Y 2 V s b H M s M z d 9 J n F 1 b 3 Q 7 L C Z x d W 9 0 O 1 N l Y 3 R p b 2 4 x L 3 J l c 3 V s d H M g K D I p L 0 F 1 d G 9 S Z W 1 v d m V k Q 2 9 s d W 1 u c z E u e 0 Z h d W x 0 e S B j Z W x s c y w z O H 0 m c X V v d D s s J n F 1 b 3 Q 7 U 2 V j d G l v b j E v c m V z d W x 0 c y A o M i k v Q X V 0 b 1 J l b W 9 2 Z W R D b 2 x 1 b W 5 z M S 5 7 Q 2 9 s d W 1 u M S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1 B y b 3 B l c n R p Z X M g Z m l s Z S w w f S Z x d W 9 0 O y w m c X V v d D t T Z W N 0 a W 9 u M S 9 y Z X N 1 b H R z I C g y K S 9 B d X R v U m V t b 3 Z l Z E N v b H V t b n M x L n t W Q k 0 g Z G l h Z 2 5 v c 2 l z I H N p e m U 9 M S w x f S Z x d W 9 0 O y w m c X V v d D t T Z W N 0 a W 9 u M S 9 y Z X N 1 b H R z I C g y K S 9 B d X R v U m V t b 3 Z l Z E N v b H V t b n M x L n t W Q k 0 g Z G l h Z 2 5 v c 2 l z I G F t b 3 V u d C A o c 2 l 6 Z T 0 x K S w y f S Z x d W 9 0 O y w m c X V v d D t T Z W N 0 a W 9 u M S 9 y Z X N 1 b H R z I C g y K S 9 B d X R v U m V t b 3 Z l Z E N v b H V t b n M x L n t W Q k 0 g Z G l h Z 2 5 v c 2 l z I H N p e m U 9 M i w z f S Z x d W 9 0 O y w m c X V v d D t T Z W N 0 a W 9 u M S 9 y Z X N 1 b H R z I C g y K S 9 B d X R v U m V t b 3 Z l Z E N v b H V t b n M x L n t W Q k 0 g Z G l h Z 2 5 v c 2 l z I G F t b 3 V u d C A o c 2 l 6 Z T 0 y K S w 0 f S Z x d W 9 0 O y w m c X V v d D t T Z W N 0 a W 9 u M S 9 y Z X N 1 b H R z I C g y K S 9 B d X R v U m V t b 3 Z l Z E N v b H V t b n M x L n t W Q k 0 g Z G l h Z 2 5 v c 2 l z I H N p e m U 9 M y w 1 f S Z x d W 9 0 O y w m c X V v d D t T Z W N 0 a W 9 u M S 9 y Z X N 1 b H R z I C g y K S 9 B d X R v U m V t b 3 Z l Z E N v b H V t b n M x L n t W Q k 0 g Z G l h Z 2 5 v c 2 l z I G F t b 3 V u d C A o c 2 l 6 Z T 0 z K S w 2 f S Z x d W 9 0 O y w m c X V v d D t T Z W N 0 a W 9 u M S 9 y Z X N 1 b H R z I C g y K S 9 B d X R v U m V t b 3 Z l Z E N v b H V t b n M x L n t E Q k 0 g Z G l h Z 2 5 v c 2 l z I H N p e m U 9 M S w 3 f S Z x d W 9 0 O y w m c X V v d D t T Z W N 0 a W 9 u M S 9 y Z X N 1 b H R z I C g y K S 9 B d X R v U m V t b 3 Z l Z E N v b H V t b n M x L n t E Q k 0 g Z G l h Z 2 5 v c 2 l z I G F t b 3 V u d C A o c 2 l 6 Z T 0 x K S w 4 f S Z x d W 9 0 O y w m c X V v d D t T Z W N 0 a W 9 u M S 9 y Z X N 1 b H R z I C g y K S 9 B d X R v U m V t b 3 Z l Z E N v b H V t b n M x L n t E Q k 0 g Z G l h Z 2 5 v c 2 l z I H N p e m U 9 M i w 5 f S Z x d W 9 0 O y w m c X V v d D t T Z W N 0 a W 9 u M S 9 y Z X N 1 b H R z I C g y K S 9 B d X R v U m V t b 3 Z l Z E N v b H V t b n M x L n t E Q k 0 g Z G l h Z 2 5 v c 2 l z I G F t b 3 V u d C A o c 2 l 6 Z T 0 y K S w x M H 0 m c X V v d D s s J n F 1 b 3 Q 7 U 2 V j d G l v b j E v c m V z d W x 0 c y A o M i k v Q X V 0 b 1 J l b W 9 2 Z W R D b 2 x 1 b W 5 z M S 5 7 R E J N I G R p Y W d u b 3 N p c y B z a X p l P T M s M T F 9 J n F 1 b 3 Q 7 L C Z x d W 9 0 O 1 N l Y 3 R p b 2 4 x L 3 J l c 3 V s d H M g K D I p L 0 F 1 d G 9 S Z W 1 v d m V k Q 2 9 s d W 1 u c z E u e 0 R C T S B k a W F n b m 9 z a X M g Y W 1 v d W 5 0 I C h z a X p l P T M p L D E y f S Z x d W 9 0 O y w m c X V v d D t T Z W N 0 a W 9 u M S 9 y Z X N 1 b H R z I C g y K S 9 B d X R v U m V t b 3 Z l Z E N v b H V t b n M x L n t D Q k 0 g Z G l h Z 2 5 v c 2 l z I H N p e m U 9 M S w x M 3 0 m c X V v d D s s J n F 1 b 3 Q 7 U 2 V j d G l v b j E v c m V z d W x 0 c y A o M i k v Q X V 0 b 1 J l b W 9 2 Z W R D b 2 x 1 b W 5 z M S 5 7 Q 0 J N I G R p Y W d u b 3 N p c y B h b W 9 1 b n Q g K H N p e m U 9 M S k s M T R 9 J n F 1 b 3 Q 7 L C Z x d W 9 0 O 1 N l Y 3 R p b 2 4 x L 3 J l c 3 V s d H M g K D I p L 0 F 1 d G 9 S Z W 1 v d m V k Q 2 9 s d W 1 u c z E u e 0 N C T S B k a W F n b m 9 z a X M g c 2 l 6 Z T 0 y L D E 1 f S Z x d W 9 0 O y w m c X V v d D t T Z W N 0 a W 9 u M S 9 y Z X N 1 b H R z I C g y K S 9 B d X R v U m V t b 3 Z l Z E N v b H V t b n M x L n t D Q k 0 g Z G l h Z 2 5 v c 2 l z I G F t b 3 V u d C A o c 2 l 6 Z T 0 y K S w x N n 0 m c X V v d D s s J n F 1 b 3 Q 7 U 2 V j d G l v b j E v c m V z d W x 0 c y A o M i k v Q X V 0 b 1 J l b W 9 2 Z W R D b 2 x 1 b W 5 z M S 5 7 Q 0 J N I G R p Y W d u b 3 N p c y B z a X p l P T M s M T d 9 J n F 1 b 3 Q 7 L C Z x d W 9 0 O 1 N l Y 3 R p b 2 4 x L 3 J l c 3 V s d H M g K D I p L 0 F 1 d G 9 S Z W 1 v d m V k Q 2 9 s d W 1 u c z E u e 0 N C T S B k a W F n b m 9 z a X M g Y W 1 v d W 5 0 I C h z a X p l P T M p L D E 4 f S Z x d W 9 0 O y w m c X V v d D t T Z W N 0 a W 9 u M S 9 y Z X N 1 b H R z I C g y K S 9 B d X R v U m V t b 3 Z l Z E N v b H V t b n M x L n t k a W F n I F Z C T S w x O X 0 m c X V v d D s s J n F 1 b 3 Q 7 U 2 V j d G l v b j E v c m V z d W x 0 c y A o M i k v Q X V 0 b 1 J l b W 9 2 Z W R D b 2 x 1 b W 5 z M S 5 7 Z G l h Z y B E Q k 0 s M j B 9 J n F 1 b 3 Q 7 L C Z x d W 9 0 O 1 N l Y 3 R p b 2 4 x L 3 J l c 3 V s d H M g K D I p L 0 F 1 d G 9 S Z W 1 v d m V k Q 2 9 s d W 1 u c z E u e 2 R p Y W c g Q 0 J N L D I x f S Z x d W 9 0 O y w m c X V v d D t T Z W N 0 a W 9 u M S 9 y Z X N 1 b H R z I C g y K S 9 B d X R v U m V t b 3 Z l Z E N v b H V t b n M x L n t B b G w g V k J N I G N v b n R h a W 5 k I G l u I E R C T S w y M n 0 m c X V v d D s s J n F 1 b 3 Q 7 U 2 V j d G l v b j E v c m V z d W x 0 c y A o M i k v Q X V 0 b 1 J l b W 9 2 Z W R D b 2 x 1 b W 5 z M S 5 7 Q W x s I F Z C T S B j b 2 5 0 Y W l u Z C B p b i B D Q k 0 s M j N 9 J n F 1 b 3 Q 7 L C Z x d W 9 0 O 1 N l Y 3 R p b 2 4 x L 3 J l c 3 V s d H M g K D I p L 0 F 1 d G 9 S Z W 1 v d m V k Q 2 9 s d W 1 u c z E u e 1 R y d W U g Z m F 1 b H Q g a W 4 g V k J N L D I 0 f S Z x d W 9 0 O y w m c X V v d D t T Z W N 0 a W 9 u M S 9 y Z X N 1 b H R z I C g y K S 9 B d X R v U m V t b 3 Z l Z E N v b H V t b n M x L n t U c n V l I G Z h d W x 0 I G l u I E R C T S w y N X 0 m c X V v d D s s J n F 1 b 3 Q 7 U 2 V j d G l v b j E v c m V z d W x 0 c y A o M i k v Q X V 0 b 1 J l b W 9 2 Z W R D b 2 x 1 b W 5 z M S 5 7 V H J 1 Z S B m Y X V s d C B p b i B D Q k 0 s M j Z 9 J n F 1 b 3 Q 7 L C Z x d W 9 0 O 1 N l Y 3 R p b 2 4 x L 3 J l c 3 V s d H M g K D I p L 0 F 1 d G 9 S Z W 1 v d m V k Q 2 9 s d W 1 u c z E u e 1 Z C T S B 0 a W 1 l I F t t c 1 0 g K G R p Y W d u b 3 N p c y B z a X p l P T E p L D I 3 f S Z x d W 9 0 O y w m c X V v d D t T Z W N 0 a W 9 u M S 9 y Z X N 1 b H R z I C g y K S 9 B d X R v U m V t b 3 Z l Z E N v b H V t b n M x L n t W Q k 0 g d G l t Z S B b b X N d I C h k a W F n b m 9 z a X M g c 2 l 6 Z T 0 y K S w y O H 0 m c X V v d D s s J n F 1 b 3 Q 7 U 2 V j d G l v b j E v c m V z d W x 0 c y A o M i k v Q X V 0 b 1 J l b W 9 2 Z W R D b 2 x 1 b W 5 z M S 5 7 V k J N I H R p b W U g W 2 1 z X S A o Z G l h Z 2 5 v c 2 l z I H N p e m U 9 M y k s M j l 9 J n F 1 b 3 Q 7 L C Z x d W 9 0 O 1 N l Y 3 R p b 2 4 x L 3 J l c 3 V s d H M g K D I p L 0 F 1 d G 9 S Z W 1 v d m V k Q 2 9 s d W 1 u c z E u e 0 R C T S B 0 a W 1 l I F t t c 1 0 g K G R p Y W d u b 3 N p c y B z a X p l P T E p L D M w f S Z x d W 9 0 O y w m c X V v d D t T Z W N 0 a W 9 u M S 9 y Z X N 1 b H R z I C g y K S 9 B d X R v U m V t b 3 Z l Z E N v b H V t b n M x L n t E Q k 0 g d G l t Z S B b b X N d I C h k a W F n b m 9 z a X M g c 2 l 6 Z T 0 y K S w z M X 0 m c X V v d D s s J n F 1 b 3 Q 7 U 2 V j d G l v b j E v c m V z d W x 0 c y A o M i k v Q X V 0 b 1 J l b W 9 2 Z W R D b 2 x 1 b W 5 z M S 5 7 R E J N I H R p b W U g W 2 1 z X S A o Z G l h Z 2 5 v c 2 l z I H N p e m U 9 M y k s M z J 9 J n F 1 b 3 Q 7 L C Z x d W 9 0 O 1 N l Y 3 R p b 2 4 x L 3 J l c 3 V s d H M g K D I p L 0 F 1 d G 9 S Z W 1 v d m V k Q 2 9 s d W 1 u c z E u e 0 N C T S B 0 a W 1 l I F t t c 1 0 g K G R p Y W d u b 3 N p c y B z a X p l P T E p L D M z f S Z x d W 9 0 O y w m c X V v d D t T Z W N 0 a W 9 u M S 9 y Z X N 1 b H R z I C g y K S 9 B d X R v U m V t b 3 Z l Z E N v b H V t b n M x L n t D Q k 0 g d G l t Z S B b b X N d I C h k a W F n b m 9 z a X M g c 2 l 6 Z T 0 y K S w z N H 0 m c X V v d D s s J n F 1 b 3 Q 7 U 2 V j d G l v b j E v c m V z d W x 0 c y A o M i k v Q X V 0 b 1 J l b W 9 2 Z W R D b 2 x 1 b W 5 z M S 5 7 Q 0 J N I H R p b W U g W 2 1 z X S A o Z G l h Z 2 5 v c 2 l z I H N p e m U 9 M y k s M z V 9 J n F 1 b 3 Q 7 L C Z x d W 9 0 O 1 N l Y 3 R p b 2 4 x L 3 J l c 3 V s d H M g K D I p L 0 F 1 d G 9 S Z W 1 v d m V k Q 2 9 s d W 1 u c z E u e 0 l u Y 2 9 y c m V j d C B P d X R w d X Q g Y 2 V s b H M s M z Z 9 J n F 1 b 3 Q 7 L C Z x d W 9 0 O 1 N l Y 3 R p b 2 4 x L 3 J l c 3 V s d H M g K D I p L 0 F 1 d G 9 S Z W 1 v d m V k Q 2 9 s d W 1 u c z E u e 0 N v c n J l Y 3 Q g T 3 V 0 c H V 0 I G N l b G x z L D M 3 f S Z x d W 9 0 O y w m c X V v d D t T Z W N 0 a W 9 u M S 9 y Z X N 1 b H R z I C g y K S 9 B d X R v U m V t b 3 Z l Z E N v b H V t b n M x L n t G Y X V s d H k g Y 2 V s b H M s M z h 9 J n F 1 b 3 Q 7 L C Z x d W 9 0 O 1 N l Y 3 R p b 2 4 x L 3 J l c 3 V s d H M g K D I p L 0 F 1 d G 9 S Z W 1 v d m V k Q 2 9 s d W 1 u c z E u e 0 N v b H V t b j E s M z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Z p b G x D b 2 x 1 b W 5 U e X B l c y I g V m F s d W U 9 I n N C Z 1 l H Q m d Z R 0 J n W U R C Z 0 1 H Q X d Z R E J n T U d B d 0 1 E Q X d F Q k F R R U J C Z 1 l H Q X d N R E F 3 T U R B d 0 1 E Q m c 9 P S I g L z 4 8 R W 5 0 c n k g V H l w Z T 0 i R m l s b E x h c 3 R V c G R h d G V k I i B W Y W x 1 Z T 0 i Z D I w M j M t M D g t M D R U M D g 6 M T c 6 N T k u O D I 0 N D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T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p X 0 w 9 j r 1 P p o Q W n D 0 T t P 4 A A A A A A g A A A A A A E G Y A A A A B A A A g A A A A b D w 1 Y 6 H e 3 f a G U h n Z z 9 w e r J h 5 V a t f E 3 g 2 j M 1 b p K d S c z A A A A A A D o A A A A A C A A A g A A A A K b z a y f c v k Q i y k c q 0 L 6 H F 6 Y 9 8 s q d z y Q E V 0 f 4 n W x 2 c Z o Z Q A A A A B l u a i q 7 8 C F q 4 q y Y B P 8 / a i F E d h w n Y V e S 1 h 2 a o K m H c Q H y X M h T S E S 7 J 8 B W T 6 F b m X o j p b k q r y V W Y + A 7 C i / n F p G 1 I S E h p e M Y N A 8 m g y a o a S B I Q m a h A A A A A c O 9 K 1 L O H 8 u n f 0 s W q j U 7 C g z D q h u d n z 8 M d Y R F O h U f n p D W + n X Z L Q U d 5 U 1 s a z p l / s + J 5 v r P W Z + 5 9 G b e n c l 7 1 V Q O 3 x A = = < / D a t a M a s h u p > 
</file>

<file path=customXml/itemProps1.xml><?xml version="1.0" encoding="utf-8"?>
<ds:datastoreItem xmlns:ds="http://schemas.openxmlformats.org/officeDocument/2006/customXml" ds:itemID="{ADF0F603-7207-400B-B815-D79A3208BB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1stRUN</vt:lpstr>
      <vt:lpstr>2ndRUN</vt:lpstr>
      <vt:lpstr>3rdRUN</vt:lpstr>
      <vt:lpstr>4thRUN</vt:lpstr>
      <vt:lpstr>5thRUN</vt:lpstr>
      <vt:lpstr>6thRUN</vt:lpstr>
      <vt:lpstr>7thrun</vt:lpstr>
      <vt:lpstr>8thrun</vt:lpstr>
      <vt:lpstr>9thRUN</vt:lpstr>
      <vt:lpstr>10thRUN</vt:lpstr>
      <vt:lpstr>timesVBM</vt:lpstr>
      <vt:lpstr>VBMtimeComparison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unpriv</dc:creator>
  <cp:lastModifiedBy>Iulia Nica</cp:lastModifiedBy>
  <dcterms:created xsi:type="dcterms:W3CDTF">2023-06-26T09:36:20Z</dcterms:created>
  <dcterms:modified xsi:type="dcterms:W3CDTF">2023-10-19T08:36:21Z</dcterms:modified>
</cp:coreProperties>
</file>