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9" i="1"/>
  <c r="F9" s="1"/>
  <c r="G9" s="1"/>
  <c r="H9" s="1"/>
  <c r="I9" s="1"/>
  <c r="E5"/>
  <c r="F5" s="1"/>
  <c r="G5" s="1"/>
  <c r="H5" s="1"/>
  <c r="I5" s="1"/>
  <c r="I11" l="1"/>
  <c r="G11"/>
  <c r="E11"/>
  <c r="H11"/>
  <c r="F11"/>
  <c r="D11" l="1"/>
</calcChain>
</file>

<file path=xl/sharedStrings.xml><?xml version="1.0" encoding="utf-8"?>
<sst xmlns="http://schemas.openxmlformats.org/spreadsheetml/2006/main" count="12" uniqueCount="12">
  <si>
    <t>Keeping old machine</t>
  </si>
  <si>
    <t>Investition:</t>
  </si>
  <si>
    <t>Expected costs per month:</t>
  </si>
  <si>
    <t>Buying new machine</t>
  </si>
  <si>
    <t>Investition</t>
  </si>
  <si>
    <t>Expected sosts per month:</t>
  </si>
  <si>
    <t>Year 1</t>
  </si>
  <si>
    <t>Year 2</t>
  </si>
  <si>
    <t>Year 3</t>
  </si>
  <si>
    <t>Year 4</t>
  </si>
  <si>
    <t>Year 5</t>
  </si>
  <si>
    <t xml:space="preserve">New machine amortizes in 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</si>
</sst>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0\ &quot;years&quot;"/>
    <numFmt numFmtId="165" formatCode="_-&quot;€&quot;\ * #,##0_-;\-&quot;€&quot;\ * #,##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3:I11"/>
  <sheetViews>
    <sheetView tabSelected="1" workbookViewId="0">
      <selection activeCell="D10" sqref="D10"/>
    </sheetView>
  </sheetViews>
  <sheetFormatPr defaultRowHeight="15"/>
  <cols>
    <col min="3" max="3" bestFit="true" customWidth="true" width="24.7109375" collapsed="false"/>
    <col min="4" max="9" customWidth="true" width="10.140625" collapsed="false"/>
  </cols>
  <sheetData>
    <row r="3" spans="2:9">
      <c r="B3" s="5" t="s">
        <v>0</v>
      </c>
      <c r="E3" s="2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2:9">
      <c r="C4" t="s">
        <v>1</v>
      </c>
      <c r="D4" s="6">
        <v>0</v>
      </c>
      <c r="E4" s="7"/>
      <c r="F4" s="6"/>
      <c r="G4" s="6"/>
      <c r="H4" s="6"/>
      <c r="I4" s="6"/>
    </row>
    <row r="5" spans="2:9">
      <c r="C5" t="s">
        <v>2</v>
      </c>
      <c r="D5" s="6">
        <v>31</v>
      </c>
      <c r="E5" s="7" t="n">
        <f>D5*12+D4</f>
        <v>372.0</v>
      </c>
      <c r="F5" s="6" t="n">
        <f>E5+$D$5*12</f>
        <v>744.0</v>
      </c>
      <c r="G5" s="6" t="n">
        <f t="shared" ref="G5:I5" si="0">F5+$D$5*12</f>
        <v>1116.0</v>
      </c>
      <c r="H5" s="6" t="n">
        <f t="shared" si="0"/>
        <v>1488.0</v>
      </c>
      <c r="I5" s="6" t="n">
        <f t="shared" si="0"/>
        <v>1860.0</v>
      </c>
    </row>
    <row r="6" spans="2:9">
      <c r="D6" s="6"/>
      <c r="E6" s="7"/>
      <c r="F6" s="6"/>
      <c r="G6" s="6"/>
      <c r="H6" s="6"/>
      <c r="I6" s="6"/>
    </row>
    <row r="7" spans="2:9">
      <c r="B7" s="5" t="s">
        <v>3</v>
      </c>
      <c r="D7" s="6"/>
      <c r="E7" s="7"/>
      <c r="F7" s="6"/>
      <c r="G7" s="6"/>
      <c r="H7" s="6"/>
      <c r="I7" s="6"/>
    </row>
    <row r="8" spans="2:9">
      <c r="C8" t="s">
        <v>4</v>
      </c>
      <c r="D8" s="6">
        <v>540</v>
      </c>
      <c r="E8" s="7"/>
      <c r="F8" s="6"/>
      <c r="G8" s="6"/>
      <c r="H8" s="6"/>
      <c r="I8" s="6"/>
    </row>
    <row r="9" spans="2:9">
      <c r="C9" t="s">
        <v>5</v>
      </c>
      <c r="D9" s="6">
        <v>17</v>
      </c>
      <c r="E9" s="7" t="n">
        <f>D9*12+D8</f>
        <v>744.0</v>
      </c>
      <c r="F9" s="6" t="n">
        <f>E9+$D$9*12</f>
        <v>948.0</v>
      </c>
      <c r="G9" s="6" t="n">
        <f t="shared" ref="G9:I9" si="1">F9+$D$9*12</f>
        <v>1152.0</v>
      </c>
      <c r="H9" s="6" t="n">
        <f t="shared" si="1"/>
        <v>1356.0</v>
      </c>
      <c r="I9" s="6" t="n">
        <f t="shared" si="1"/>
        <v>1560.0</v>
      </c>
    </row>
    <row r="10" spans="2:9">
      <c r="E10" s="1"/>
    </row>
    <row r="11" spans="2:9">
      <c r="C11" t="s">
        <v>11</v>
      </c>
      <c r="D11" s="4" t="n">
        <f>SUM(E11:H11)</f>
        <v>4.0</v>
      </c>
      <c r="E11" s="1" t="n">
        <f>IF(E9&gt;E5,1,0)</f>
        <v>1.0</v>
      </c>
      <c r="F11" t="n">
        <f t="shared" ref="F11:I11" si="2">IF(F9&gt;F5,1,0)</f>
        <v>1.0</v>
      </c>
      <c r="G11" t="n">
        <f t="shared" si="2"/>
        <v>1.0</v>
      </c>
      <c r="H11" t="n">
        <f>IF(H9&lt;H5,1,0)</f>
        <v>1.0</v>
      </c>
      <c r="I11" t="n">
        <f t="shared" si="2"/>
        <v>0.0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2013-01-13T13:58:45Z</dcterms:created>
  <dc:creator>Wolfgang Wieser</dc:creator>
  <lastModifiedBy>Wolfgang Wieser</lastModifiedBy>
  <dcterms:modified xsi:type="dcterms:W3CDTF">2013-01-21T14:08:38Z</dcterms:modified>
</coreProperties>
</file>