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200" windowWidth="1819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0" i="1"/>
  <c r="F6"/>
  <c r="F7"/>
  <c r="F8"/>
  <c r="F9"/>
  <c r="F10"/>
  <c r="F11"/>
  <c r="F12"/>
  <c r="F3"/>
  <c r="F4"/>
  <c r="F5"/>
  <c r="O4"/>
  <c r="O5"/>
  <c r="O6"/>
  <c r="O7"/>
  <c r="O8"/>
  <c r="O9"/>
  <c r="O10"/>
  <c r="O13" s="1"/>
  <c r="O11"/>
  <c r="O12"/>
  <c r="O3"/>
  <c r="E4"/>
  <c r="G4"/>
  <c r="H4"/>
  <c r="I4"/>
  <c r="J4"/>
  <c r="K4"/>
  <c r="L4"/>
  <c r="M4"/>
  <c r="E5"/>
  <c r="G5"/>
  <c r="H5"/>
  <c r="I5"/>
  <c r="J5"/>
  <c r="K5"/>
  <c r="L5"/>
  <c r="M5"/>
  <c r="E6"/>
  <c r="G6"/>
  <c r="H6"/>
  <c r="I6"/>
  <c r="J6"/>
  <c r="K6"/>
  <c r="L6"/>
  <c r="M6"/>
  <c r="E7"/>
  <c r="G7"/>
  <c r="H7"/>
  <c r="I7"/>
  <c r="J7"/>
  <c r="K7"/>
  <c r="L7"/>
  <c r="M7"/>
  <c r="E8"/>
  <c r="G8"/>
  <c r="H8"/>
  <c r="I8"/>
  <c r="J8"/>
  <c r="K8"/>
  <c r="L8"/>
  <c r="M8"/>
  <c r="E9"/>
  <c r="G9"/>
  <c r="H9"/>
  <c r="I9"/>
  <c r="J9"/>
  <c r="K9"/>
  <c r="L9"/>
  <c r="M9"/>
  <c r="E10"/>
  <c r="G10"/>
  <c r="H10"/>
  <c r="I10"/>
  <c r="J10"/>
  <c r="K10"/>
  <c r="L10"/>
  <c r="E11"/>
  <c r="G11"/>
  <c r="H11"/>
  <c r="I11"/>
  <c r="J11"/>
  <c r="K11"/>
  <c r="L11"/>
  <c r="M11"/>
  <c r="E12"/>
  <c r="G12"/>
  <c r="H12"/>
  <c r="I12"/>
  <c r="J12"/>
  <c r="K12"/>
  <c r="L12"/>
  <c r="M12"/>
  <c r="M3"/>
  <c r="L3"/>
  <c r="K3"/>
  <c r="J3"/>
  <c r="I3"/>
  <c r="H3"/>
  <c r="G3"/>
  <c r="E3"/>
</calcChain>
</file>

<file path=xl/sharedStrings.xml><?xml version="1.0" encoding="utf-8"?>
<sst xmlns="http://schemas.openxmlformats.org/spreadsheetml/2006/main" count="22" uniqueCount="21">
  <si>
    <t>Mittertrixen</t>
  </si>
  <si>
    <t>Ort</t>
  </si>
  <si>
    <t>PLZ</t>
  </si>
  <si>
    <t>Raggal</t>
  </si>
  <si>
    <t>Prament</t>
  </si>
  <si>
    <t>Ainet</t>
  </si>
  <si>
    <t>Apetlon</t>
  </si>
  <si>
    <t>Bld</t>
  </si>
  <si>
    <t>Wien</t>
  </si>
  <si>
    <t>Anif</t>
  </si>
  <si>
    <t>Obergurgl</t>
  </si>
  <si>
    <t>Ameis</t>
  </si>
  <si>
    <t>NÖ</t>
  </si>
  <si>
    <t>Klöch</t>
  </si>
  <si>
    <t>Vlb</t>
  </si>
  <si>
    <t>Tir</t>
  </si>
  <si>
    <t>Sbg</t>
  </si>
  <si>
    <t>OÖ</t>
  </si>
  <si>
    <t>Stmk</t>
  </si>
  <si>
    <t>Ktn</t>
  </si>
  <si>
    <t>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</si>
</sst>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13"/>
  <sheetViews>
    <sheetView tabSelected="1" workbookViewId="0">
      <selection activeCell="M22" sqref="M22"/>
    </sheetView>
  </sheetViews>
  <sheetFormatPr defaultRowHeight="15"/>
  <cols>
    <col min="2" max="2" width="13" customWidth="1"/>
    <col min="4" max="4" width="14.85546875" customWidth="1"/>
  </cols>
  <sheetData>
    <row r="2" spans="2:15">
      <c r="B2" t="s">
        <v>1</v>
      </c>
      <c r="C2" t="s">
        <v>2</v>
      </c>
      <c r="E2" t="s">
        <v>14</v>
      </c>
      <c r="F2" t="s">
        <v>15</v>
      </c>
      <c r="G2" t="s">
        <v>16</v>
      </c>
      <c r="H2" t="s">
        <v>17</v>
      </c>
      <c r="I2" t="s">
        <v>12</v>
      </c>
      <c r="J2" t="s">
        <v>8</v>
      </c>
      <c r="K2" t="s">
        <v>7</v>
      </c>
      <c r="L2" t="s">
        <v>18</v>
      </c>
      <c r="M2" t="s">
        <v>19</v>
      </c>
      <c r="O2" t="s">
        <v>20</v>
      </c>
    </row>
    <row r="3" spans="2:15">
      <c r="B3" t="s">
        <v>0</v>
      </c>
      <c r="C3">
        <v>9102</v>
      </c>
      <c r="E3">
        <f>IF($C3&gt;=6700,IF($C3&lt;7000,1,0),0)</f>
        <v>0</v>
      </c>
      <c r="F3">
        <f t="shared" ref="F3:F4" si="0">IF($C3&gt;=6000,IF($C3&lt;6700,1,IF($C3&gt;=9900,1,0)),0)</f>
        <v>0</v>
      </c>
      <c r="G3">
        <f>IF($C3&gt;=5000,IF($C3&lt;6000,1,0),0)</f>
        <v>0</v>
      </c>
      <c r="H3">
        <f>IF($C3&gt;=4000,IF($C3&lt;5000,1,0),0)</f>
        <v>0</v>
      </c>
      <c r="I3">
        <f>IF($C3&gt;=2000,IF($C3&lt;4000,1,0),0)</f>
        <v>0</v>
      </c>
      <c r="J3">
        <f>IF($C3&gt;=1000,IF($C3&lt;2000,1,0),0)</f>
        <v>0</v>
      </c>
      <c r="K3">
        <f>IF($C3&gt;=7000,IF($C3&lt;8000,1,0),0)</f>
        <v>0</v>
      </c>
      <c r="L3">
        <f>IF($C3&gt;=8000,IF($C3&lt;9000,1,0),0)</f>
        <v>0</v>
      </c>
      <c r="M3">
        <f>IF($C3&gt;=9000,IF($C3&lt;9900,1,0),0)</f>
        <v>1</v>
      </c>
      <c r="O3">
        <f>IF(SUM(E3:M3)=1,0,1)</f>
        <v>0</v>
      </c>
    </row>
    <row r="4" spans="2:15">
      <c r="B4" t="s">
        <v>3</v>
      </c>
      <c r="C4">
        <v>6741</v>
      </c>
      <c r="E4">
        <f t="shared" ref="E4:E12" si="1">IF($C4&gt;=6700,IF($C4&lt;7000,1,0),0)</f>
        <v>1</v>
      </c>
      <c r="F4">
        <f t="shared" si="0"/>
        <v>0</v>
      </c>
      <c r="G4">
        <f t="shared" ref="G4:G12" si="2">IF($C4&gt;=5000,IF($C4&lt;6000,1,0),0)</f>
        <v>0</v>
      </c>
      <c r="H4">
        <f t="shared" ref="H4:H12" si="3">IF($C4&gt;=4000,IF($C4&lt;5000,1,0),0)</f>
        <v>0</v>
      </c>
      <c r="I4">
        <f t="shared" ref="I4:I12" si="4">IF($C4&gt;=2000,IF($C4&lt;4000,1,0),0)</f>
        <v>0</v>
      </c>
      <c r="J4">
        <f t="shared" ref="J4:J12" si="5">IF($C4&gt;=1000,IF($C4&lt;2000,1,0),0)</f>
        <v>0</v>
      </c>
      <c r="K4">
        <f t="shared" ref="K4:K12" si="6">IF($C4&gt;=7000,IF($C4&lt;8000,1,0),0)</f>
        <v>0</v>
      </c>
      <c r="L4">
        <f t="shared" ref="L4:L12" si="7">IF($C4&gt;=8000,IF($C4&lt;9000,1,0),0)</f>
        <v>0</v>
      </c>
      <c r="M4">
        <f t="shared" ref="M4:M12" si="8">IF($C4&gt;=9000,IF($C4&lt;9900,1,0),0)</f>
        <v>0</v>
      </c>
      <c r="O4">
        <f t="shared" ref="O4:O12" si="9">IF(SUM(E4:M4)=1,0,1)</f>
        <v>0</v>
      </c>
    </row>
    <row r="5" spans="2:15">
      <c r="B5" t="s">
        <v>5</v>
      </c>
      <c r="C5">
        <v>9951</v>
      </c>
      <c r="E5">
        <f t="shared" si="1"/>
        <v>0</v>
      </c>
      <c r="F5">
        <f>IF($C5&gt;=6000,IF($C5&lt;6700,1,IF($C5&gt;=9900,1,0)),0)</f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0</v>
      </c>
      <c r="O5">
        <f t="shared" si="9"/>
        <v>0</v>
      </c>
    </row>
    <row r="6" spans="2:15">
      <c r="B6" t="s">
        <v>4</v>
      </c>
      <c r="C6">
        <v>4874</v>
      </c>
      <c r="E6">
        <f t="shared" si="1"/>
        <v>0</v>
      </c>
      <c r="F6">
        <f t="shared" ref="F6:F12" si="10">IF($C6&gt;=6000,IF($C6&lt;6700,1,IF($C6&gt;=9900,1,0)),0)</f>
        <v>0</v>
      </c>
      <c r="G6">
        <f t="shared" si="2"/>
        <v>0</v>
      </c>
      <c r="H6">
        <f t="shared" si="3"/>
        <v>1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O6">
        <f t="shared" si="9"/>
        <v>0</v>
      </c>
    </row>
    <row r="7" spans="2:15">
      <c r="B7" t="s">
        <v>6</v>
      </c>
      <c r="C7">
        <v>7143</v>
      </c>
      <c r="E7">
        <f t="shared" si="1"/>
        <v>0</v>
      </c>
      <c r="F7">
        <f t="shared" si="10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1</v>
      </c>
      <c r="L7">
        <f t="shared" si="7"/>
        <v>0</v>
      </c>
      <c r="M7">
        <f t="shared" si="8"/>
        <v>0</v>
      </c>
      <c r="O7">
        <f t="shared" si="9"/>
        <v>0</v>
      </c>
    </row>
    <row r="8" spans="2:15">
      <c r="B8" t="s">
        <v>8</v>
      </c>
      <c r="C8">
        <v>1010</v>
      </c>
      <c r="E8">
        <f t="shared" si="1"/>
        <v>0</v>
      </c>
      <c r="F8">
        <f t="shared" si="10"/>
        <v>0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1</v>
      </c>
      <c r="K8">
        <f t="shared" si="6"/>
        <v>0</v>
      </c>
      <c r="L8">
        <f t="shared" si="7"/>
        <v>0</v>
      </c>
      <c r="M8">
        <f t="shared" si="8"/>
        <v>0</v>
      </c>
      <c r="O8">
        <f t="shared" si="9"/>
        <v>0</v>
      </c>
    </row>
    <row r="9" spans="2:15">
      <c r="B9" t="s">
        <v>9</v>
      </c>
      <c r="C9">
        <v>5081</v>
      </c>
      <c r="E9">
        <f t="shared" si="1"/>
        <v>0</v>
      </c>
      <c r="F9">
        <f t="shared" si="10"/>
        <v>0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0</v>
      </c>
      <c r="O9">
        <f t="shared" si="9"/>
        <v>0</v>
      </c>
    </row>
    <row r="10" spans="2:15">
      <c r="B10" t="s">
        <v>10</v>
      </c>
      <c r="C10">
        <v>6456</v>
      </c>
      <c r="E10">
        <f t="shared" si="1"/>
        <v>0</v>
      </c>
      <c r="F10">
        <f t="shared" si="10"/>
        <v>1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  <c r="O10">
        <f t="shared" si="9"/>
        <v>0</v>
      </c>
    </row>
    <row r="11" spans="2:15">
      <c r="B11" t="s">
        <v>11</v>
      </c>
      <c r="C11">
        <v>2141</v>
      </c>
      <c r="E11">
        <f t="shared" si="1"/>
        <v>0</v>
      </c>
      <c r="F11">
        <f t="shared" si="10"/>
        <v>0</v>
      </c>
      <c r="G11">
        <f t="shared" si="2"/>
        <v>0</v>
      </c>
      <c r="H11">
        <f t="shared" si="3"/>
        <v>0</v>
      </c>
      <c r="I11">
        <f t="shared" si="4"/>
        <v>1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  <c r="O11">
        <f t="shared" si="9"/>
        <v>0</v>
      </c>
    </row>
    <row r="12" spans="2:15">
      <c r="B12" t="s">
        <v>13</v>
      </c>
      <c r="C12">
        <v>8493</v>
      </c>
      <c r="E12">
        <f t="shared" si="1"/>
        <v>0</v>
      </c>
      <c r="F12">
        <f t="shared" si="10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1</v>
      </c>
      <c r="M12">
        <f t="shared" si="8"/>
        <v>0</v>
      </c>
      <c r="O12" s="1">
        <f t="shared" si="9"/>
        <v>0</v>
      </c>
    </row>
    <row r="13" spans="2:15">
      <c r="O13" s="2">
        <f>SUM(O3:O12)</f>
        <v>0</v>
      </c>
    </row>
  </sheetData>
  <conditionalFormatting sqref="E3:M1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2013-01-05T09:32:44Z</dcterms:created>
  <dcterms:modified xsi:type="dcterms:W3CDTF">2013-01-05T09:53:35Z</dcterms:modified>
</cp:coreProperties>
</file>