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D791AEFF-51D5-4B14-9CFD-490EFD5D0E10}" xr6:coauthVersionLast="47" xr6:coauthVersionMax="47" xr10:uidLastSave="{00000000-0000-0000-0000-000000000000}"/>
  <bookViews>
    <workbookView xWindow="130" yWindow="37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l="1"/>
  <c r="E4" i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l="1"/>
  <c r="E15" i="1"/>
  <c r="F15" i="1" l="1"/>
  <c r="G15" i="1" s="1"/>
</calcChain>
</file>

<file path=xl/sharedStrings.xml><?xml version="1.0" encoding="utf-8"?>
<sst xmlns="http://schemas.openxmlformats.org/spreadsheetml/2006/main" count="19" uniqueCount="19">
  <si>
    <t>Date</t>
  </si>
  <si>
    <t>in</t>
  </si>
  <si>
    <t>out</t>
  </si>
  <si>
    <t>interest</t>
  </si>
  <si>
    <t>balance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</si>
  <si>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</si>
  <si>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</si>
  <si>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</si>
  <si>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</si>
  <si>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</si>
  <si>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</si>
  <si>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</si>
  <si>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</si>
  <si>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</si>
  <si>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May</t>
  </si>
  <si>
    <t>Nov</t>
  </si>
  <si>
    <t>Dez</t>
  </si>
  <si>
    <t>debit interest</t>
  </si>
  <si>
    <t>credit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</si>
</sst>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2" xfId="0" applyBorder="1"/>
    <xf numFmtId="0" fontId="0" fillId="0" borderId="0" xfId="0" applyBorder="1"/>
    <xf numFmtId="14" fontId="0" fillId="0" borderId="1" xfId="0" applyNumberFormat="1" applyBorder="1"/>
    <xf numFmtId="0" fontId="0" fillId="0" borderId="3" xfId="0" applyBorder="1"/>
    <xf numFmtId="0" fontId="0" fillId="2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"/>
  <sheetViews>
    <sheetView tabSelected="1" workbookViewId="0">
      <selection activeCell="F9" sqref="F9"/>
    </sheetView>
  </sheetViews>
  <sheetFormatPr defaultRowHeight="14.5" x14ac:dyDescent="0.35"/>
  <cols>
    <col min="2" max="2" width="5.81640625" customWidth="1"/>
  </cols>
  <sheetData>
    <row r="2" spans="2:7" x14ac:dyDescent="0.35">
      <c r="B2" s="2" t="s">
        <v>0</v>
      </c>
      <c r="C2" s="4" t="s">
        <v>1</v>
      </c>
      <c r="D2" s="2" t="s">
        <v>2</v>
      </c>
      <c r="E2" s="4" t="s">
        <v>4</v>
      </c>
      <c r="F2" s="2" t="s">
        <v>3</v>
      </c>
    </row>
    <row r="3" spans="2:7" x14ac:dyDescent="0.35">
      <c r="B3" s="1" t="s">
        <v>5</v>
      </c>
      <c r="C3" s="5">
        <v>300</v>
      </c>
      <c r="D3">
        <v>50</v>
      </c>
      <c r="E3" s="5">
        <f>C3-D3</f>
        <v>250</v>
      </c>
      <c r="F3">
        <f>IF(E3&lt;0,(E3*$D$18)/100,(E3*$D$19)/100)</f>
        <v>5</v>
      </c>
    </row>
    <row r="4" spans="2:7" x14ac:dyDescent="0.35">
      <c r="B4" s="1" t="s">
        <v>6</v>
      </c>
      <c r="C4" s="5">
        <v>250</v>
      </c>
      <c r="D4">
        <v>150</v>
      </c>
      <c r="E4" s="9">
        <f>E3-C4-D4</f>
        <v>-150</v>
      </c>
      <c r="F4">
        <f t="shared" ref="F4:F14" si="0">IF(E4&lt;0,(E4*$D$18)/100,(E4*$D$19)/100)</f>
        <v>-9</v>
      </c>
    </row>
    <row r="5" spans="2:7" x14ac:dyDescent="0.35">
      <c r="B5" s="1" t="s">
        <v>7</v>
      </c>
      <c r="C5" s="5">
        <v>300</v>
      </c>
      <c r="D5">
        <v>550</v>
      </c>
      <c r="E5" s="5">
        <f t="shared" ref="E5:E14" si="1">E4+C5-D5</f>
        <v>-400</v>
      </c>
      <c r="F5">
        <f t="shared" si="0"/>
        <v>-24</v>
      </c>
    </row>
    <row r="6" spans="2:7" x14ac:dyDescent="0.35">
      <c r="B6" s="1" t="s">
        <v>8</v>
      </c>
      <c r="C6" s="5">
        <v>1500</v>
      </c>
      <c r="D6">
        <v>1100</v>
      </c>
      <c r="E6" s="5">
        <f t="shared" si="1"/>
        <v>0</v>
      </c>
      <c r="F6">
        <f t="shared" si="0"/>
        <v>0</v>
      </c>
    </row>
    <row r="7" spans="2:7" x14ac:dyDescent="0.35">
      <c r="B7" s="1" t="s">
        <v>14</v>
      </c>
      <c r="C7" s="5">
        <v>50</v>
      </c>
      <c r="D7">
        <v>150</v>
      </c>
      <c r="E7" s="5">
        <f t="shared" si="1"/>
        <v>-100</v>
      </c>
      <c r="F7">
        <f t="shared" si="0"/>
        <v>-6</v>
      </c>
    </row>
    <row r="8" spans="2:7" x14ac:dyDescent="0.35">
      <c r="B8" s="1" t="s">
        <v>9</v>
      </c>
      <c r="C8" s="5">
        <v>300</v>
      </c>
      <c r="D8">
        <v>600</v>
      </c>
      <c r="E8" s="5">
        <f t="shared" si="1"/>
        <v>-400</v>
      </c>
      <c r="F8">
        <f t="shared" si="0"/>
        <v>-24</v>
      </c>
    </row>
    <row r="9" spans="2:7" x14ac:dyDescent="0.35">
      <c r="B9" s="1" t="s">
        <v>10</v>
      </c>
      <c r="C9" s="5">
        <v>350</v>
      </c>
      <c r="D9">
        <v>250</v>
      </c>
      <c r="E9" s="5">
        <f t="shared" si="1"/>
        <v>-300</v>
      </c>
      <c r="F9" s="10">
        <f>IF(E9&lt;0,(E9*$D$19)/100,(E9*$D$18)/100)</f>
        <v>-6</v>
      </c>
    </row>
    <row r="10" spans="2:7" x14ac:dyDescent="0.35">
      <c r="B10" s="1" t="s">
        <v>11</v>
      </c>
      <c r="C10" s="5">
        <v>250</v>
      </c>
      <c r="D10">
        <v>150</v>
      </c>
      <c r="E10" s="5">
        <f t="shared" si="1"/>
        <v>-200</v>
      </c>
      <c r="F10">
        <f t="shared" si="0"/>
        <v>-12</v>
      </c>
    </row>
    <row r="11" spans="2:7" x14ac:dyDescent="0.35">
      <c r="B11" s="1" t="s">
        <v>12</v>
      </c>
      <c r="C11" s="5">
        <v>50</v>
      </c>
      <c r="D11">
        <v>450</v>
      </c>
      <c r="E11" s="5">
        <f t="shared" si="1"/>
        <v>-600</v>
      </c>
      <c r="F11">
        <f t="shared" si="0"/>
        <v>-36</v>
      </c>
    </row>
    <row r="12" spans="2:7" x14ac:dyDescent="0.35">
      <c r="B12" s="1" t="s">
        <v>13</v>
      </c>
      <c r="C12" s="5">
        <v>1500</v>
      </c>
      <c r="D12">
        <v>0</v>
      </c>
      <c r="E12" s="5">
        <f t="shared" si="1"/>
        <v>900</v>
      </c>
      <c r="F12">
        <f t="shared" si="0"/>
        <v>18</v>
      </c>
    </row>
    <row r="13" spans="2:7" x14ac:dyDescent="0.35">
      <c r="B13" s="1" t="s">
        <v>15</v>
      </c>
      <c r="C13" s="5">
        <v>200</v>
      </c>
      <c r="D13">
        <v>300</v>
      </c>
      <c r="E13" s="5">
        <f t="shared" si="1"/>
        <v>800</v>
      </c>
      <c r="F13">
        <f t="shared" si="0"/>
        <v>16</v>
      </c>
    </row>
    <row r="14" spans="2:7" x14ac:dyDescent="0.35">
      <c r="B14" s="7" t="s">
        <v>16</v>
      </c>
      <c r="C14" s="8">
        <v>250</v>
      </c>
      <c r="D14" s="3">
        <v>650</v>
      </c>
      <c r="E14" s="8">
        <f t="shared" si="1"/>
        <v>400</v>
      </c>
      <c r="F14" s="3">
        <f t="shared" si="0"/>
        <v>8</v>
      </c>
      <c r="G14" s="3"/>
    </row>
    <row r="15" spans="2:7" x14ac:dyDescent="0.35">
      <c r="E15" s="6">
        <f>SUM(E3:E14)</f>
        <v>200</v>
      </c>
      <c r="F15">
        <f t="shared" ref="F15" si="2">IF(E15&lt;0,(E15*$D$18)/100,(E15*$D$19)/100)</f>
        <v>4</v>
      </c>
      <c r="G15">
        <f>E15+F15</f>
        <v>204</v>
      </c>
    </row>
    <row r="18" spans="2:4" x14ac:dyDescent="0.35">
      <c r="B18" t="s">
        <v>17</v>
      </c>
      <c r="D18">
        <v>6</v>
      </c>
    </row>
    <row r="19" spans="2:4" x14ac:dyDescent="0.35">
      <c r="B19" t="s">
        <v>18</v>
      </c>
      <c r="D19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2013-01-12T19:20:11Z</dcterms:created>
  <dcterms:modified xsi:type="dcterms:W3CDTF">2022-07-10T12:06:33Z</dcterms:modified>
</cp:coreProperties>
</file>