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210" activeTab="2"/>
  </bookViews>
  <sheets>
    <sheet name="Number Functions" sheetId="1" r:id="rId1"/>
    <sheet name="String Functions" sheetId="3" r:id="rId2"/>
    <sheet name="Subtotal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2" i="2"/>
  <c r="B11" i="2"/>
  <c r="I3" i="3"/>
  <c r="I4" i="3"/>
  <c r="I5" i="3"/>
  <c r="I6" i="3"/>
  <c r="I7" i="3"/>
  <c r="I2" i="3"/>
  <c r="O3" i="3"/>
  <c r="O4" i="3"/>
  <c r="O5" i="3"/>
  <c r="O6" i="3"/>
  <c r="O7" i="3"/>
  <c r="O2" i="3"/>
  <c r="N3" i="3"/>
  <c r="N4" i="3"/>
  <c r="N5" i="3"/>
  <c r="N6" i="3"/>
  <c r="N7" i="3"/>
  <c r="N2" i="3"/>
  <c r="M3" i="3"/>
  <c r="M4" i="3"/>
  <c r="M5" i="3"/>
  <c r="M6" i="3"/>
  <c r="M7" i="3"/>
  <c r="M2" i="3"/>
  <c r="L3" i="3"/>
  <c r="L4" i="3"/>
  <c r="L5" i="3"/>
  <c r="L6" i="3"/>
  <c r="L7" i="3"/>
  <c r="L2" i="3"/>
  <c r="K3" i="3"/>
  <c r="K4" i="3"/>
  <c r="K5" i="3"/>
  <c r="K6" i="3"/>
  <c r="K7" i="3"/>
  <c r="K2" i="3"/>
  <c r="J3" i="3"/>
  <c r="J4" i="3"/>
  <c r="J5" i="3"/>
  <c r="J6" i="3"/>
  <c r="J7" i="3"/>
  <c r="J2" i="3"/>
  <c r="D3" i="3"/>
  <c r="D4" i="3"/>
  <c r="D5" i="3"/>
  <c r="E5" i="3" s="1"/>
  <c r="D6" i="3"/>
  <c r="D7" i="3"/>
  <c r="D2" i="3"/>
  <c r="H2" i="3"/>
  <c r="H3" i="3"/>
  <c r="H4" i="3"/>
  <c r="H5" i="3"/>
  <c r="H6" i="3"/>
  <c r="H7" i="3"/>
  <c r="G2" i="3"/>
  <c r="G3" i="3"/>
  <c r="G4" i="3"/>
  <c r="G5" i="3"/>
  <c r="G6" i="3"/>
  <c r="G7" i="3"/>
  <c r="F3" i="3"/>
  <c r="F4" i="3"/>
  <c r="F5" i="3"/>
  <c r="F6" i="3"/>
  <c r="F7" i="3"/>
  <c r="F2" i="3"/>
  <c r="E3" i="3"/>
  <c r="E4" i="3"/>
  <c r="E6" i="3"/>
  <c r="E7" i="3"/>
  <c r="G2" i="1"/>
  <c r="E2" i="3"/>
  <c r="J3" i="1"/>
  <c r="J4" i="1"/>
  <c r="J5" i="1"/>
  <c r="J6" i="1"/>
  <c r="J7" i="1"/>
  <c r="J2" i="1"/>
  <c r="I3" i="1"/>
  <c r="I4" i="1"/>
  <c r="I5" i="1"/>
  <c r="I6" i="1"/>
  <c r="I7" i="1"/>
  <c r="I2" i="1"/>
  <c r="H2" i="1"/>
  <c r="H3" i="1"/>
  <c r="H4" i="1"/>
  <c r="H5" i="1"/>
  <c r="H6" i="1"/>
  <c r="H7" i="1"/>
  <c r="G3" i="1"/>
  <c r="G4" i="1"/>
  <c r="G5" i="1"/>
  <c r="G6" i="1"/>
  <c r="G7" i="1"/>
  <c r="F3" i="1"/>
  <c r="F4" i="1"/>
  <c r="F5" i="1"/>
  <c r="F6" i="1"/>
  <c r="F7" i="1"/>
  <c r="F2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</calcChain>
</file>

<file path=xl/sharedStrings.xml><?xml version="1.0" encoding="utf-8"?>
<sst xmlns="http://schemas.openxmlformats.org/spreadsheetml/2006/main" count="88" uniqueCount="74">
  <si>
    <t>Name</t>
  </si>
  <si>
    <t>Gender</t>
  </si>
  <si>
    <t>Age</t>
  </si>
  <si>
    <t>Raj Patel</t>
  </si>
  <si>
    <t>Meet Dave</t>
  </si>
  <si>
    <t>Suresh Shah</t>
  </si>
  <si>
    <t>Jay Sharma</t>
  </si>
  <si>
    <t>Riya Patel</t>
  </si>
  <si>
    <t>Kruti Ved</t>
  </si>
  <si>
    <t>M</t>
  </si>
  <si>
    <t>F</t>
  </si>
  <si>
    <t>Perform max, min, average, count and sum on table on Gender, Age, Height and Weight column</t>
  </si>
  <si>
    <t>Sum</t>
  </si>
  <si>
    <t>Max</t>
  </si>
  <si>
    <t>Min</t>
  </si>
  <si>
    <t>Average</t>
  </si>
  <si>
    <t>Count</t>
  </si>
  <si>
    <r>
      <t>Calculate BMI = weight (KG)/ (Height (m))</t>
    </r>
    <r>
      <rPr>
        <vertAlign val="superscript"/>
        <sz val="11"/>
        <color theme="1"/>
        <rFont val="Calibri"/>
        <family val="2"/>
        <scheme val="minor"/>
      </rPr>
      <t>2</t>
    </r>
  </si>
  <si>
    <t>BMI</t>
  </si>
  <si>
    <t>Update Gender in G column as if the value of Gender in B Column is M then Male and F then Female</t>
  </si>
  <si>
    <t>Weight in KG</t>
  </si>
  <si>
    <t>Height in CM</t>
  </si>
  <si>
    <t>Power</t>
  </si>
  <si>
    <t>Perform square of Height in Meter in H column using power function</t>
  </si>
  <si>
    <t>Ceiling</t>
  </si>
  <si>
    <t>Floor</t>
  </si>
  <si>
    <t>Perform Ceiling and Floor of power column in I and J column resp.</t>
  </si>
  <si>
    <t>Color</t>
  </si>
  <si>
    <t>Size</t>
  </si>
  <si>
    <t>No of Units in 2024</t>
  </si>
  <si>
    <t>No of Units in 2023</t>
  </si>
  <si>
    <t>Blue</t>
  </si>
  <si>
    <t>Green</t>
  </si>
  <si>
    <t>Red</t>
  </si>
  <si>
    <t>Fname</t>
  </si>
  <si>
    <t>Lname</t>
  </si>
  <si>
    <t>Raj</t>
  </si>
  <si>
    <t>Patel</t>
  </si>
  <si>
    <t>Meet</t>
  </si>
  <si>
    <t>Dave</t>
  </si>
  <si>
    <t>Suresh</t>
  </si>
  <si>
    <t>Shah</t>
  </si>
  <si>
    <t>Jay</t>
  </si>
  <si>
    <t>Sharma</t>
  </si>
  <si>
    <t>Riya</t>
  </si>
  <si>
    <t>Kruti</t>
  </si>
  <si>
    <t>Ved</t>
  </si>
  <si>
    <t>Full Name</t>
  </si>
  <si>
    <t>Perform concatenate of Fname and Lname in D column</t>
  </si>
  <si>
    <t>Find length of Fullname in E column</t>
  </si>
  <si>
    <t>Length of Full Name</t>
  </si>
  <si>
    <t xml:space="preserve">     M</t>
  </si>
  <si>
    <t xml:space="preserve">   M</t>
  </si>
  <si>
    <t xml:space="preserve">          M</t>
  </si>
  <si>
    <t xml:space="preserve">    F</t>
  </si>
  <si>
    <t xml:space="preserve">      F</t>
  </si>
  <si>
    <t>Trim</t>
  </si>
  <si>
    <t>Perform trim on Gender column in F column</t>
  </si>
  <si>
    <t>Name with Bhai</t>
  </si>
  <si>
    <t>Perform replace function in H column on fname to display name as per H column.</t>
  </si>
  <si>
    <t>Perform replace function in G column on fname to add bhai at end.</t>
  </si>
  <si>
    <t>New Name</t>
  </si>
  <si>
    <t>Perform substitute function in I column on fname to display name as per I column.</t>
  </si>
  <si>
    <t>Left</t>
  </si>
  <si>
    <t>Right</t>
  </si>
  <si>
    <t>Mid</t>
  </si>
  <si>
    <t>Perform left, right, mid on Full Name column in J K and L column repectively.</t>
  </si>
  <si>
    <t>UPPER</t>
  </si>
  <si>
    <t>LOWER</t>
  </si>
  <si>
    <t>Proper</t>
  </si>
  <si>
    <t>Perform upper, lower and proper on Full Name column in M N and O column repectively.</t>
  </si>
  <si>
    <t>f na pela 2 letter patel</t>
  </si>
  <si>
    <t>RAPATEL</t>
  </si>
  <si>
    <t>A ni jagya ae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</si>
</sst>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45" zoomScaleNormal="145" workbookViewId="0">
      <pane ySplit="8" topLeftCell="A9" activePane="bottomLeft" state="frozen"/>
      <selection pane="bottomLeft" activeCell="G2" sqref="G2"/>
    </sheetView>
  </sheetViews>
  <sheetFormatPr defaultRowHeight="15" x14ac:dyDescent="0.25"/>
  <cols>
    <col min="1" max="1" width="11.42578125" customWidth="1"/>
    <col min="4" max="4" width="12" bestFit="1" customWidth="1"/>
    <col min="5" max="5" width="12.140625" bestFit="1" customWidth="1"/>
    <col min="8" max="8" width="9.85546875" customWidth="1"/>
  </cols>
  <sheetData>
    <row r="1" spans="1:10" s="1" customFormat="1" x14ac:dyDescent="0.25">
      <c r="A1" s="2" t="s">
        <v>0</v>
      </c>
      <c r="B1" s="2" t="s">
        <v>1</v>
      </c>
      <c r="C1" s="2" t="s">
        <v>2</v>
      </c>
      <c r="D1" s="2" t="s">
        <v>21</v>
      </c>
      <c r="E1" s="2" t="s">
        <v>20</v>
      </c>
      <c r="F1" s="2" t="s">
        <v>18</v>
      </c>
      <c r="G1" s="2" t="s">
        <v>1</v>
      </c>
      <c r="H1" s="2" t="s">
        <v>22</v>
      </c>
      <c r="I1" s="2" t="s">
        <v>24</v>
      </c>
      <c r="J1" s="2" t="s">
        <v>25</v>
      </c>
    </row>
    <row r="2" spans="1:10" x14ac:dyDescent="0.25">
      <c r="A2" t="s">
        <v>3</v>
      </c>
      <c r="B2" t="s">
        <v>10</v>
      </c>
      <c r="C2">
        <v>18</v>
      </c>
      <c r="D2">
        <v>180</v>
      </c>
      <c r="E2">
        <v>80</v>
      </c>
      <c r="F2">
        <f>E2/(D2/100)^2</f>
        <v>24.691358024691358</v>
      </c>
      <c r="G2" t="str">
        <f>IF(B2="F","Female","Male")</f>
        <v>Female</v>
      </c>
      <c r="H2">
        <f>POWER(D2/100,2)</f>
        <v>3.24</v>
      </c>
      <c r="I2">
        <f>CEILING(H2,1)</f>
        <v>4</v>
      </c>
      <c r="J2">
        <f>FLOOR(H2,1)</f>
        <v>3</v>
      </c>
    </row>
    <row r="3" spans="1:10" x14ac:dyDescent="0.25">
      <c r="A3" t="s">
        <v>4</v>
      </c>
      <c r="B3" t="s">
        <v>10</v>
      </c>
      <c r="C3">
        <v>19</v>
      </c>
      <c r="D3">
        <v>170</v>
      </c>
      <c r="E3">
        <v>60</v>
      </c>
      <c r="F3">
        <f t="shared" ref="F3:F7" si="0">E3/(D3/100)^2</f>
        <v>20.761245674740486</v>
      </c>
      <c r="G3" t="str">
        <f t="shared" ref="G3:G7" si="1">IF(B3="F","Female","Male")</f>
        <v>Female</v>
      </c>
      <c r="H3">
        <f t="shared" ref="H3:H7" si="2">POWER(D3/100,2)</f>
        <v>2.8899999999999997</v>
      </c>
      <c r="I3">
        <f t="shared" ref="I3:I7" si="3">CEILING(H3,1)</f>
        <v>3</v>
      </c>
      <c r="J3">
        <f t="shared" ref="J3:J7" si="4">FLOOR(H3,1)</f>
        <v>2</v>
      </c>
    </row>
    <row r="4" spans="1:10" x14ac:dyDescent="0.25">
      <c r="A4" t="s">
        <v>5</v>
      </c>
      <c r="B4" t="s">
        <v>9</v>
      </c>
      <c r="C4">
        <v>21</v>
      </c>
      <c r="D4">
        <v>156</v>
      </c>
      <c r="E4">
        <v>82</v>
      </c>
      <c r="F4">
        <f t="shared" si="0"/>
        <v>33.694937541091385</v>
      </c>
      <c r="G4" t="str">
        <f t="shared" si="1"/>
        <v>Male</v>
      </c>
      <c r="H4">
        <f t="shared" si="2"/>
        <v>2.4336000000000002</v>
      </c>
      <c r="I4">
        <f t="shared" si="3"/>
        <v>3</v>
      </c>
      <c r="J4">
        <f t="shared" si="4"/>
        <v>2</v>
      </c>
    </row>
    <row r="5" spans="1:10" x14ac:dyDescent="0.25">
      <c r="A5" t="s">
        <v>6</v>
      </c>
      <c r="B5" t="s">
        <v>9</v>
      </c>
      <c r="C5">
        <v>20</v>
      </c>
      <c r="D5">
        <v>188</v>
      </c>
      <c r="E5">
        <v>75</v>
      </c>
      <c r="F5">
        <f t="shared" si="0"/>
        <v>21.22000905387053</v>
      </c>
      <c r="G5" t="str">
        <f t="shared" si="1"/>
        <v>Male</v>
      </c>
      <c r="H5">
        <f t="shared" si="2"/>
        <v>3.5343999999999998</v>
      </c>
      <c r="I5">
        <f t="shared" si="3"/>
        <v>4</v>
      </c>
      <c r="J5">
        <f t="shared" si="4"/>
        <v>3</v>
      </c>
    </row>
    <row r="6" spans="1:10" x14ac:dyDescent="0.25">
      <c r="A6" t="s">
        <v>7</v>
      </c>
      <c r="B6" t="s">
        <v>10</v>
      </c>
      <c r="C6">
        <v>18</v>
      </c>
      <c r="D6">
        <v>189</v>
      </c>
      <c r="E6">
        <v>79</v>
      </c>
      <c r="F6">
        <f t="shared" si="0"/>
        <v>22.11584222166233</v>
      </c>
      <c r="G6" t="str">
        <f t="shared" si="1"/>
        <v>Female</v>
      </c>
      <c r="H6">
        <f t="shared" si="2"/>
        <v>3.5720999999999998</v>
      </c>
      <c r="I6">
        <f t="shared" si="3"/>
        <v>4</v>
      </c>
      <c r="J6">
        <f t="shared" si="4"/>
        <v>3</v>
      </c>
    </row>
    <row r="7" spans="1:10" x14ac:dyDescent="0.25">
      <c r="A7" t="s">
        <v>8</v>
      </c>
      <c r="B7" t="s">
        <v>10</v>
      </c>
      <c r="C7">
        <v>24</v>
      </c>
      <c r="D7">
        <v>175</v>
      </c>
      <c r="E7">
        <v>72</v>
      </c>
      <c r="F7">
        <f t="shared" si="0"/>
        <v>23.510204081632654</v>
      </c>
      <c r="G7" t="str">
        <f t="shared" si="1"/>
        <v>Female</v>
      </c>
      <c r="H7">
        <f t="shared" si="2"/>
        <v>3.0625</v>
      </c>
      <c r="I7">
        <f t="shared" si="3"/>
        <v>4</v>
      </c>
      <c r="J7">
        <f t="shared" si="4"/>
        <v>3</v>
      </c>
    </row>
    <row r="9" spans="1:10" x14ac:dyDescent="0.25">
      <c r="A9" t="s">
        <v>12</v>
      </c>
      <c r="B9">
        <f>SUM(B2:B7)</f>
        <v>0</v>
      </c>
      <c r="C9">
        <f>SUM(C2:C7)</f>
        <v>120</v>
      </c>
      <c r="D9">
        <f>SUM(D2:D7)</f>
        <v>1058</v>
      </c>
      <c r="E9">
        <f>SUM(E2:E7)</f>
        <v>448</v>
      </c>
    </row>
    <row r="10" spans="1:10" x14ac:dyDescent="0.25">
      <c r="A10" t="s">
        <v>13</v>
      </c>
      <c r="B10">
        <f>MAX(B2:B7)</f>
        <v>0</v>
      </c>
      <c r="C10">
        <f>MAX(C2:C7)</f>
        <v>24</v>
      </c>
      <c r="D10">
        <f>MAX(D2:D7)</f>
        <v>189</v>
      </c>
      <c r="E10">
        <f>MAX(E2:E7)</f>
        <v>82</v>
      </c>
    </row>
    <row r="11" spans="1:10" x14ac:dyDescent="0.25">
      <c r="A11" t="s">
        <v>14</v>
      </c>
      <c r="B11">
        <f>MIN(B2:B8)</f>
        <v>0</v>
      </c>
      <c r="C11">
        <f>MIN(C2:C7)</f>
        <v>18</v>
      </c>
      <c r="D11">
        <f>MIN(D2:D7)</f>
        <v>156</v>
      </c>
      <c r="E11">
        <f>MIN(E2:E7)</f>
        <v>60</v>
      </c>
    </row>
    <row r="12" spans="1:10" x14ac:dyDescent="0.25">
      <c r="A12" t="s">
        <v>15</v>
      </c>
      <c r="B12" t="e">
        <f>AVERAGE(B2:B7)</f>
        <v>#DIV/0!</v>
      </c>
      <c r="C12">
        <f>AVERAGE(C2:C7)</f>
        <v>20</v>
      </c>
      <c r="D12">
        <f>AVERAGE(D2:D7)</f>
        <v>176.33333333333334</v>
      </c>
      <c r="E12">
        <f>AVERAGE(E2:E7)</f>
        <v>74.666666666666671</v>
      </c>
    </row>
    <row r="13" spans="1:10" x14ac:dyDescent="0.25">
      <c r="A13" t="s">
        <v>16</v>
      </c>
      <c r="B13">
        <f>COUNT(B2:B7)</f>
        <v>0</v>
      </c>
      <c r="C13">
        <f>COUNT(C2:C7)</f>
        <v>6</v>
      </c>
      <c r="D13">
        <f>COUNT(D2:D7)</f>
        <v>6</v>
      </c>
      <c r="E13">
        <f>COUNT(E2:E7)</f>
        <v>6</v>
      </c>
    </row>
    <row r="15" spans="1:10" x14ac:dyDescent="0.25">
      <c r="A15" t="s">
        <v>11</v>
      </c>
    </row>
    <row r="16" spans="1:10" ht="17.25" x14ac:dyDescent="0.25">
      <c r="A16" t="s">
        <v>17</v>
      </c>
    </row>
    <row r="17" spans="1:1" x14ac:dyDescent="0.25">
      <c r="A17" t="s">
        <v>19</v>
      </c>
    </row>
    <row r="18" spans="1:1" x14ac:dyDescent="0.25">
      <c r="A18" t="s">
        <v>23</v>
      </c>
    </row>
    <row r="19" spans="1:1" x14ac:dyDescent="0.25">
      <c r="A19" t="s">
        <v>26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130" zoomScaleNormal="130" workbookViewId="0">
      <selection activeCell="I2" sqref="I2:I7"/>
    </sheetView>
  </sheetViews>
  <sheetFormatPr defaultRowHeight="15" x14ac:dyDescent="0.25"/>
  <cols>
    <col min="1" max="1" width="8.85546875" customWidth="1"/>
    <col min="2" max="2" width="9.140625" customWidth="1"/>
    <col min="3" max="3" width="7.85546875" customWidth="1"/>
    <col min="4" max="4" width="12.85546875" customWidth="1"/>
    <col min="5" max="5" width="19" bestFit="1" customWidth="1"/>
    <col min="7" max="7" width="15.140625" bestFit="1" customWidth="1"/>
    <col min="8" max="8" width="10.85546875" bestFit="1" customWidth="1"/>
    <col min="9" max="9" width="16.5703125" bestFit="1" customWidth="1"/>
  </cols>
  <sheetData>
    <row r="1" spans="1:15" x14ac:dyDescent="0.25">
      <c r="A1" s="2" t="s">
        <v>34</v>
      </c>
      <c r="B1" s="2" t="s">
        <v>35</v>
      </c>
      <c r="C1" s="2" t="s">
        <v>1</v>
      </c>
      <c r="D1" s="2" t="s">
        <v>47</v>
      </c>
      <c r="E1" s="2" t="s">
        <v>50</v>
      </c>
      <c r="F1" s="2" t="s">
        <v>56</v>
      </c>
      <c r="G1" s="2" t="s">
        <v>58</v>
      </c>
      <c r="H1" s="2" t="s">
        <v>61</v>
      </c>
      <c r="I1" s="2" t="s">
        <v>61</v>
      </c>
      <c r="J1" s="2" t="s">
        <v>63</v>
      </c>
      <c r="K1" s="2" t="s">
        <v>64</v>
      </c>
      <c r="L1" s="2" t="s">
        <v>65</v>
      </c>
      <c r="M1" s="2" t="s">
        <v>67</v>
      </c>
      <c r="N1" s="2" t="s">
        <v>68</v>
      </c>
      <c r="O1" s="2" t="s">
        <v>69</v>
      </c>
    </row>
    <row r="2" spans="1:15" x14ac:dyDescent="0.25">
      <c r="A2" t="s">
        <v>36</v>
      </c>
      <c r="B2" t="s">
        <v>37</v>
      </c>
      <c r="C2" t="s">
        <v>51</v>
      </c>
      <c r="D2" t="str">
        <f>CONCATENATE(A2," ",B2)</f>
        <v>Raj Patel</v>
      </c>
      <c r="E2">
        <f>LEN(D2)</f>
        <v>9</v>
      </c>
      <c r="F2" t="str">
        <f>TRIM(C2)</f>
        <v>M</v>
      </c>
      <c r="G2" t="str">
        <f>REPLACE(A2,LEN(A2)+1,0," bhai")</f>
        <v>Raj bhai</v>
      </c>
      <c r="H2" t="str">
        <f>REPLACE(A2,3,LEN(A2)-2,B2)</f>
        <v>RaPatel</v>
      </c>
      <c r="I2" t="str">
        <f>SUBSTITUTE(D2,"a","123")</f>
        <v>R123j P123tel</v>
      </c>
      <c r="J2" t="str">
        <f>LEFT(D2,3)</f>
        <v>Raj</v>
      </c>
      <c r="K2" t="str">
        <f>RIGHT(D2,3)</f>
        <v>tel</v>
      </c>
      <c r="L2" t="str">
        <f>MID(D2,1,3)</f>
        <v>Raj</v>
      </c>
      <c r="M2" t="str">
        <f>UPPER(D2)</f>
        <v>RAJ PATEL</v>
      </c>
      <c r="N2" t="str">
        <f>LOWER(D2)</f>
        <v>raj patel</v>
      </c>
      <c r="O2" t="str">
        <f>PROPER(D2)</f>
        <v>Raj Patel</v>
      </c>
    </row>
    <row r="3" spans="1:15" x14ac:dyDescent="0.25">
      <c r="A3" t="s">
        <v>38</v>
      </c>
      <c r="B3" t="s">
        <v>39</v>
      </c>
      <c r="C3" t="s">
        <v>52</v>
      </c>
      <c r="D3" t="str">
        <f t="shared" ref="D3:D7" si="0">CONCATENATE(A3," ",B3)</f>
        <v>Meet Dave</v>
      </c>
      <c r="E3">
        <f t="shared" ref="E3:E7" si="1">LEN(D3)</f>
        <v>9</v>
      </c>
      <c r="F3" t="str">
        <f t="shared" ref="F3:F7" si="2">TRIM(C3)</f>
        <v>M</v>
      </c>
      <c r="G3" t="str">
        <f t="shared" ref="G3:G7" si="3">REPLACE(A3,LEN(A3)+1,0," bhai")</f>
        <v>Meet bhai</v>
      </c>
      <c r="H3" t="str">
        <f t="shared" ref="H3:H7" si="4">REPLACE(A3,3,LEN(A3)-2,B3)</f>
        <v>MeDave</v>
      </c>
      <c r="I3" t="str">
        <f t="shared" ref="I3:I7" si="5">SUBSTITUTE(D3,"a","123")</f>
        <v>Meet D123ve</v>
      </c>
      <c r="J3" t="str">
        <f t="shared" ref="J3:J7" si="6">LEFT(D3,3)</f>
        <v>Mee</v>
      </c>
      <c r="K3" t="str">
        <f t="shared" ref="K3:K7" si="7">RIGHT(D3,3)</f>
        <v>ave</v>
      </c>
      <c r="L3" t="str">
        <f t="shared" ref="L3:L7" si="8">MID(D3,1,3)</f>
        <v>Mee</v>
      </c>
      <c r="M3" t="str">
        <f t="shared" ref="M3:M7" si="9">UPPER(D3)</f>
        <v>MEET DAVE</v>
      </c>
      <c r="N3" t="str">
        <f t="shared" ref="N3:N7" si="10">LOWER(D3)</f>
        <v>meet dave</v>
      </c>
      <c r="O3" t="str">
        <f t="shared" ref="O3:O7" si="11">PROPER(D3)</f>
        <v>Meet Dave</v>
      </c>
    </row>
    <row r="4" spans="1:15" x14ac:dyDescent="0.25">
      <c r="A4" t="s">
        <v>40</v>
      </c>
      <c r="B4" t="s">
        <v>41</v>
      </c>
      <c r="C4" t="s">
        <v>53</v>
      </c>
      <c r="D4" t="str">
        <f t="shared" si="0"/>
        <v>Suresh Shah</v>
      </c>
      <c r="E4">
        <f t="shared" si="1"/>
        <v>11</v>
      </c>
      <c r="F4" t="str">
        <f t="shared" si="2"/>
        <v>M</v>
      </c>
      <c r="G4" t="str">
        <f t="shared" si="3"/>
        <v>Suresh bhai</v>
      </c>
      <c r="H4" t="str">
        <f t="shared" si="4"/>
        <v>SuShah</v>
      </c>
      <c r="I4" t="str">
        <f t="shared" si="5"/>
        <v>Suresh Sh123h</v>
      </c>
      <c r="J4" t="str">
        <f t="shared" si="6"/>
        <v>Sur</v>
      </c>
      <c r="K4" t="str">
        <f t="shared" si="7"/>
        <v>hah</v>
      </c>
      <c r="L4" t="str">
        <f t="shared" si="8"/>
        <v>Sur</v>
      </c>
      <c r="M4" t="str">
        <f t="shared" si="9"/>
        <v>SURESH SHAH</v>
      </c>
      <c r="N4" t="str">
        <f t="shared" si="10"/>
        <v>suresh shah</v>
      </c>
      <c r="O4" t="str">
        <f t="shared" si="11"/>
        <v>Suresh Shah</v>
      </c>
    </row>
    <row r="5" spans="1:15" x14ac:dyDescent="0.25">
      <c r="A5" t="s">
        <v>42</v>
      </c>
      <c r="B5" t="s">
        <v>43</v>
      </c>
      <c r="C5" t="s">
        <v>51</v>
      </c>
      <c r="D5" t="str">
        <f t="shared" si="0"/>
        <v>Jay Sharma</v>
      </c>
      <c r="E5">
        <f t="shared" si="1"/>
        <v>10</v>
      </c>
      <c r="F5" t="str">
        <f t="shared" si="2"/>
        <v>M</v>
      </c>
      <c r="G5" t="str">
        <f t="shared" si="3"/>
        <v>Jay bhai</v>
      </c>
      <c r="H5" t="str">
        <f t="shared" si="4"/>
        <v>JaSharma</v>
      </c>
      <c r="I5" t="str">
        <f t="shared" si="5"/>
        <v>J123y Sh123rm123</v>
      </c>
      <c r="J5" t="str">
        <f t="shared" si="6"/>
        <v>Jay</v>
      </c>
      <c r="K5" t="str">
        <f t="shared" si="7"/>
        <v>rma</v>
      </c>
      <c r="L5" t="str">
        <f t="shared" si="8"/>
        <v>Jay</v>
      </c>
      <c r="M5" t="str">
        <f t="shared" si="9"/>
        <v>JAY SHARMA</v>
      </c>
      <c r="N5" t="str">
        <f t="shared" si="10"/>
        <v>jay sharma</v>
      </c>
      <c r="O5" t="str">
        <f t="shared" si="11"/>
        <v>Jay Sharma</v>
      </c>
    </row>
    <row r="6" spans="1:15" x14ac:dyDescent="0.25">
      <c r="A6" t="s">
        <v>44</v>
      </c>
      <c r="B6" t="s">
        <v>37</v>
      </c>
      <c r="C6" t="s">
        <v>54</v>
      </c>
      <c r="D6" t="str">
        <f t="shared" si="0"/>
        <v>Riya Patel</v>
      </c>
      <c r="E6">
        <f t="shared" si="1"/>
        <v>10</v>
      </c>
      <c r="F6" t="str">
        <f t="shared" si="2"/>
        <v>F</v>
      </c>
      <c r="G6" t="str">
        <f t="shared" si="3"/>
        <v>Riya bhai</v>
      </c>
      <c r="H6" t="str">
        <f t="shared" si="4"/>
        <v>RiPatel</v>
      </c>
      <c r="I6" t="str">
        <f t="shared" si="5"/>
        <v>Riy123 P123tel</v>
      </c>
      <c r="J6" t="str">
        <f t="shared" si="6"/>
        <v>Riy</v>
      </c>
      <c r="K6" t="str">
        <f t="shared" si="7"/>
        <v>tel</v>
      </c>
      <c r="L6" t="str">
        <f t="shared" si="8"/>
        <v>Riy</v>
      </c>
      <c r="M6" t="str">
        <f t="shared" si="9"/>
        <v>RIYA PATEL</v>
      </c>
      <c r="N6" t="str">
        <f t="shared" si="10"/>
        <v>riya patel</v>
      </c>
      <c r="O6" t="str">
        <f t="shared" si="11"/>
        <v>Riya Patel</v>
      </c>
    </row>
    <row r="7" spans="1:15" x14ac:dyDescent="0.25">
      <c r="A7" t="s">
        <v>45</v>
      </c>
      <c r="B7" t="s">
        <v>46</v>
      </c>
      <c r="C7" t="s">
        <v>55</v>
      </c>
      <c r="D7" t="str">
        <f t="shared" si="0"/>
        <v>Kruti Ved</v>
      </c>
      <c r="E7">
        <f t="shared" si="1"/>
        <v>9</v>
      </c>
      <c r="F7" t="str">
        <f t="shared" si="2"/>
        <v>F</v>
      </c>
      <c r="G7" t="str">
        <f t="shared" si="3"/>
        <v>Kruti bhai</v>
      </c>
      <c r="H7" t="str">
        <f t="shared" si="4"/>
        <v>KrVed</v>
      </c>
      <c r="I7" t="str">
        <f t="shared" si="5"/>
        <v>Kruti Ved</v>
      </c>
      <c r="J7" t="str">
        <f t="shared" si="6"/>
        <v>Kru</v>
      </c>
      <c r="K7" t="str">
        <f t="shared" si="7"/>
        <v>Ved</v>
      </c>
      <c r="L7" t="str">
        <f t="shared" si="8"/>
        <v>Kru</v>
      </c>
      <c r="M7" t="str">
        <f t="shared" si="9"/>
        <v>KRUTI VED</v>
      </c>
      <c r="N7" t="str">
        <f t="shared" si="10"/>
        <v>kruti ved</v>
      </c>
      <c r="O7" t="str">
        <f t="shared" si="11"/>
        <v>Kruti Ved</v>
      </c>
    </row>
    <row r="8" spans="1:15" x14ac:dyDescent="0.25">
      <c r="I8" s="3"/>
    </row>
    <row r="9" spans="1:15" x14ac:dyDescent="0.25">
      <c r="A9" t="s">
        <v>48</v>
      </c>
      <c r="I9" s="4"/>
    </row>
    <row r="10" spans="1:15" x14ac:dyDescent="0.25">
      <c r="A10" t="s">
        <v>49</v>
      </c>
    </row>
    <row r="11" spans="1:15" x14ac:dyDescent="0.25">
      <c r="A11" t="s">
        <v>57</v>
      </c>
    </row>
    <row r="12" spans="1:15" x14ac:dyDescent="0.25">
      <c r="A12" t="s">
        <v>60</v>
      </c>
    </row>
    <row r="13" spans="1:15" x14ac:dyDescent="0.25">
      <c r="A13" t="s">
        <v>59</v>
      </c>
    </row>
    <row r="14" spans="1:15" x14ac:dyDescent="0.25">
      <c r="A14" t="s">
        <v>62</v>
      </c>
    </row>
    <row r="15" spans="1:15" x14ac:dyDescent="0.25">
      <c r="A15" t="s">
        <v>66</v>
      </c>
    </row>
    <row r="16" spans="1:15" x14ac:dyDescent="0.25">
      <c r="A16" t="s">
        <v>70</v>
      </c>
    </row>
    <row r="22" spans="12:12" x14ac:dyDescent="0.25">
      <c r="L22" t="s">
        <v>71</v>
      </c>
    </row>
    <row r="23" spans="12:12" x14ac:dyDescent="0.25">
      <c r="L23" t="s">
        <v>72</v>
      </c>
    </row>
    <row r="25" spans="12:12" x14ac:dyDescent="0.25">
      <c r="L25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130" zoomScaleNormal="130" workbookViewId="0">
      <selection activeCell="C18" sqref="C18"/>
    </sheetView>
  </sheetViews>
  <sheetFormatPr defaultRowHeight="15" x14ac:dyDescent="0.25"/>
  <cols>
    <col min="1" max="1" width="10.7109375" bestFit="1" customWidth="1"/>
    <col min="2" max="2" width="11.7109375" bestFit="1" customWidth="1"/>
    <col min="3" max="4" width="17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30</v>
      </c>
    </row>
    <row r="2" spans="1:4" x14ac:dyDescent="0.25">
      <c r="A2" t="s">
        <v>31</v>
      </c>
      <c r="B2">
        <v>10</v>
      </c>
      <c r="C2">
        <v>25</v>
      </c>
      <c r="D2">
        <v>20</v>
      </c>
    </row>
    <row r="3" spans="1:4" x14ac:dyDescent="0.25">
      <c r="A3" t="s">
        <v>31</v>
      </c>
      <c r="B3">
        <v>9</v>
      </c>
      <c r="C3">
        <v>25</v>
      </c>
      <c r="D3">
        <v>20</v>
      </c>
    </row>
    <row r="4" spans="1:4" x14ac:dyDescent="0.25">
      <c r="A4" t="s">
        <v>31</v>
      </c>
      <c r="B4">
        <v>8</v>
      </c>
      <c r="C4">
        <v>25</v>
      </c>
      <c r="D4">
        <v>20</v>
      </c>
    </row>
    <row r="5" spans="1:4" x14ac:dyDescent="0.25">
      <c r="A5" t="s">
        <v>32</v>
      </c>
      <c r="B5">
        <v>9</v>
      </c>
      <c r="C5">
        <v>20</v>
      </c>
      <c r="D5">
        <v>15</v>
      </c>
    </row>
    <row r="6" spans="1:4" x14ac:dyDescent="0.25">
      <c r="A6" t="s">
        <v>32</v>
      </c>
      <c r="B6">
        <v>7</v>
      </c>
      <c r="C6">
        <v>20</v>
      </c>
      <c r="D6">
        <v>15</v>
      </c>
    </row>
    <row r="7" spans="1:4" x14ac:dyDescent="0.25">
      <c r="A7" t="s">
        <v>33</v>
      </c>
      <c r="B7">
        <v>8</v>
      </c>
      <c r="C7">
        <v>35</v>
      </c>
      <c r="D7">
        <v>30</v>
      </c>
    </row>
    <row r="8" spans="1:4" x14ac:dyDescent="0.25">
      <c r="A8" t="s">
        <v>33</v>
      </c>
      <c r="B8">
        <v>7</v>
      </c>
      <c r="C8">
        <v>35</v>
      </c>
      <c r="D8">
        <v>30</v>
      </c>
    </row>
    <row r="9" spans="1:4" x14ac:dyDescent="0.25">
      <c r="A9" t="s">
        <v>33</v>
      </c>
      <c r="B9">
        <v>6</v>
      </c>
      <c r="C9">
        <v>35</v>
      </c>
      <c r="D9">
        <v>30</v>
      </c>
    </row>
    <row r="11" spans="1:4" x14ac:dyDescent="0.25">
      <c r="B11">
        <f>SUBTOTAL(9,C2:D4)</f>
        <v>135</v>
      </c>
    </row>
    <row r="12" spans="1:4" x14ac:dyDescent="0.25">
      <c r="B12">
        <f>SUBTOTAL(9,C5:D6)</f>
        <v>70</v>
      </c>
    </row>
    <row r="13" spans="1:4" x14ac:dyDescent="0.25">
      <c r="B13">
        <f>SUBTOTAL(9,C7:D9)</f>
        <v>195</v>
      </c>
    </row>
  </sheetData>
  <sortState ref="A2:D7">
    <sortCondition ref="A2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 Functions</vt:lpstr>
      <vt:lpstr>String Functions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Admin_pc</dc:creator>
  <cp:lastModifiedBy>student</cp:lastModifiedBy>
  <dcterms:created xsi:type="dcterms:W3CDTF">2024-07-30T12:11:54Z</dcterms:created>
  <dcterms:modified xsi:type="dcterms:W3CDTF">2024-08-08T22:28:24Z</dcterms:modified>
</cp:coreProperties>
</file>