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AEB607FB-74E8-4B80-B2B1-35C543159B67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Pivot Table 1" sheetId="2" r:id="rId1"/>
    <sheet name="Pivot Table 2" sheetId="3" r:id="rId2"/>
    <sheet name="Pivot 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457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<sst xmlns="http://schemas.openxmlformats.org/spreadsheetml/2006/main" count="169" uniqueCount="38">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</sst>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1.533146296293" createdVersion="8" refreshedVersion="8" minRefreshableVersion="3" recordCount="49" xr:uid="{C236BF17-84B0-492C-9E80-0B8B10AFD51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A84F5-343F-4808-8A11-2003CFB23BEB}" name="PivotTable1" cacheId="45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31B44-0409-4ECF-9D1D-7AFD7ED063D1}" name="PivotTable2" cacheId="45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2530-4D6D-4336-8525-25484BC2C5A1}" name="PivotTable1" cacheId="45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7D694-2DB1-4900-9A39-A84EA0FFAF54}" name="Table1" displayName="Table1" ref="A1:C50" totalsRowShown="0">
  <autoFilter ref="A1:C50" xr:uid="{6857D694-2DB1-4900-9A39-A84EA0FFAF54}"/>
  <tableColumns count="3">
    <tableColumn id="1" xr3:uid="{D5134184-85C3-4DC7-ACF9-045F4BE17AE7}" name="Department"/>
    <tableColumn id="2" xr3:uid="{96AFEEE8-18C0-491A-A603-38FD0C6F89D3}" name="Equipment Class"/>
    <tableColumn id="3" xr3:uid="{D792E543-900C-419F-9BAC-6D4E44B14939}" name="Equipment 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D02A-568F-4CF5-B4C1-6E547AE4505B}">
  <dimension ref="A3:B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3" t="s">
        <v>0</v>
      </c>
      <c r="B3" t="s">
        <v>1</v>
      </c>
    </row>
    <row r="4" spans="1:2">
      <c r="A4" t="s">
        <v>2</v>
      </c>
      <c r="B4">
        <v>1221</v>
      </c>
    </row>
    <row r="5" spans="1:2">
      <c r="A5" t="s">
        <v>3</v>
      </c>
      <c r="B5">
        <v>109</v>
      </c>
    </row>
    <row r="6" spans="1:2">
      <c r="A6" t="s">
        <v>4</v>
      </c>
      <c r="B6">
        <v>85</v>
      </c>
    </row>
    <row r="7" spans="1:2">
      <c r="A7" t="s">
        <v>5</v>
      </c>
      <c r="B7">
        <v>56</v>
      </c>
    </row>
    <row r="8" spans="1:2">
      <c r="A8" t="s">
        <v>6</v>
      </c>
      <c r="B8">
        <v>45</v>
      </c>
    </row>
    <row r="9" spans="1:2">
      <c r="A9" t="s">
        <v>7</v>
      </c>
      <c r="B9">
        <v>35</v>
      </c>
    </row>
    <row r="10" spans="1:2">
      <c r="A10" t="s">
        <v>8</v>
      </c>
      <c r="B10">
        <v>16</v>
      </c>
    </row>
    <row r="11" spans="1:2">
      <c r="A11" t="s">
        <v>9</v>
      </c>
      <c r="B11">
        <v>6</v>
      </c>
    </row>
    <row r="12" spans="1:2">
      <c r="A12" t="s">
        <v>10</v>
      </c>
      <c r="B12">
        <v>5</v>
      </c>
    </row>
    <row r="13" spans="1:2">
      <c r="A13" t="s">
        <v>11</v>
      </c>
      <c r="B13">
        <v>2</v>
      </c>
    </row>
    <row r="14" spans="1:2">
      <c r="A14" t="s">
        <v>12</v>
      </c>
      <c r="B14">
        <v>1</v>
      </c>
    </row>
    <row r="15" spans="1:2">
      <c r="A15" t="s">
        <v>13</v>
      </c>
      <c r="B15">
        <v>1</v>
      </c>
    </row>
    <row r="16" spans="1: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95710-3A62-427B-852D-55C1C68502FD}">
  <dimension ref="A3:C25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3" t="s">
        <v>0</v>
      </c>
      <c r="B3" s="3" t="s">
        <v>15</v>
      </c>
      <c r="C3" t="s">
        <v>1</v>
      </c>
    </row>
    <row r="4" spans="1:3">
      <c r="A4" t="s">
        <v>2</v>
      </c>
      <c r="B4" t="s">
        <v>16</v>
      </c>
      <c r="C4">
        <v>5</v>
      </c>
    </row>
    <row r="5" spans="1:3">
      <c r="B5" t="s">
        <v>17</v>
      </c>
      <c r="C5">
        <v>248</v>
      </c>
    </row>
    <row r="6" spans="1:3">
      <c r="B6" t="s">
        <v>18</v>
      </c>
      <c r="C6">
        <v>98</v>
      </c>
    </row>
    <row r="7" spans="1:3">
      <c r="B7" t="s">
        <v>19</v>
      </c>
      <c r="C7">
        <v>276</v>
      </c>
    </row>
    <row r="8" spans="1:3">
      <c r="B8" t="s">
        <v>20</v>
      </c>
      <c r="C8">
        <v>93</v>
      </c>
    </row>
    <row r="9" spans="1:3">
      <c r="B9" t="s">
        <v>21</v>
      </c>
      <c r="C9">
        <v>37</v>
      </c>
    </row>
    <row r="10" spans="1:3">
      <c r="B10" t="s">
        <v>22</v>
      </c>
      <c r="C10">
        <v>53</v>
      </c>
    </row>
    <row r="11" spans="1:3">
      <c r="B11" t="s">
        <v>23</v>
      </c>
      <c r="C11">
        <v>379</v>
      </c>
    </row>
    <row r="12" spans="1:3">
      <c r="B12" t="s">
        <v>24</v>
      </c>
      <c r="C12">
        <v>32</v>
      </c>
    </row>
    <row r="13" spans="1:3">
      <c r="A13" t="s">
        <v>25</v>
      </c>
      <c r="C13">
        <v>1221</v>
      </c>
    </row>
    <row r="14" spans="1:3">
      <c r="A14" t="s">
        <v>3</v>
      </c>
      <c r="C14">
        <v>109</v>
      </c>
    </row>
    <row r="15" spans="1:3">
      <c r="A15" t="s">
        <v>4</v>
      </c>
      <c r="C15">
        <v>85</v>
      </c>
    </row>
    <row r="16" spans="1:3">
      <c r="A16" t="s">
        <v>5</v>
      </c>
      <c r="C16">
        <v>56</v>
      </c>
    </row>
    <row r="17" spans="1:3">
      <c r="A17" t="s">
        <v>6</v>
      </c>
      <c r="C17">
        <v>45</v>
      </c>
    </row>
    <row r="18" spans="1:3">
      <c r="A18" t="s">
        <v>7</v>
      </c>
      <c r="C18">
        <v>35</v>
      </c>
    </row>
    <row r="19" spans="1:3">
      <c r="A19" t="s">
        <v>8</v>
      </c>
      <c r="C19">
        <v>16</v>
      </c>
    </row>
    <row r="20" spans="1:3">
      <c r="A20" t="s">
        <v>9</v>
      </c>
      <c r="C20">
        <v>6</v>
      </c>
    </row>
    <row r="21" spans="1:3">
      <c r="A21" t="s">
        <v>10</v>
      </c>
      <c r="C21">
        <v>5</v>
      </c>
    </row>
    <row r="22" spans="1:3">
      <c r="A22" t="s">
        <v>11</v>
      </c>
      <c r="C22">
        <v>2</v>
      </c>
    </row>
    <row r="23" spans="1:3">
      <c r="A23" t="s">
        <v>12</v>
      </c>
      <c r="C23">
        <v>1</v>
      </c>
    </row>
    <row r="24" spans="1:3">
      <c r="A24" t="s">
        <v>13</v>
      </c>
      <c r="C24">
        <v>1</v>
      </c>
    </row>
    <row r="25" spans="1:3">
      <c r="A25" t="s">
        <v>14</v>
      </c>
      <c r="C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9527-8A08-4A13-BB5A-0CBFA4522C3F}">
  <dimension ref="A3:C21"/>
  <sheetViews>
    <sheetView tabSelected="1" workbookViewId="0">
      <selection activeCell="A3" sqref="A3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3" t="s">
        <v>15</v>
      </c>
      <c r="B3" s="3" t="s">
        <v>0</v>
      </c>
      <c r="C3" t="s">
        <v>1</v>
      </c>
    </row>
    <row r="4" spans="1:3">
      <c r="A4" t="s">
        <v>16</v>
      </c>
      <c r="B4" t="s">
        <v>3</v>
      </c>
      <c r="C4">
        <v>9</v>
      </c>
    </row>
    <row r="5" spans="1:3">
      <c r="B5" t="s">
        <v>2</v>
      </c>
      <c r="C5">
        <v>5</v>
      </c>
    </row>
    <row r="6" spans="1:3">
      <c r="B6" t="s">
        <v>8</v>
      </c>
      <c r="C6">
        <v>1</v>
      </c>
    </row>
    <row r="7" spans="1:3">
      <c r="A7" t="s">
        <v>26</v>
      </c>
      <c r="C7">
        <v>15</v>
      </c>
    </row>
    <row r="8" spans="1:3">
      <c r="A8" t="s">
        <v>17</v>
      </c>
      <c r="C8">
        <v>290</v>
      </c>
    </row>
    <row r="9" spans="1:3">
      <c r="A9" t="s">
        <v>18</v>
      </c>
      <c r="C9">
        <v>100</v>
      </c>
    </row>
    <row r="10" spans="1:3">
      <c r="A10" t="s">
        <v>19</v>
      </c>
      <c r="C10">
        <v>283</v>
      </c>
    </row>
    <row r="11" spans="1:3">
      <c r="A11" t="s">
        <v>20</v>
      </c>
      <c r="C11">
        <v>150</v>
      </c>
    </row>
    <row r="12" spans="1:3">
      <c r="A12" t="s">
        <v>27</v>
      </c>
      <c r="C12">
        <v>4</v>
      </c>
    </row>
    <row r="13" spans="1:3">
      <c r="A13" t="s">
        <v>28</v>
      </c>
      <c r="C13">
        <v>1</v>
      </c>
    </row>
    <row r="14" spans="1:3">
      <c r="A14" t="s">
        <v>29</v>
      </c>
      <c r="C14">
        <v>47</v>
      </c>
    </row>
    <row r="15" spans="1:3">
      <c r="A15" t="s">
        <v>30</v>
      </c>
      <c r="C15">
        <v>20</v>
      </c>
    </row>
    <row r="16" spans="1:3">
      <c r="A16" t="s">
        <v>31</v>
      </c>
      <c r="C16">
        <v>8</v>
      </c>
    </row>
    <row r="17" spans="1:3">
      <c r="A17" t="s">
        <v>21</v>
      </c>
      <c r="C17">
        <v>130</v>
      </c>
    </row>
    <row r="18" spans="1:3">
      <c r="A18" t="s">
        <v>22</v>
      </c>
      <c r="C18">
        <v>90</v>
      </c>
    </row>
    <row r="19" spans="1:3">
      <c r="A19" t="s">
        <v>23</v>
      </c>
      <c r="C19">
        <v>379</v>
      </c>
    </row>
    <row r="20" spans="1:3">
      <c r="A20" t="s">
        <v>24</v>
      </c>
      <c r="C20">
        <v>65</v>
      </c>
    </row>
    <row r="21" spans="1:3">
      <c r="A21" t="s">
        <v>14</v>
      </c>
      <c r="C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opLeftCell="A27" workbookViewId="0">
      <selection activeCell="F16" sqref="F16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8">
      <c r="A1" t="s">
        <v>0</v>
      </c>
      <c r="B1" t="s">
        <v>15</v>
      </c>
      <c r="C1" t="s">
        <v>32</v>
      </c>
    </row>
    <row r="2" spans="1:8">
      <c r="A2" t="s">
        <v>6</v>
      </c>
      <c r="B2" t="s">
        <v>20</v>
      </c>
      <c r="C2">
        <v>21</v>
      </c>
    </row>
    <row r="3" spans="1:8" ht="15.75">
      <c r="A3" t="s">
        <v>6</v>
      </c>
      <c r="B3" t="s">
        <v>22</v>
      </c>
      <c r="C3">
        <v>1</v>
      </c>
      <c r="G3" s="1" t="s">
        <v>33</v>
      </c>
      <c r="H3" s="2">
        <f>SUM(C2:C50)</f>
        <v>1582</v>
      </c>
    </row>
    <row r="4" spans="1:8" ht="15.75">
      <c r="A4" t="s">
        <v>6</v>
      </c>
      <c r="B4" t="s">
        <v>21</v>
      </c>
      <c r="C4">
        <v>23</v>
      </c>
      <c r="G4" s="1" t="s">
        <v>34</v>
      </c>
      <c r="H4" s="2">
        <f>AVERAGE(C2:C50)</f>
        <v>32.285714285714285</v>
      </c>
    </row>
    <row r="5" spans="1:8" ht="15.75">
      <c r="A5" t="s">
        <v>11</v>
      </c>
      <c r="B5" t="s">
        <v>21</v>
      </c>
      <c r="C5">
        <v>2</v>
      </c>
      <c r="G5" s="1" t="s">
        <v>35</v>
      </c>
      <c r="H5" s="2">
        <f>MIN(C2:C50)</f>
        <v>1</v>
      </c>
    </row>
    <row r="6" spans="1:8" ht="15.75">
      <c r="A6" t="s">
        <v>9</v>
      </c>
      <c r="B6" t="s">
        <v>20</v>
      </c>
      <c r="C6">
        <v>3</v>
      </c>
      <c r="G6" s="1" t="s">
        <v>36</v>
      </c>
      <c r="H6" s="2">
        <f>MAX(C2:C50)</f>
        <v>379</v>
      </c>
    </row>
    <row r="7" spans="1:8" ht="15.75">
      <c r="A7" t="s">
        <v>9</v>
      </c>
      <c r="B7" t="s">
        <v>24</v>
      </c>
      <c r="C7">
        <v>2</v>
      </c>
      <c r="G7" s="1" t="s">
        <v>37</v>
      </c>
      <c r="H7" s="2">
        <f>COUNT(C2:C50)</f>
        <v>49</v>
      </c>
    </row>
    <row r="8" spans="1:8">
      <c r="A8" t="s">
        <v>9</v>
      </c>
      <c r="B8" t="s">
        <v>18</v>
      </c>
      <c r="C8">
        <v>1</v>
      </c>
    </row>
    <row r="9" spans="1:8">
      <c r="A9" t="s">
        <v>5</v>
      </c>
      <c r="B9" t="s">
        <v>24</v>
      </c>
      <c r="C9">
        <v>2</v>
      </c>
    </row>
    <row r="10" spans="1:8">
      <c r="A10" t="s">
        <v>5</v>
      </c>
      <c r="B10" t="s">
        <v>17</v>
      </c>
      <c r="C10">
        <v>42</v>
      </c>
    </row>
    <row r="11" spans="1:8">
      <c r="A11" t="s">
        <v>5</v>
      </c>
      <c r="B11" t="s">
        <v>22</v>
      </c>
      <c r="C11">
        <v>1</v>
      </c>
    </row>
    <row r="12" spans="1:8">
      <c r="A12" t="s">
        <v>5</v>
      </c>
      <c r="B12" t="s">
        <v>21</v>
      </c>
      <c r="C12">
        <v>11</v>
      </c>
    </row>
    <row r="13" spans="1:8">
      <c r="A13" t="s">
        <v>12</v>
      </c>
      <c r="B13" t="s">
        <v>22</v>
      </c>
      <c r="C13">
        <v>1</v>
      </c>
    </row>
    <row r="14" spans="1:8">
      <c r="A14" t="s">
        <v>3</v>
      </c>
      <c r="B14" t="s">
        <v>16</v>
      </c>
      <c r="C14">
        <v>9</v>
      </c>
    </row>
    <row r="15" spans="1:8">
      <c r="A15" t="s">
        <v>3</v>
      </c>
      <c r="B15" t="s">
        <v>22</v>
      </c>
      <c r="C15">
        <v>27</v>
      </c>
    </row>
    <row r="16" spans="1:8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2023-12-31T10:45:00Z</dcterms:modified>
  <cp:category/>
  <cp:contentStatus/>
</cp:coreProperties>
</file>