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ingle Output" sheetId="1" r:id="rId4"/>
    <sheet name="homework 1" sheetId="2" r:id="rId5"/>
  </sheets>
</workbook>
</file>

<file path=xl/sharedStrings.xml><?xml version="1.0" encoding="utf-8"?>
<sst xmlns="http://schemas.openxmlformats.org/spreadsheetml/2006/main" uniqueCount="16">
  <si>
    <t>x1</t>
  </si>
  <si>
    <t>y</t>
  </si>
  <si>
    <t>x2</t>
  </si>
  <si>
    <t>x3</t>
  </si>
  <si>
    <t>learning rate</t>
  </si>
  <si>
    <t>Iteration</t>
  </si>
  <si>
    <t>Bias Wt</t>
  </si>
  <si>
    <t>Weights</t>
  </si>
  <si>
    <t>sum</t>
  </si>
  <si>
    <t>ANN Ouput</t>
  </si>
  <si>
    <t>(yi-y_hati)</t>
  </si>
  <si>
    <t>eta(yi-yhati)X</t>
  </si>
  <si>
    <t>bias adjustment</t>
  </si>
  <si>
    <t>Y1</t>
  </si>
  <si>
    <t>Y2</t>
  </si>
  <si>
    <t>Y3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</si>
</sst>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3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15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ck">
        <color indexed="8"/>
      </right>
      <top style="thin">
        <color indexed="9"/>
      </top>
      <bottom style="medium">
        <color indexed="8"/>
      </bottom>
      <diagonal/>
    </border>
    <border>
      <left style="thick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ck">
        <color indexed="8"/>
      </right>
      <top style="medium">
        <color indexed="8"/>
      </top>
      <bottom style="thin">
        <color indexed="9"/>
      </bottom>
      <diagonal/>
    </border>
    <border>
      <left style="thick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ck">
        <color indexed="8"/>
      </right>
      <top style="thin">
        <color indexed="9"/>
      </top>
      <bottom style="thin">
        <color indexed="9"/>
      </bottom>
      <diagonal/>
    </border>
    <border>
      <left style="thick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0" fontId="0" fillId="2" borderId="5" applyNumberFormat="1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49" fontId="0" borderId="7" applyNumberFormat="1" applyFont="1" applyFill="0" applyBorder="1" applyAlignment="1" applyProtection="0">
      <alignment vertical="bottom"/>
    </xf>
    <xf numFmtId="49" fontId="0" borderId="8" applyNumberFormat="1" applyFont="1" applyFill="0" applyBorder="1" applyAlignment="1" applyProtection="0">
      <alignment vertical="bottom"/>
    </xf>
    <xf numFmtId="49" fontId="0" fillId="3" borderId="9" applyNumberFormat="1" applyFont="1" applyFill="1" applyBorder="1" applyAlignment="1" applyProtection="0">
      <alignment horizontal="center" vertical="center"/>
    </xf>
    <xf numFmtId="0" fontId="0" fillId="3" borderId="7" applyNumberFormat="0" applyFont="1" applyFill="1" applyBorder="1" applyAlignment="1" applyProtection="0">
      <alignment horizontal="center" vertical="center"/>
    </xf>
    <xf numFmtId="0" fontId="0" fillId="3" borderId="8" applyNumberFormat="0" applyFont="1" applyFill="1" applyBorder="1" applyAlignment="1" applyProtection="0">
      <alignment horizontal="center" vertical="center"/>
    </xf>
    <xf numFmtId="49" fontId="0" borderId="9" applyNumberFormat="1" applyFont="1" applyFill="0" applyBorder="1" applyAlignment="1" applyProtection="0">
      <alignment horizontal="center" vertical="bottom"/>
    </xf>
    <xf numFmtId="0" fontId="0" borderId="7" applyNumberFormat="0" applyFont="1" applyFill="0" applyBorder="1" applyAlignment="1" applyProtection="0">
      <alignment horizontal="center" vertical="bottom"/>
    </xf>
    <xf numFmtId="0" fontId="0" borderId="8" applyNumberFormat="0" applyFont="1" applyFill="0" applyBorder="1" applyAlignment="1" applyProtection="0">
      <alignment horizontal="center" vertical="bottom"/>
    </xf>
    <xf numFmtId="49" fontId="0" borderId="9" applyNumberFormat="1" applyFont="1" applyFill="0" applyBorder="1" applyAlignment="1" applyProtection="0">
      <alignment vertical="bottom"/>
    </xf>
    <xf numFmtId="0" fontId="0" borderId="10" applyNumberFormat="1" applyFont="1" applyFill="0" applyBorder="1" applyAlignment="1" applyProtection="0">
      <alignment vertical="bottom"/>
    </xf>
    <xf numFmtId="59" fontId="0" borderId="11" applyNumberFormat="1" applyFont="1" applyFill="0" applyBorder="1" applyAlignment="1" applyProtection="0">
      <alignment horizontal="center" vertical="bottom"/>
    </xf>
    <xf numFmtId="59" fontId="0" borderId="12" applyNumberFormat="1" applyFont="1" applyFill="0" applyBorder="1" applyAlignment="1" applyProtection="0">
      <alignment vertical="bottom"/>
    </xf>
    <xf numFmtId="59" fontId="0" borderId="10" applyNumberFormat="1" applyFont="1" applyFill="0" applyBorder="1" applyAlignment="1" applyProtection="0">
      <alignment vertical="bottom"/>
    </xf>
    <xf numFmtId="59" fontId="0" borderId="11" applyNumberFormat="1" applyFont="1" applyFill="0" applyBorder="1" applyAlignment="1" applyProtection="0">
      <alignment vertical="bottom"/>
    </xf>
    <xf numFmtId="0" fontId="0" borderId="4" applyNumberFormat="1" applyFont="1" applyFill="0" applyBorder="1" applyAlignment="1" applyProtection="0">
      <alignment vertical="bottom"/>
    </xf>
    <xf numFmtId="59" fontId="0" borderId="13" applyNumberFormat="1" applyFont="1" applyFill="0" applyBorder="1" applyAlignment="1" applyProtection="0">
      <alignment horizontal="center" vertical="bottom"/>
    </xf>
    <xf numFmtId="59" fontId="0" borderId="14" applyNumberFormat="1" applyFont="1" applyFill="0" applyBorder="1" applyAlignment="1" applyProtection="0">
      <alignment vertical="bottom"/>
    </xf>
    <xf numFmtId="59" fontId="0" borderId="4" applyNumberFormat="1" applyFont="1" applyFill="0" applyBorder="1" applyAlignment="1" applyProtection="0">
      <alignment vertical="bottom"/>
    </xf>
    <xf numFmtId="59" fontId="0" borderId="13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4" applyNumberFormat="1" applyFont="1" applyFill="0" applyBorder="1" applyAlignment="1" applyProtection="0">
      <alignment horizontal="center" vertical="bottom"/>
    </xf>
    <xf numFmtId="0" fontId="0" borderId="6" applyNumberFormat="0" applyFont="1" applyFill="0" applyBorder="1" applyAlignment="1" applyProtection="0">
      <alignment horizontal="center" vertical="bottom"/>
    </xf>
    <xf numFmtId="0" fontId="0" borderId="4" applyNumberFormat="0" applyFont="1" applyFill="0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00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L17"/>
  <sheetViews>
    <sheetView workbookViewId="0" showGridLines="0" defaultGridColor="1"/>
  </sheetViews>
  <sheetFormatPr defaultColWidth="8.83333" defaultRowHeight="15" customHeight="1" outlineLevelRow="0" outlineLevelCol="0"/>
  <cols>
    <col min="1" max="1" width="7.5" style="1" customWidth="1"/>
    <col min="2" max="2" width="10.8516" style="1" customWidth="1"/>
    <col min="3" max="4" width="4.17188" style="1" customWidth="1"/>
    <col min="5" max="5" width="4.85156" style="1" customWidth="1"/>
    <col min="6" max="6" width="5.17188" style="1" customWidth="1"/>
    <col min="7" max="7" width="9.85156" style="1" customWidth="1"/>
    <col min="8" max="8" width="8.67188" style="1" customWidth="1"/>
    <col min="9" max="11" width="6.17188" style="1" customWidth="1"/>
    <col min="12" max="12" width="13.3516" style="1" customWidth="1"/>
    <col min="13" max="16384" width="8.85156" style="1" customWidth="1"/>
  </cols>
  <sheetData>
    <row r="1" ht="13.55" customHeight="1">
      <c r="A1" s="2"/>
      <c r="B1" t="s" s="3">
        <v>0</v>
      </c>
      <c r="C1" s="4">
        <v>1</v>
      </c>
      <c r="D1" s="5"/>
      <c r="E1" t="s" s="3">
        <v>1</v>
      </c>
      <c r="F1" s="4">
        <v>0</v>
      </c>
      <c r="G1" s="6"/>
      <c r="H1" s="7"/>
      <c r="I1" s="7"/>
      <c r="J1" s="7"/>
      <c r="K1" s="7"/>
      <c r="L1" s="7"/>
    </row>
    <row r="2" ht="13.55" customHeight="1">
      <c r="A2" s="2"/>
      <c r="B2" t="s" s="8">
        <v>2</v>
      </c>
      <c r="C2" s="9">
        <v>3</v>
      </c>
      <c r="D2" s="10"/>
      <c r="E2" s="10"/>
      <c r="F2" s="10"/>
      <c r="G2" s="6"/>
      <c r="H2" s="7"/>
      <c r="I2" s="7"/>
      <c r="J2" s="7"/>
      <c r="K2" s="7"/>
      <c r="L2" s="7"/>
    </row>
    <row r="3" ht="13.55" customHeight="1">
      <c r="A3" s="2"/>
      <c r="B3" t="s" s="8">
        <v>3</v>
      </c>
      <c r="C3" s="9">
        <v>5</v>
      </c>
      <c r="D3" s="10"/>
      <c r="E3" s="10"/>
      <c r="F3" s="10"/>
      <c r="G3" s="6"/>
      <c r="H3" s="7"/>
      <c r="I3" s="7"/>
      <c r="J3" s="7"/>
      <c r="K3" s="7"/>
      <c r="L3" s="7"/>
    </row>
    <row r="4" ht="13.55" customHeight="1">
      <c r="A4" s="2"/>
      <c r="B4" s="10"/>
      <c r="C4" s="10"/>
      <c r="D4" s="10"/>
      <c r="E4" s="10"/>
      <c r="F4" s="10"/>
      <c r="G4" s="6"/>
      <c r="H4" s="7"/>
      <c r="I4" s="7"/>
      <c r="J4" s="7"/>
      <c r="K4" s="7"/>
      <c r="L4" s="7"/>
    </row>
    <row r="5" ht="13.55" customHeight="1">
      <c r="A5" s="2"/>
      <c r="B5" t="s" s="8">
        <v>4</v>
      </c>
      <c r="C5" s="9">
        <v>0.1</v>
      </c>
      <c r="D5" s="10"/>
      <c r="E5" s="10"/>
      <c r="F5" s="10"/>
      <c r="G5" s="6"/>
      <c r="H5" s="7"/>
      <c r="I5" s="7"/>
      <c r="J5" s="7"/>
      <c r="K5" s="7"/>
      <c r="L5" s="7"/>
    </row>
    <row r="6" ht="13.55" customHeight="1">
      <c r="A6" s="7"/>
      <c r="B6" s="11"/>
      <c r="C6" s="11"/>
      <c r="D6" s="11"/>
      <c r="E6" s="11"/>
      <c r="F6" s="11"/>
      <c r="G6" s="7"/>
      <c r="H6" s="7"/>
      <c r="I6" s="7"/>
      <c r="J6" s="7"/>
      <c r="K6" s="7"/>
      <c r="L6" s="7"/>
    </row>
    <row r="7" ht="15.75" customHeight="1">
      <c r="A7" t="s" s="12">
        <v>5</v>
      </c>
      <c r="B7" t="s" s="13">
        <v>6</v>
      </c>
      <c r="C7" t="s" s="14">
        <v>7</v>
      </c>
      <c r="D7" s="15"/>
      <c r="E7" s="16"/>
      <c r="F7" t="s" s="14">
        <v>8</v>
      </c>
      <c r="G7" t="s" s="12">
        <v>9</v>
      </c>
      <c r="H7" t="s" s="13">
        <v>10</v>
      </c>
      <c r="I7" t="s" s="17">
        <v>11</v>
      </c>
      <c r="J7" s="18"/>
      <c r="K7" s="19"/>
      <c r="L7" t="s" s="20">
        <v>12</v>
      </c>
    </row>
    <row r="8" ht="14.05" customHeight="1">
      <c r="A8" s="21">
        <v>1</v>
      </c>
      <c r="B8" s="22">
        <v>1</v>
      </c>
      <c r="C8" s="23">
        <v>1</v>
      </c>
      <c r="D8" s="24">
        <v>1</v>
      </c>
      <c r="E8" s="25">
        <v>1</v>
      </c>
      <c r="F8" s="23">
        <v>10</v>
      </c>
      <c r="G8" s="21">
        <f>IF(F8&gt;0,1,0)</f>
        <v>1</v>
      </c>
      <c r="H8" s="25">
        <f>$F$1-G8</f>
        <v>-1</v>
      </c>
      <c r="I8" s="23">
        <f>$C$5*$H8*$C$1</f>
        <v>-0.1</v>
      </c>
      <c r="J8" s="24">
        <f>$C$5*$H8*$C$2</f>
        <v>-0.3</v>
      </c>
      <c r="K8" s="25">
        <f>$C$5*$H8*$C$3</f>
        <v>-0.5</v>
      </c>
      <c r="L8" s="23">
        <f>$C$5*$H8*$B$8</f>
        <v>-0.1</v>
      </c>
    </row>
    <row r="9" ht="13.55" customHeight="1">
      <c r="A9" s="26">
        <v>2</v>
      </c>
      <c r="B9" s="27">
        <f>B8+L8</f>
        <v>0.9</v>
      </c>
      <c r="C9" s="28">
        <f>C8+I8</f>
        <v>0.9</v>
      </c>
      <c r="D9" s="29">
        <f>D8+J8</f>
        <v>0.7</v>
      </c>
      <c r="E9" s="30">
        <f>E8+K8</f>
        <v>0.5</v>
      </c>
      <c r="F9" s="28">
        <f>B9+$C$1*C9+$C$2*D9+$C$3*E9</f>
        <v>6.4</v>
      </c>
      <c r="G9" s="26">
        <f>IF(F9&gt;0,1,0)</f>
        <v>1</v>
      </c>
      <c r="H9" s="30">
        <f>$F$1-G9</f>
        <v>-1</v>
      </c>
      <c r="I9" s="28">
        <f>$C$5*$H9*$C$1</f>
        <v>-0.1</v>
      </c>
      <c r="J9" s="29">
        <f>$C$5*$H9*$C$2</f>
        <v>-0.3</v>
      </c>
      <c r="K9" s="30">
        <f>$C$5*$H9*$C$3</f>
        <v>-0.5</v>
      </c>
      <c r="L9" s="28">
        <f>$C$5*$H9*$B$8</f>
        <v>-0.1</v>
      </c>
    </row>
    <row r="10" ht="13.55" customHeight="1">
      <c r="A10" s="26">
        <v>3</v>
      </c>
      <c r="B10" s="27">
        <f>B9+L9</f>
        <v>0.8</v>
      </c>
      <c r="C10" s="28">
        <f>C9+I9</f>
        <v>0.8</v>
      </c>
      <c r="D10" s="29">
        <f>D9+J9</f>
        <v>0.4</v>
      </c>
      <c r="E10" s="30">
        <f>E9+K9</f>
        <v>0</v>
      </c>
      <c r="F10" s="28">
        <f>B10+$C$1*C10+$C$2*D10+$C$3*E10</f>
        <v>2.8</v>
      </c>
      <c r="G10" s="26">
        <f>IF(F10&gt;0,1,0)</f>
        <v>1</v>
      </c>
      <c r="H10" s="30">
        <f>$F$1-G10</f>
        <v>-1</v>
      </c>
      <c r="I10" s="28">
        <f>$C$5*$H10*$C$1</f>
        <v>-0.1</v>
      </c>
      <c r="J10" s="29">
        <f>$C$5*$H10*$C$2</f>
        <v>-0.3</v>
      </c>
      <c r="K10" s="30">
        <f>$C$5*$H10*$C$3</f>
        <v>-0.5</v>
      </c>
      <c r="L10" s="28">
        <f>$C$5*$H10*$B$8</f>
        <v>-0.1</v>
      </c>
    </row>
    <row r="11" ht="13.55" customHeight="1">
      <c r="A11" s="26">
        <v>4</v>
      </c>
      <c r="B11" s="27">
        <f>B10+L10</f>
        <v>0.7</v>
      </c>
      <c r="C11" s="28">
        <f>C10+I10</f>
        <v>0.7</v>
      </c>
      <c r="D11" s="29">
        <f>D10+J10</f>
        <v>0.1</v>
      </c>
      <c r="E11" s="30">
        <f>E10+K10</f>
        <v>-0.5</v>
      </c>
      <c r="F11" s="28">
        <f>B11+$C$1*C11+$C$2*D11+$C$3*E11</f>
        <v>-0.8</v>
      </c>
      <c r="G11" s="26">
        <f>IF(F11&gt;0,1,0)</f>
        <v>0</v>
      </c>
      <c r="H11" s="30">
        <f>$F$1-G11</f>
        <v>0</v>
      </c>
      <c r="I11" s="28">
        <f>$C$5*$H11*$C$1</f>
        <v>0</v>
      </c>
      <c r="J11" s="29">
        <f>$C$5*$H11*$C$2</f>
        <v>0</v>
      </c>
      <c r="K11" s="30">
        <f>$C$5*$H11*$C$3</f>
        <v>0</v>
      </c>
      <c r="L11" s="28">
        <f>$C$5*$H11*$B$8</f>
        <v>0</v>
      </c>
    </row>
    <row r="12" ht="13.55" customHeight="1">
      <c r="A12" s="26">
        <v>5</v>
      </c>
      <c r="B12" s="30"/>
      <c r="C12" s="28"/>
      <c r="D12" s="29"/>
      <c r="E12" s="30"/>
      <c r="F12" s="28"/>
      <c r="G12" s="7"/>
      <c r="H12" s="30"/>
      <c r="I12" s="28"/>
      <c r="J12" s="29"/>
      <c r="K12" s="30"/>
      <c r="L12" s="28"/>
    </row>
    <row r="13" ht="13.55" customHeight="1">
      <c r="A13" s="26">
        <v>6</v>
      </c>
      <c r="B13" s="30"/>
      <c r="C13" s="28"/>
      <c r="D13" s="29"/>
      <c r="E13" s="30"/>
      <c r="F13" s="28"/>
      <c r="G13" s="7"/>
      <c r="H13" s="30"/>
      <c r="I13" s="28"/>
      <c r="J13" s="29"/>
      <c r="K13" s="30"/>
      <c r="L13" s="28"/>
    </row>
    <row r="14" ht="13.55" customHeight="1">
      <c r="A14" s="26">
        <v>7</v>
      </c>
      <c r="B14" s="30"/>
      <c r="C14" s="28"/>
      <c r="D14" s="29"/>
      <c r="E14" s="30"/>
      <c r="F14" s="28"/>
      <c r="G14" s="7"/>
      <c r="H14" s="30"/>
      <c r="I14" s="28"/>
      <c r="J14" s="29"/>
      <c r="K14" s="30"/>
      <c r="L14" s="28"/>
    </row>
    <row r="15" ht="13.55" customHeight="1">
      <c r="A15" s="26">
        <v>8</v>
      </c>
      <c r="B15" s="30"/>
      <c r="C15" s="28"/>
      <c r="D15" s="29"/>
      <c r="E15" s="30"/>
      <c r="F15" s="28"/>
      <c r="G15" s="7"/>
      <c r="H15" s="30"/>
      <c r="I15" s="28"/>
      <c r="J15" s="29"/>
      <c r="K15" s="30"/>
      <c r="L15" s="28"/>
    </row>
    <row r="16" ht="13.55" customHeight="1">
      <c r="A16" s="26">
        <v>9</v>
      </c>
      <c r="B16" s="30"/>
      <c r="C16" s="28"/>
      <c r="D16" s="29"/>
      <c r="E16" s="30"/>
      <c r="F16" s="28"/>
      <c r="G16" s="7"/>
      <c r="H16" s="30"/>
      <c r="I16" s="28"/>
      <c r="J16" s="29"/>
      <c r="K16" s="30"/>
      <c r="L16" s="28"/>
    </row>
    <row r="17" ht="13.55" customHeight="1">
      <c r="A17" s="26">
        <v>10</v>
      </c>
      <c r="B17" s="30"/>
      <c r="C17" s="28"/>
      <c r="D17" s="29"/>
      <c r="E17" s="30"/>
      <c r="F17" s="28"/>
      <c r="G17" s="7"/>
      <c r="H17" s="30"/>
      <c r="I17" s="28"/>
      <c r="J17" s="29"/>
      <c r="K17" s="30"/>
      <c r="L17" s="28"/>
    </row>
  </sheetData>
  <mergeCells count="2">
    <mergeCell ref="C7:E7"/>
    <mergeCell ref="I7:K7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L32"/>
  <sheetViews>
    <sheetView workbookViewId="0" showGridLines="0" defaultGridColor="1"/>
  </sheetViews>
  <sheetFormatPr defaultColWidth="8.83333" defaultRowHeight="15" customHeight="1" outlineLevelRow="0" outlineLevelCol="0"/>
  <cols>
    <col min="1" max="1" width="7.5" style="31" customWidth="1"/>
    <col min="2" max="2" width="10.8516" style="31" customWidth="1"/>
    <col min="3" max="4" width="4.17188" style="31" customWidth="1"/>
    <col min="5" max="5" width="4.85156" style="31" customWidth="1"/>
    <col min="6" max="6" width="5.17188" style="31" customWidth="1"/>
    <col min="7" max="7" width="9.85156" style="31" customWidth="1"/>
    <col min="8" max="8" width="8.67188" style="31" customWidth="1"/>
    <col min="9" max="11" width="6.17188" style="31" customWidth="1"/>
    <col min="12" max="12" width="13.3516" style="31" customWidth="1"/>
    <col min="13" max="16384" width="8.85156" style="31" customWidth="1"/>
  </cols>
  <sheetData>
    <row r="1" ht="13.55" customHeight="1">
      <c r="A1" s="2"/>
      <c r="B1" t="s" s="3">
        <v>0</v>
      </c>
      <c r="C1" s="4">
        <v>1</v>
      </c>
      <c r="D1" s="5"/>
      <c r="E1" t="s" s="3">
        <v>13</v>
      </c>
      <c r="F1" s="4">
        <v>0</v>
      </c>
      <c r="G1" s="6"/>
      <c r="H1" s="7"/>
      <c r="I1" s="7"/>
      <c r="J1" s="7"/>
      <c r="K1" s="7"/>
      <c r="L1" s="7"/>
    </row>
    <row r="2" ht="13.55" customHeight="1">
      <c r="A2" s="2"/>
      <c r="B2" t="s" s="8">
        <v>2</v>
      </c>
      <c r="C2" s="9">
        <v>3</v>
      </c>
      <c r="D2" s="10"/>
      <c r="E2" t="s" s="8">
        <v>14</v>
      </c>
      <c r="F2" s="9">
        <v>0</v>
      </c>
      <c r="G2" s="6"/>
      <c r="H2" s="7"/>
      <c r="I2" s="7"/>
      <c r="J2" s="7"/>
      <c r="K2" s="7"/>
      <c r="L2" s="7"/>
    </row>
    <row r="3" ht="13.55" customHeight="1">
      <c r="A3" s="2"/>
      <c r="B3" t="s" s="8">
        <v>3</v>
      </c>
      <c r="C3" s="9">
        <v>5</v>
      </c>
      <c r="D3" s="10"/>
      <c r="E3" t="s" s="8">
        <v>15</v>
      </c>
      <c r="F3" s="9">
        <v>1</v>
      </c>
      <c r="G3" s="6"/>
      <c r="H3" s="7"/>
      <c r="I3" s="7"/>
      <c r="J3" s="7"/>
      <c r="K3" s="7"/>
      <c r="L3" s="7"/>
    </row>
    <row r="4" ht="13.55" customHeight="1">
      <c r="A4" s="2"/>
      <c r="B4" s="10"/>
      <c r="C4" s="10"/>
      <c r="D4" s="10"/>
      <c r="E4" s="10"/>
      <c r="F4" s="10"/>
      <c r="G4" s="6"/>
      <c r="H4" s="7"/>
      <c r="I4" s="7"/>
      <c r="J4" s="7"/>
      <c r="K4" s="7"/>
      <c r="L4" s="7"/>
    </row>
    <row r="5" ht="13.55" customHeight="1">
      <c r="A5" s="2"/>
      <c r="B5" t="s" s="8">
        <v>4</v>
      </c>
      <c r="C5" s="9">
        <v>0.1</v>
      </c>
      <c r="D5" s="10"/>
      <c r="E5" s="10"/>
      <c r="F5" s="10"/>
      <c r="G5" s="6"/>
      <c r="H5" s="7"/>
      <c r="I5" s="7"/>
      <c r="J5" s="7"/>
      <c r="K5" s="7"/>
      <c r="L5" s="7"/>
    </row>
    <row r="6" ht="13.55" customHeight="1">
      <c r="A6" t="s" s="32">
        <v>13</v>
      </c>
      <c r="B6" s="33"/>
      <c r="C6" s="33"/>
      <c r="D6" s="33"/>
      <c r="E6" s="33"/>
      <c r="F6" s="33"/>
      <c r="G6" s="34"/>
      <c r="H6" s="34"/>
      <c r="I6" s="34"/>
      <c r="J6" s="34"/>
      <c r="K6" s="34"/>
      <c r="L6" s="34"/>
    </row>
    <row r="7" ht="15.75" customHeight="1">
      <c r="A7" t="s" s="12">
        <v>5</v>
      </c>
      <c r="B7" t="s" s="13">
        <v>6</v>
      </c>
      <c r="C7" t="s" s="14">
        <v>7</v>
      </c>
      <c r="D7" s="15"/>
      <c r="E7" s="16"/>
      <c r="F7" t="s" s="14">
        <v>8</v>
      </c>
      <c r="G7" t="s" s="12">
        <v>9</v>
      </c>
      <c r="H7" t="s" s="13">
        <v>10</v>
      </c>
      <c r="I7" t="s" s="17">
        <v>11</v>
      </c>
      <c r="J7" s="18"/>
      <c r="K7" s="19"/>
      <c r="L7" t="s" s="20">
        <v>12</v>
      </c>
    </row>
    <row r="8" ht="14.05" customHeight="1">
      <c r="A8" s="21">
        <v>1</v>
      </c>
      <c r="B8" s="22">
        <v>1</v>
      </c>
      <c r="C8" s="23">
        <v>1</v>
      </c>
      <c r="D8" s="24">
        <v>1</v>
      </c>
      <c r="E8" s="25">
        <v>1</v>
      </c>
      <c r="F8" s="23">
        <v>10</v>
      </c>
      <c r="G8" s="21">
        <f>IF(F8&gt;0,1,0)</f>
        <v>1</v>
      </c>
      <c r="H8" s="25">
        <f>$F$1-G8</f>
        <v>-1</v>
      </c>
      <c r="I8" s="23">
        <f>$C$5*$H8*$C$1</f>
        <v>-0.1</v>
      </c>
      <c r="J8" s="24">
        <f>$C$5*$H8*$C$2</f>
        <v>-0.3</v>
      </c>
      <c r="K8" s="25">
        <f>$C$5*$H8*$C$3</f>
        <v>-0.5</v>
      </c>
      <c r="L8" s="23">
        <f>$C$5*$H8*$B$8</f>
        <v>-0.1</v>
      </c>
    </row>
    <row r="9" ht="13.55" customHeight="1">
      <c r="A9" s="26">
        <v>2</v>
      </c>
      <c r="B9" s="27">
        <f>B8+L8</f>
        <v>0.9</v>
      </c>
      <c r="C9" s="28">
        <f>C8+I8</f>
        <v>0.9</v>
      </c>
      <c r="D9" s="29">
        <f>D8+J8</f>
        <v>0.7</v>
      </c>
      <c r="E9" s="30">
        <f>E8+K8</f>
        <v>0.5</v>
      </c>
      <c r="F9" s="28">
        <f>B9+$C$1*C9+$C$2*D9+$C$3*E9</f>
        <v>6.4</v>
      </c>
      <c r="G9" s="26">
        <f>IF(F9&gt;0,1,0)</f>
        <v>1</v>
      </c>
      <c r="H9" s="30">
        <f>$F$1-G9</f>
        <v>-1</v>
      </c>
      <c r="I9" s="28">
        <f>$C$5*$H9*$C$1</f>
        <v>-0.1</v>
      </c>
      <c r="J9" s="29">
        <f>$C$5*$H9*$C$2</f>
        <v>-0.3</v>
      </c>
      <c r="K9" s="30">
        <f>$C$5*$H9*$C$3</f>
        <v>-0.5</v>
      </c>
      <c r="L9" s="28">
        <f>$C$5*$H9*$B$8</f>
        <v>-0.1</v>
      </c>
    </row>
    <row r="10" ht="13.55" customHeight="1">
      <c r="A10" s="26">
        <v>3</v>
      </c>
      <c r="B10" s="27">
        <f>B9+L9</f>
        <v>0.8</v>
      </c>
      <c r="C10" s="28">
        <f>C9+I9</f>
        <v>0.8</v>
      </c>
      <c r="D10" s="29">
        <f>D9+J9</f>
        <v>0.4</v>
      </c>
      <c r="E10" s="30">
        <f>E9+K9</f>
        <v>0</v>
      </c>
      <c r="F10" s="28">
        <f>B10+$C$1*C10+$C$2*D10+$C$3*E10</f>
        <v>2.8</v>
      </c>
      <c r="G10" s="26">
        <f>IF(F10&gt;0,1,0)</f>
        <v>1</v>
      </c>
      <c r="H10" s="30">
        <f>$F$1-G10</f>
        <v>-1</v>
      </c>
      <c r="I10" s="28">
        <f>$C$5*$H10*$C$1</f>
        <v>-0.1</v>
      </c>
      <c r="J10" s="29">
        <f>$C$5*$H10*$C$2</f>
        <v>-0.3</v>
      </c>
      <c r="K10" s="30">
        <f>$C$5*$H10*$C$3</f>
        <v>-0.5</v>
      </c>
      <c r="L10" s="28">
        <f>$C$5*$H10*$B$8</f>
        <v>-0.1</v>
      </c>
    </row>
    <row r="11" ht="13.55" customHeight="1">
      <c r="A11" s="26">
        <v>4</v>
      </c>
      <c r="B11" s="27">
        <f>B10+L10</f>
        <v>0.7</v>
      </c>
      <c r="C11" s="28">
        <f>C10+I10</f>
        <v>0.7</v>
      </c>
      <c r="D11" s="29">
        <f>D10+J10</f>
        <v>0.1</v>
      </c>
      <c r="E11" s="30">
        <f>E10+K10</f>
        <v>-0.5</v>
      </c>
      <c r="F11" s="28">
        <f>B11+$C$1*C11+$C$2*D11+$C$3*E11</f>
        <v>-0.8</v>
      </c>
      <c r="G11" s="26">
        <f>IF(F11&gt;0,1,0)</f>
        <v>0</v>
      </c>
      <c r="H11" s="30">
        <f>$F$1-G11</f>
        <v>0</v>
      </c>
      <c r="I11" s="28">
        <f>$C$5*$H11*$C$1</f>
        <v>0</v>
      </c>
      <c r="J11" s="29">
        <f>$C$5*$H11*$C$2</f>
        <v>0</v>
      </c>
      <c r="K11" s="30">
        <f>$C$5*$H11*$C$3</f>
        <v>0</v>
      </c>
      <c r="L11" s="28">
        <f>$C$5*$H11*$B$8</f>
        <v>0</v>
      </c>
    </row>
    <row r="12" ht="13.55" customHeight="1">
      <c r="A12" s="26">
        <v>5</v>
      </c>
      <c r="B12" s="30"/>
      <c r="C12" s="28"/>
      <c r="D12" s="29"/>
      <c r="E12" s="30"/>
      <c r="F12" s="28"/>
      <c r="G12" s="7"/>
      <c r="H12" s="30"/>
      <c r="I12" s="28"/>
      <c r="J12" s="29"/>
      <c r="K12" s="30"/>
      <c r="L12" s="28"/>
    </row>
    <row r="13" ht="13.55" customHeight="1">
      <c r="A13" s="26">
        <v>6</v>
      </c>
      <c r="B13" s="30"/>
      <c r="C13" s="28"/>
      <c r="D13" s="29"/>
      <c r="E13" s="30"/>
      <c r="F13" s="28"/>
      <c r="G13" s="7"/>
      <c r="H13" s="30"/>
      <c r="I13" s="28"/>
      <c r="J13" s="29"/>
      <c r="K13" s="30"/>
      <c r="L13" s="28"/>
    </row>
    <row r="14" ht="13.5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ht="13.55" customHeight="1">
      <c r="A15" t="s" s="32">
        <v>14</v>
      </c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</row>
    <row r="16" ht="15.75" customHeight="1">
      <c r="A16" t="s" s="12">
        <v>5</v>
      </c>
      <c r="B16" t="s" s="13">
        <v>6</v>
      </c>
      <c r="C16" t="s" s="14">
        <v>7</v>
      </c>
      <c r="D16" s="15"/>
      <c r="E16" s="16"/>
      <c r="F16" t="s" s="14">
        <v>8</v>
      </c>
      <c r="G16" t="s" s="12">
        <v>9</v>
      </c>
      <c r="H16" t="s" s="13">
        <v>10</v>
      </c>
      <c r="I16" t="s" s="17">
        <v>11</v>
      </c>
      <c r="J16" s="18"/>
      <c r="K16" s="19"/>
      <c r="L16" t="s" s="20">
        <v>12</v>
      </c>
    </row>
    <row r="17" ht="14.05" customHeight="1">
      <c r="A17" s="21">
        <v>1</v>
      </c>
      <c r="B17" s="22">
        <v>1</v>
      </c>
      <c r="C17" s="23">
        <v>1</v>
      </c>
      <c r="D17" s="24">
        <v>1</v>
      </c>
      <c r="E17" s="25">
        <v>1</v>
      </c>
      <c r="F17" s="23">
        <v>10</v>
      </c>
      <c r="G17" s="21">
        <f>IF(F17&gt;0,1,0)</f>
        <v>1</v>
      </c>
      <c r="H17" s="25">
        <f>$F$2-G17</f>
        <v>-1</v>
      </c>
      <c r="I17" s="23">
        <f>$C$5*$H17*$C$1</f>
        <v>-0.1</v>
      </c>
      <c r="J17" s="24">
        <f>$C$5*$H17*$C$2</f>
        <v>-0.3</v>
      </c>
      <c r="K17" s="25">
        <f>$C$5*$H17*$C$3</f>
        <v>-0.5</v>
      </c>
      <c r="L17" s="23">
        <f>$C$5*$H17*$B$17</f>
        <v>-0.1</v>
      </c>
    </row>
    <row r="18" ht="13.55" customHeight="1">
      <c r="A18" s="26">
        <v>2</v>
      </c>
      <c r="B18" s="27">
        <f>B17+L17</f>
        <v>0.9</v>
      </c>
      <c r="C18" s="28">
        <f>C17+I17</f>
        <v>0.9</v>
      </c>
      <c r="D18" s="29">
        <f>D17+J17</f>
        <v>0.7</v>
      </c>
      <c r="E18" s="30">
        <f>E17+K17</f>
        <v>0.5</v>
      </c>
      <c r="F18" s="28">
        <f>B18+$C$1*C18+$C$2*D18+$C$3*E18</f>
        <v>6.4</v>
      </c>
      <c r="G18" s="26">
        <f>IF(F18&gt;0,1,0)</f>
        <v>1</v>
      </c>
      <c r="H18" s="30">
        <f>$F$1-G18</f>
        <v>-1</v>
      </c>
      <c r="I18" s="28">
        <f>$C$5*$H18*$C$1</f>
        <v>-0.1</v>
      </c>
      <c r="J18" s="29">
        <f>$C$5*$H18*$C$2</f>
        <v>-0.3</v>
      </c>
      <c r="K18" s="30">
        <f>$C$5*$H18*$C$3</f>
        <v>-0.5</v>
      </c>
      <c r="L18" s="28">
        <f>$C$5*$H18*$B$8</f>
        <v>-0.1</v>
      </c>
    </row>
    <row r="19" ht="13.55" customHeight="1">
      <c r="A19" s="26">
        <v>3</v>
      </c>
      <c r="B19" s="27">
        <f>B18+L18</f>
        <v>0.8</v>
      </c>
      <c r="C19" s="28">
        <f>C18+I18</f>
        <v>0.8</v>
      </c>
      <c r="D19" s="29">
        <f>D18+J18</f>
        <v>0.4</v>
      </c>
      <c r="E19" s="30">
        <f>E18+K18</f>
        <v>0</v>
      </c>
      <c r="F19" s="28">
        <f>B19+$C$1*C19+$C$2*D19+$C$3*E19</f>
        <v>2.8</v>
      </c>
      <c r="G19" s="26">
        <f>IF(F19&gt;0,1,0)</f>
        <v>1</v>
      </c>
      <c r="H19" s="30">
        <f>$F$1-G19</f>
        <v>-1</v>
      </c>
      <c r="I19" s="28">
        <f>$C$5*$H19*$C$1</f>
        <v>-0.1</v>
      </c>
      <c r="J19" s="29">
        <f>$C$5*$H19*$C$2</f>
        <v>-0.3</v>
      </c>
      <c r="K19" s="30">
        <f>$C$5*$H19*$C$3</f>
        <v>-0.5</v>
      </c>
      <c r="L19" s="28">
        <f>$C$5*$H19*$B$8</f>
        <v>-0.1</v>
      </c>
    </row>
    <row r="20" ht="13.55" customHeight="1">
      <c r="A20" s="26">
        <v>4</v>
      </c>
      <c r="B20" s="27">
        <f>B19+L19</f>
        <v>0.7</v>
      </c>
      <c r="C20" s="28">
        <f>C19+I19</f>
        <v>0.7</v>
      </c>
      <c r="D20" s="29">
        <f>D19+J19</f>
        <v>0.1</v>
      </c>
      <c r="E20" s="30">
        <f>E19+K19</f>
        <v>-0.5</v>
      </c>
      <c r="F20" s="28">
        <f>B20+$C$1*C20+$C$2*D20+$C$3*E20</f>
        <v>-0.8</v>
      </c>
      <c r="G20" s="26">
        <f>IF(F20&gt;0,1,0)</f>
        <v>0</v>
      </c>
      <c r="H20" s="30">
        <f>$F$1-G20</f>
        <v>0</v>
      </c>
      <c r="I20" s="28">
        <f>$C$5*$H20*$C$1</f>
        <v>0</v>
      </c>
      <c r="J20" s="29">
        <f>$C$5*$H20*$C$2</f>
        <v>0</v>
      </c>
      <c r="K20" s="30">
        <f>$C$5*$H20*$C$3</f>
        <v>0</v>
      </c>
      <c r="L20" s="28">
        <f>$C$5*$H20*$B$8</f>
        <v>0</v>
      </c>
    </row>
    <row r="21" ht="13.55" customHeight="1">
      <c r="A21" s="26">
        <v>5</v>
      </c>
      <c r="B21" s="30"/>
      <c r="C21" s="28"/>
      <c r="D21" s="29"/>
      <c r="E21" s="30"/>
      <c r="F21" s="28"/>
      <c r="G21" s="7"/>
      <c r="H21" s="30"/>
      <c r="I21" s="28"/>
      <c r="J21" s="29"/>
      <c r="K21" s="30"/>
      <c r="L21" s="28"/>
    </row>
    <row r="22" ht="13.55" customHeight="1">
      <c r="A22" s="26">
        <v>6</v>
      </c>
      <c r="B22" s="30"/>
      <c r="C22" s="28"/>
      <c r="D22" s="29"/>
      <c r="E22" s="30"/>
      <c r="F22" s="28"/>
      <c r="G22" s="7"/>
      <c r="H22" s="30"/>
      <c r="I22" s="28"/>
      <c r="J22" s="29"/>
      <c r="K22" s="30"/>
      <c r="L22" s="28"/>
    </row>
    <row r="23" ht="13.5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ht="13.55" customHeight="1">
      <c r="A24" t="s" s="32">
        <v>15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</row>
    <row r="25" ht="15.75" customHeight="1">
      <c r="A25" t="s" s="12">
        <v>5</v>
      </c>
      <c r="B25" t="s" s="13">
        <v>6</v>
      </c>
      <c r="C25" t="s" s="14">
        <v>7</v>
      </c>
      <c r="D25" s="15"/>
      <c r="E25" s="16"/>
      <c r="F25" t="s" s="14">
        <v>8</v>
      </c>
      <c r="G25" t="s" s="12">
        <v>9</v>
      </c>
      <c r="H25" t="s" s="13">
        <v>10</v>
      </c>
      <c r="I25" t="s" s="17">
        <v>11</v>
      </c>
      <c r="J25" s="18"/>
      <c r="K25" s="19"/>
      <c r="L25" t="s" s="20">
        <v>12</v>
      </c>
    </row>
    <row r="26" ht="14.05" customHeight="1">
      <c r="A26" s="21">
        <v>1</v>
      </c>
      <c r="B26" s="22">
        <v>1</v>
      </c>
      <c r="C26" s="23">
        <v>1</v>
      </c>
      <c r="D26" s="24">
        <v>1</v>
      </c>
      <c r="E26" s="25">
        <v>1</v>
      </c>
      <c r="F26" s="23">
        <v>10</v>
      </c>
      <c r="G26" s="21">
        <f>IF(F26&gt;0,1,0)</f>
        <v>1</v>
      </c>
      <c r="H26" s="25">
        <f>$F$3-G26</f>
        <v>0</v>
      </c>
      <c r="I26" s="23">
        <f>$C$5*$H26*$C$1</f>
        <v>0</v>
      </c>
      <c r="J26" s="24">
        <f>$C$5*$H26*$C$2</f>
        <v>0</v>
      </c>
      <c r="K26" s="25">
        <f>$C$5*$H26*$C$3</f>
        <v>0</v>
      </c>
      <c r="L26" s="23">
        <f>$C$5*$H26*$B$8</f>
        <v>0</v>
      </c>
    </row>
    <row r="27" ht="13.55" customHeight="1">
      <c r="A27" s="26">
        <v>2</v>
      </c>
      <c r="B27" s="27">
        <f>B26+L26</f>
        <v>1</v>
      </c>
      <c r="C27" s="28">
        <f>C26+I26</f>
        <v>1</v>
      </c>
      <c r="D27" s="29">
        <f>D26+J26</f>
        <v>1</v>
      </c>
      <c r="E27" s="30">
        <f>E26+K26</f>
        <v>1</v>
      </c>
      <c r="F27" s="28">
        <f>B27+$C$1*C27+$C$2*D27+$C$3*E27</f>
        <v>10</v>
      </c>
      <c r="G27" s="26">
        <f>IF(F27&gt;0,1,0)</f>
        <v>1</v>
      </c>
      <c r="H27" s="30">
        <f>$F$1-G27</f>
        <v>-1</v>
      </c>
      <c r="I27" s="28">
        <f>$C$5*$H27*$C$1</f>
        <v>-0.1</v>
      </c>
      <c r="J27" s="29">
        <f>$C$5*$H27*$C$2</f>
        <v>-0.3</v>
      </c>
      <c r="K27" s="30">
        <f>$C$5*$H27*$C$3</f>
        <v>-0.5</v>
      </c>
      <c r="L27" s="28">
        <f>$C$5*$H27*$B$8</f>
        <v>-0.1</v>
      </c>
    </row>
    <row r="28" ht="13.55" customHeight="1">
      <c r="A28" s="26">
        <v>3</v>
      </c>
      <c r="B28" s="27">
        <f>B27+L27</f>
        <v>0.9</v>
      </c>
      <c r="C28" s="28">
        <f>C27+I27</f>
        <v>0.9</v>
      </c>
      <c r="D28" s="29">
        <f>D27+J27</f>
        <v>0.7</v>
      </c>
      <c r="E28" s="30">
        <f>E27+K27</f>
        <v>0.5</v>
      </c>
      <c r="F28" s="28">
        <f>B28+$C$1*C28+$C$2*D28+$C$3*E28</f>
        <v>6.4</v>
      </c>
      <c r="G28" s="26">
        <f>IF(F28&gt;0,1,0)</f>
        <v>1</v>
      </c>
      <c r="H28" s="30">
        <f>$F$1-G28</f>
        <v>-1</v>
      </c>
      <c r="I28" s="28">
        <f>$C$5*$H28*$C$1</f>
        <v>-0.1</v>
      </c>
      <c r="J28" s="29">
        <f>$C$5*$H28*$C$2</f>
        <v>-0.3</v>
      </c>
      <c r="K28" s="30">
        <f>$C$5*$H28*$C$3</f>
        <v>-0.5</v>
      </c>
      <c r="L28" s="28">
        <f>$C$5*$H28*$B$8</f>
        <v>-0.1</v>
      </c>
    </row>
    <row r="29" ht="13.55" customHeight="1">
      <c r="A29" s="26">
        <v>4</v>
      </c>
      <c r="B29" s="27">
        <f>B28+L28</f>
        <v>0.8</v>
      </c>
      <c r="C29" s="28">
        <f>C28+I28</f>
        <v>0.8</v>
      </c>
      <c r="D29" s="29">
        <f>D28+J28</f>
        <v>0.4</v>
      </c>
      <c r="E29" s="30">
        <f>E28+K28</f>
        <v>0</v>
      </c>
      <c r="F29" s="28">
        <f>B29+$C$1*C29+$C$2*D29+$C$3*E29</f>
        <v>2.8</v>
      </c>
      <c r="G29" s="26">
        <f>IF(F29&gt;0,1,0)</f>
        <v>1</v>
      </c>
      <c r="H29" s="30">
        <f>$F$1-G29</f>
        <v>-1</v>
      </c>
      <c r="I29" s="28">
        <f>$C$5*$H29*$C$1</f>
        <v>-0.1</v>
      </c>
      <c r="J29" s="29">
        <f>$C$5*$H29*$C$2</f>
        <v>-0.3</v>
      </c>
      <c r="K29" s="30">
        <f>$C$5*$H29*$C$3</f>
        <v>-0.5</v>
      </c>
      <c r="L29" s="28">
        <f>$C$5*$H29*$B$8</f>
        <v>-0.1</v>
      </c>
    </row>
    <row r="30" ht="13.55" customHeight="1">
      <c r="A30" s="26">
        <v>5</v>
      </c>
      <c r="B30" s="30"/>
      <c r="C30" s="28"/>
      <c r="D30" s="29"/>
      <c r="E30" s="30"/>
      <c r="F30" s="28"/>
      <c r="G30" s="7"/>
      <c r="H30" s="30"/>
      <c r="I30" s="28"/>
      <c r="J30" s="29"/>
      <c r="K30" s="30"/>
      <c r="L30" s="28"/>
    </row>
    <row r="31" ht="13.55" customHeight="1">
      <c r="A31" s="26">
        <v>6</v>
      </c>
      <c r="B31" s="30"/>
      <c r="C31" s="28"/>
      <c r="D31" s="29"/>
      <c r="E31" s="30"/>
      <c r="F31" s="28"/>
      <c r="G31" s="7"/>
      <c r="H31" s="30"/>
      <c r="I31" s="28"/>
      <c r="J31" s="29"/>
      <c r="K31" s="30"/>
      <c r="L31" s="28"/>
    </row>
    <row r="32" ht="13.55" customHeight="1">
      <c r="A32" s="7"/>
      <c r="B32" s="30"/>
      <c r="C32" s="28"/>
      <c r="D32" s="29"/>
      <c r="E32" s="30"/>
      <c r="F32" s="28"/>
      <c r="G32" s="7"/>
      <c r="H32" s="30"/>
      <c r="I32" s="28"/>
      <c r="J32" s="29"/>
      <c r="K32" s="30"/>
      <c r="L32" s="28"/>
    </row>
  </sheetData>
  <mergeCells count="9">
    <mergeCell ref="C25:E25"/>
    <mergeCell ref="I25:K25"/>
    <mergeCell ref="C7:E7"/>
    <mergeCell ref="I7:K7"/>
    <mergeCell ref="A6:L6"/>
    <mergeCell ref="A15:L15"/>
    <mergeCell ref="C16:E16"/>
    <mergeCell ref="I16:K16"/>
    <mergeCell ref="A24:L24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