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4515" windowWidth="12120" windowHeight="4560" tabRatio="831" firstSheet="14" activeTab="14"/>
  </bookViews>
  <sheets>
    <sheet name="COVER" sheetId="204" r:id="rId1"/>
    <sheet name="CONTROL SHEET" sheetId="194" r:id="rId2"/>
    <sheet name="TABLE OF CONTENTS" sheetId="182" r:id="rId3"/>
    <sheet name="HH_ROSTER_INFO" sheetId="181" r:id="rId4"/>
    <sheet name="(1) HOUSEHOLD ROSTER A" sheetId="78" r:id="rId5"/>
    <sheet name="(1) HOUSEHOLD ROSTER B" sheetId="230" r:id="rId6"/>
    <sheet name="(2) EDUCATION - A " sheetId="200" r:id="rId7"/>
    <sheet name="(2) EDUCATION - B " sheetId="212" r:id="rId8"/>
    <sheet name="(2) EDUCATION - C" sheetId="209" r:id="rId9"/>
    <sheet name="MOD 3-COMMUNICATION" sheetId="211" r:id="rId10"/>
    <sheet name="(4) LABOUR - A" sheetId="234" r:id="rId11"/>
    <sheet name="(4) LABOUR - B" sheetId="235" r:id="rId12"/>
    <sheet name="(5) NON-FARM FIRST SHEET" sheetId="221" r:id="rId13"/>
    <sheet name="(5) NONFARM " sheetId="222" r:id="rId14"/>
    <sheet name="(6) MIGRATION - A " sheetId="224" r:id="rId15"/>
    <sheet name="(6) MIGRATION - B" sheetId="225" r:id="rId16"/>
    <sheet name="(6) MIGFLAP-after B" sheetId="226" r:id="rId17"/>
    <sheet name="(6) MIGRATION - C" sheetId="227" r:id="rId18"/>
    <sheet name="(6) MIGRATION -D - SHOCK TABLE" sheetId="229" r:id="rId19"/>
    <sheet name="(7) SUBJECTIVE POVERTY" sheetId="223" r:id="rId20"/>
    <sheet name="up p22,34,35,43,45 DIST CODES" sheetId="232" r:id="rId21"/>
  </sheets>
  <externalReferences>
    <externalReference r:id="rId22"/>
    <externalReference r:id="rId23"/>
    <externalReference r:id="rId24"/>
    <externalReference r:id="rId25"/>
    <externalReference r:id="rId26"/>
    <externalReference r:id="rId27"/>
  </externalReferences>
  <definedNames>
    <definedName name="Perberja_Familjare" localSheetId="8">#REF!</definedName>
    <definedName name="Perberja_Familjare" localSheetId="19">#REF!</definedName>
    <definedName name="Perberja_Familjare" localSheetId="20">#REF!</definedName>
    <definedName name="Perberja_Familjare">#REF!</definedName>
    <definedName name="_xlnm.Print_Area" localSheetId="4">'(1) HOUSEHOLD ROSTER A'!$A$1:$AN$38</definedName>
    <definedName name="_xlnm.Print_Area" localSheetId="5">'(1) HOUSEHOLD ROSTER B'!$A$1:$Q$38</definedName>
    <definedName name="_xlnm.Print_Area" localSheetId="6">'(2) EDUCATION - A '!$A$1:$W$38</definedName>
    <definedName name="_xlnm.Print_Area" localSheetId="7">'(2) EDUCATION - B '!$A$1:$DV$38</definedName>
    <definedName name="_xlnm.Print_Area" localSheetId="8">'(2) EDUCATION - C'!$A$1:$AC$38</definedName>
    <definedName name="_xlnm.Print_Area" localSheetId="10">'(4) LABOUR - A'!$A$1:$AN$38</definedName>
    <definedName name="_xlnm.Print_Area" localSheetId="11">'(4) LABOUR - B'!$A$1:$BO$38</definedName>
    <definedName name="_xlnm.Print_Area" localSheetId="13">'(5) NONFARM '!$A$1:$AI$26</definedName>
    <definedName name="_xlnm.Print_Area" localSheetId="12">'(5) NON-FARM FIRST SHEET'!$B$1:$AI$25</definedName>
    <definedName name="_xlnm.Print_Area" localSheetId="16">'(6) MIGFLAP-after B'!$A$1:$Y$24</definedName>
    <definedName name="_xlnm.Print_Area" localSheetId="14">'(6) MIGRATION - A '!$A$1:$S$39</definedName>
    <definedName name="_xlnm.Print_Area" localSheetId="15">'(6) MIGRATION - B'!$A$1:$BT$38</definedName>
    <definedName name="_xlnm.Print_Area" localSheetId="17">'(6) MIGRATION - C'!$A$1:$CI$36</definedName>
    <definedName name="_xlnm.Print_Area" localSheetId="19">'(7) SUBJECTIVE POVERTY'!$A$1:$R$130</definedName>
    <definedName name="_xlnm.Print_Area" localSheetId="1">'CONTROL SHEET'!$A$1:$L$18</definedName>
    <definedName name="_xlnm.Print_Area" localSheetId="0">COVER!$A$1:$AM$35</definedName>
    <definedName name="_xlnm.Print_Area" localSheetId="9">'MOD 3-COMMUNICATION'!$A$1:$AL$38</definedName>
    <definedName name="_xlnm.Print_Area" localSheetId="2">'TABLE OF CONTENTS'!$A$1:$P$41</definedName>
    <definedName name="_xlnm.Print_Titles" localSheetId="4">'(1) HOUSEHOLD ROSTER A'!$A:$A</definedName>
    <definedName name="_xlnm.Print_Titles" localSheetId="7">'(2) EDUCATION - B '!$A:$A</definedName>
    <definedName name="_xlnm.Print_Titles" localSheetId="8">'(2) EDUCATION - C'!$A:$A</definedName>
    <definedName name="_xlnm.Print_Titles" localSheetId="10">'(4) LABOUR - A'!$A:$A</definedName>
    <definedName name="_xlnm.Print_Titles" localSheetId="11">'(4) LABOUR - B'!$A:$A</definedName>
    <definedName name="_xlnm.Print_Titles" localSheetId="13">'(5) NONFARM '!$A:$A</definedName>
    <definedName name="_xlnm.Print_Titles" localSheetId="14">'(6) MIGRATION - A '!$A:$A</definedName>
    <definedName name="_xlnm.Print_Titles" localSheetId="15">'(6) MIGRATION - B'!$A:$A</definedName>
    <definedName name="_xlnm.Print_Titles" localSheetId="17">'(6) MIGRATION - C'!$A:$A</definedName>
    <definedName name="SECTION_1__HOUSEHOLD_INFORMATION" localSheetId="16">#REF!</definedName>
    <definedName name="SECTION_1__HOUSEHOLD_INFORMATION" localSheetId="18">#REF!</definedName>
    <definedName name="SECTION_1__HOUSEHOLD_INFORMATION" localSheetId="19">#REF!</definedName>
    <definedName name="SECTION_1__HOUSEHOLD_INFORMATION" localSheetId="9">#REF!</definedName>
    <definedName name="SECTION_1__HOUSEHOLD_INFORMATION" localSheetId="20">#REF!</definedName>
    <definedName name="SECTION_1__HOUSEHOLD_INFORMATION">'(1) HOUSEHOLD ROSTER A'!$B$1</definedName>
    <definedName name="TEST" localSheetId="10">'[1](1) HOUSEHOLD ROSTER'!$B$1</definedName>
    <definedName name="TEST" localSheetId="11">'[1](1) HOUSEHOLD ROSTER'!$B$1</definedName>
    <definedName name="TEST" localSheetId="19">'[2](1) HOUSEHOLD ROSTER'!$B$1</definedName>
    <definedName name="TEST" localSheetId="20">'[3](1) HOUSEHOLD ROSTER'!$B$1</definedName>
    <definedName name="TEST">'[1](1) HOUSEHOLD ROSTER'!$B$1</definedName>
    <definedName name="test22" localSheetId="10">#REF!</definedName>
    <definedName name="test22" localSheetId="11">#REF!</definedName>
    <definedName name="test22" localSheetId="20">#REF!</definedName>
    <definedName name="test22">#REF!</definedName>
    <definedName name="VAL" localSheetId="10">'[4](1) HOUSEHOLD ROSTER'!$B$1</definedName>
    <definedName name="VAL" localSheetId="11">'[4](1) HOUSEHOLD ROSTER'!$B$1</definedName>
    <definedName name="VAL" localSheetId="19">'[5](1) HOUSEHOLD ROSTER'!$B$1</definedName>
    <definedName name="VAL" localSheetId="20">'[6](1) HOUSEHOLD ROSTER'!$B$1</definedName>
    <definedName name="VAL">'[4](1) HOUSEHOLD ROSTER'!$B$1</definedName>
    <definedName name="WHATTHAT" localSheetId="10">#REF!</definedName>
    <definedName name="WHATTHAT" localSheetId="11">#REF!</definedName>
    <definedName name="WHATTHAT" localSheetId="19">#REF!</definedName>
    <definedName name="WHATTHAT" localSheetId="20">#REF!</definedName>
    <definedName name="WHATTHAT">#REF!</definedName>
  </definedNames>
  <calcPr calcId="114210" fullCalcOnLoad="1"/>
</workbook>
</file>

<file path=xl/calcChain.xml><?xml version="1.0" encoding="utf-8"?>
<calcChain xmlns="http://schemas.openxmlformats.org/spreadsheetml/2006/main">
  <c r="CO3" i="212"/>
  <c r="BZ4" i="227"/>
  <c r="AA3" i="209"/>
  <c r="AM1" i="212"/>
  <c r="Z3"/>
  <c r="AA3"/>
  <c r="AC3"/>
  <c r="H3" i="200"/>
  <c r="F3"/>
  <c r="AF3" i="212"/>
  <c r="AI3"/>
  <c r="AK3"/>
  <c r="AM3"/>
  <c r="AO3"/>
  <c r="AR3"/>
  <c r="AU3"/>
  <c r="AK4" i="211"/>
  <c r="AI4"/>
  <c r="AG4"/>
  <c r="AE4"/>
  <c r="AC4"/>
  <c r="AB4"/>
  <c r="Z4"/>
  <c r="W4"/>
  <c r="S4"/>
  <c r="AV3" i="212"/>
  <c r="K3" i="200"/>
  <c r="M3"/>
  <c r="O3"/>
  <c r="P3"/>
  <c r="R3"/>
  <c r="T3"/>
  <c r="U3"/>
  <c r="W3"/>
  <c r="E3" i="225"/>
  <c r="F3"/>
  <c r="G3"/>
  <c r="H3"/>
  <c r="K3"/>
  <c r="M3"/>
  <c r="O3"/>
  <c r="AB4" i="227"/>
  <c r="AC4"/>
  <c r="J4" i="224"/>
  <c r="L4"/>
  <c r="M4"/>
  <c r="N4"/>
  <c r="O4"/>
  <c r="P4"/>
  <c r="Q4"/>
  <c r="R4"/>
  <c r="S4"/>
  <c r="B5" i="222"/>
  <c r="T13" i="204"/>
  <c r="R3" i="225"/>
  <c r="T3"/>
  <c r="U3"/>
  <c r="AD4" i="227"/>
  <c r="AF4"/>
  <c r="AG4"/>
  <c r="AH4"/>
  <c r="AI4"/>
  <c r="AJ4"/>
  <c r="AE4"/>
  <c r="L1" i="235"/>
  <c r="C3" i="234"/>
  <c r="E3"/>
  <c r="G3"/>
  <c r="J3"/>
  <c r="M3"/>
  <c r="P3"/>
  <c r="S3"/>
  <c r="U3"/>
  <c r="X3"/>
  <c r="AF3"/>
  <c r="AH3"/>
  <c r="AJ3"/>
  <c r="AX3" i="212"/>
  <c r="AN3" i="78"/>
  <c r="AH3"/>
  <c r="AE3"/>
  <c r="Y3"/>
  <c r="Q3"/>
  <c r="S3"/>
  <c r="T3"/>
  <c r="U3"/>
  <c r="B3"/>
  <c r="D3"/>
  <c r="F3"/>
  <c r="H3"/>
  <c r="K3"/>
  <c r="D3" i="230"/>
  <c r="F3"/>
  <c r="H3"/>
  <c r="K3"/>
  <c r="A1"/>
  <c r="E3" i="212"/>
  <c r="G3"/>
  <c r="J3"/>
  <c r="L3"/>
  <c r="M3"/>
  <c r="E4" i="224"/>
  <c r="F4"/>
  <c r="B4"/>
  <c r="P4" i="227"/>
  <c r="F4"/>
  <c r="I4"/>
  <c r="K4"/>
  <c r="M4"/>
  <c r="O4"/>
  <c r="D9" i="229"/>
  <c r="E9"/>
  <c r="F9"/>
  <c r="G9"/>
  <c r="A16" i="223"/>
  <c r="A26"/>
  <c r="A36"/>
  <c r="A41"/>
  <c r="A46"/>
  <c r="A54"/>
  <c r="A65"/>
  <c r="A74"/>
  <c r="A82"/>
  <c r="A91"/>
  <c r="A101"/>
  <c r="A111"/>
  <c r="A121"/>
  <c r="V3" i="225"/>
  <c r="X3"/>
  <c r="Z3"/>
  <c r="AB3"/>
  <c r="AC3"/>
  <c r="AE3"/>
  <c r="AG3"/>
  <c r="AI3"/>
  <c r="AK3"/>
  <c r="AN3"/>
  <c r="AQ3"/>
  <c r="AR3"/>
  <c r="AS3"/>
  <c r="AT3"/>
  <c r="AV3"/>
  <c r="AW3"/>
  <c r="AX3"/>
  <c r="AZ3"/>
  <c r="BC3"/>
  <c r="BE3"/>
  <c r="BF3"/>
  <c r="O3" i="212"/>
  <c r="P3"/>
  <c r="S3"/>
  <c r="V3"/>
  <c r="AM4" i="227"/>
  <c r="AN4"/>
  <c r="AZ3" i="212"/>
  <c r="BB3"/>
  <c r="BD3"/>
  <c r="BE3"/>
  <c r="BF3"/>
  <c r="BI3"/>
  <c r="BJ3"/>
  <c r="BM3"/>
  <c r="BN3"/>
  <c r="BP3"/>
  <c r="BQ3"/>
  <c r="BR3"/>
  <c r="BS3"/>
  <c r="BT3"/>
  <c r="BU3"/>
  <c r="BV3"/>
  <c r="BW3"/>
  <c r="BX3"/>
  <c r="AO4" i="227"/>
  <c r="AS4"/>
  <c r="AU4"/>
  <c r="AX4"/>
  <c r="BA4"/>
  <c r="BD4"/>
  <c r="BF4"/>
  <c r="BI4"/>
  <c r="BK4"/>
  <c r="BN4"/>
  <c r="BP4"/>
  <c r="BS4"/>
  <c r="BT4"/>
  <c r="BU4"/>
  <c r="BV4"/>
  <c r="BW4"/>
  <c r="CC4"/>
  <c r="CE4"/>
  <c r="CH4"/>
  <c r="BG3" i="225"/>
  <c r="BI3"/>
  <c r="BK3"/>
  <c r="BM3"/>
  <c r="BO3"/>
  <c r="BQ3"/>
  <c r="BR3"/>
  <c r="BY3" i="212"/>
  <c r="CA3"/>
  <c r="CC3"/>
  <c r="CE3"/>
  <c r="CG3"/>
  <c r="CJ3"/>
  <c r="CK3"/>
  <c r="CN3"/>
  <c r="CR3"/>
  <c r="CS3"/>
  <c r="CU3"/>
  <c r="CX3"/>
  <c r="DA3"/>
  <c r="DB3"/>
  <c r="DC3"/>
  <c r="DE3"/>
  <c r="DF3"/>
  <c r="DH3"/>
  <c r="DI3"/>
  <c r="DL3"/>
  <c r="DO3"/>
  <c r="DQ3"/>
  <c r="DT3"/>
  <c r="DU3"/>
</calcChain>
</file>

<file path=xl/sharedStrings.xml><?xml version="1.0" encoding="utf-8"?>
<sst xmlns="http://schemas.openxmlformats.org/spreadsheetml/2006/main" count="2087" uniqueCount="1178">
  <si>
    <t>In addition to your main job/activity, did you have any other job or activity last week, from which you or your family obtained an income? (Include regular as well as occasional jobs/activities, including those from which you were temporarily absent last week)</t>
  </si>
  <si>
    <t xml:space="preserve">What is your occupation in your main job? (FOR PERSONS WORKING IN MORE THAN ONE JOB DURING THE LAST WEEK, THE MAIN JOB IS THE ONE WHERE THE PERSON WORKED MOST WEEKLY HOURS) </t>
  </si>
  <si>
    <t>GYMNAZIUM(SECONDARY GENERAL)</t>
  </si>
  <si>
    <t>Tertiary (BA)</t>
  </si>
  <si>
    <t>Tertiary (old system before Bologna)</t>
  </si>
  <si>
    <t>Tertiary (BAMA)</t>
  </si>
  <si>
    <t>Post-graduate/Master</t>
  </si>
  <si>
    <t>Doctorate/PhD</t>
  </si>
  <si>
    <t>Tecnicum &lt;2 years</t>
  </si>
  <si>
    <t>1-2</t>
  </si>
  <si>
    <t>Tecnicum &lt; 2 years</t>
  </si>
  <si>
    <t>Gymnazium (SECONDARY GENERAL)</t>
  </si>
  <si>
    <t>EAGLE</t>
  </si>
  <si>
    <t>PLUS</t>
  </si>
  <si>
    <t>(a)</t>
  </si>
  <si>
    <t>(b)</t>
  </si>
  <si>
    <t>What language, not counting the daily use languages,  does [NAME] use occasionally (speak or understand) ?</t>
  </si>
  <si>
    <t>ITALIAN</t>
  </si>
  <si>
    <t>FRENCH</t>
  </si>
  <si>
    <t>GERMAN</t>
  </si>
  <si>
    <t>ENGLISH</t>
  </si>
  <si>
    <t xml:space="preserve">Yes </t>
  </si>
  <si>
    <t>At least one per week but not every day</t>
  </si>
  <si>
    <t>At least one time per month but not every week</t>
  </si>
  <si>
    <t>MULTI CHOISE</t>
  </si>
  <si>
    <t>&gt;&gt;</t>
  </si>
  <si>
    <t>MODULE 4</t>
  </si>
  <si>
    <t>Year</t>
  </si>
  <si>
    <t>In which country you have been in your last migrated episode?</t>
  </si>
  <si>
    <t>Now please think of your situation in 2008. On which step of the ladder were you in 2008?</t>
  </si>
  <si>
    <t>Name controller</t>
  </si>
  <si>
    <t>1 Plotësisht</t>
  </si>
  <si>
    <t>Arsyeja</t>
  </si>
  <si>
    <t>2 Pjesërisht</t>
  </si>
  <si>
    <t>3 Pa kontakt</t>
  </si>
  <si>
    <t>4 Refuzuar</t>
  </si>
  <si>
    <t>3. Not contacted</t>
  </si>
  <si>
    <t>4. Refused</t>
  </si>
  <si>
    <t>Reason</t>
  </si>
  <si>
    <t>ID CODE OF THE CHILD FROM ROSTER</t>
  </si>
  <si>
    <t>Is your spouse/partner Albanian?</t>
  </si>
  <si>
    <t>YES     1</t>
  </si>
  <si>
    <t>OTHER (specify)______</t>
  </si>
  <si>
    <t>NO      2</t>
  </si>
  <si>
    <t xml:space="preserve">MOST RECENT MIGRATION EPISODE </t>
  </si>
  <si>
    <t>IF YEAR IS BEFORE 1990 &gt;&gt; 8</t>
  </si>
  <si>
    <t>10B</t>
  </si>
  <si>
    <t>&gt;&gt; 11</t>
  </si>
  <si>
    <t>&gt;&gt; Module 6</t>
  </si>
  <si>
    <t>CHECK THE QUESTIONS FROM 1 TO 10 IF HAVE ANY (AT LEAST ONE) YES?</t>
  </si>
  <si>
    <t>If person is 15+</t>
  </si>
  <si>
    <t>Every day or almost every day</t>
  </si>
  <si>
    <t>Less than one time per month</t>
  </si>
  <si>
    <t>For how long have you/ [NAME] been recently using the Internet?</t>
  </si>
  <si>
    <t>Within 3 months</t>
  </si>
  <si>
    <t>3 months to 1 year</t>
  </si>
  <si>
    <t>1- 3 years before</t>
  </si>
  <si>
    <t>4+ years before</t>
  </si>
  <si>
    <t>RANKED BY MAIN USE</t>
  </si>
  <si>
    <t>OTHER (SPECIFY)  ________________</t>
  </si>
  <si>
    <t>FOURTH</t>
  </si>
  <si>
    <t>For which of the following activities did you use the Internet in the last 3 months for private purpose?</t>
  </si>
  <si>
    <t>Sending/receiving e-mails</t>
  </si>
  <si>
    <t>Telephoning over the Internet/ videoconferencing</t>
  </si>
  <si>
    <t>Finding information online (radio, TV, Newspaper, magazines)</t>
  </si>
  <si>
    <t>Downloading software, games, images or music</t>
  </si>
  <si>
    <t>Searching services online (travelling, hotels, etc)</t>
  </si>
  <si>
    <t xml:space="preserve">For electronic services (looking/ taking information for health…, aplications) </t>
  </si>
  <si>
    <t>Looking information or selling goods and services</t>
  </si>
  <si>
    <t>Looking information for education purpose (schools, university)</t>
  </si>
  <si>
    <t>Online trainning</t>
  </si>
  <si>
    <t>Other (specify)___________</t>
  </si>
  <si>
    <t>Use of chat sites,other communication purpose etc (social network)</t>
  </si>
  <si>
    <t>SOCIAL PARTICIPATION</t>
  </si>
  <si>
    <r>
      <t>If this school received LEK 10 million, on which activity would you want most of it spent?</t>
    </r>
    <r>
      <rPr>
        <b/>
        <sz val="8"/>
        <rFont val="Arial Narrow"/>
        <family val="2"/>
      </rPr>
      <t xml:space="preserve"> </t>
    </r>
  </si>
  <si>
    <t>Have you/[NAME] ever used the Internet in last 3 months?</t>
  </si>
  <si>
    <t>Does anyone in this household use a mobile phone in last 12 months?</t>
  </si>
  <si>
    <t>INTERNET POINTS ON COMERTIAL CENTERS</t>
  </si>
  <si>
    <t xml:space="preserve">INTERNET POINTS AT COMMUNITY </t>
  </si>
  <si>
    <t xml:space="preserve">PART B: MAIN AND SECONDARY JOB </t>
  </si>
  <si>
    <r>
      <t xml:space="preserve">For how many hours </t>
    </r>
    <r>
      <rPr>
        <u/>
        <sz val="8"/>
        <rFont val="Arial Narrow"/>
        <family val="2"/>
      </rPr>
      <t>in the last 7 days</t>
    </r>
    <r>
      <rPr>
        <sz val="8"/>
        <rFont val="Arial Narrow"/>
        <family val="2"/>
      </rPr>
      <t xml:space="preserve"> did you do this work?</t>
    </r>
  </si>
  <si>
    <r>
      <t xml:space="preserve">SECOND JOB: </t>
    </r>
    <r>
      <rPr>
        <sz val="8"/>
        <rFont val="Arial Narrow"/>
        <family val="2"/>
      </rPr>
      <t xml:space="preserve">What is your occupation in your second job? </t>
    </r>
  </si>
  <si>
    <r>
      <t xml:space="preserve">CHECK FOR NON-FARM ENTERPRISE ACTIVITY:                                   </t>
    </r>
    <r>
      <rPr>
        <sz val="8"/>
        <rFont val="Arial Narrow"/>
        <family val="2"/>
      </rPr>
      <t xml:space="preserve"> DID THE INDIVIDUAL HAVE AT LEAST ONE  JOB AS AN  EMPLOYER OR SELF-EMPLOYED IN THE NON-AGRICULTURAL PRIVATE SECTOR ?                                      </t>
    </r>
    <r>
      <rPr>
        <b/>
        <sz val="8"/>
        <rFont val="Arial Narrow"/>
        <family val="2"/>
      </rPr>
      <t xml:space="preserve"> </t>
    </r>
    <r>
      <rPr>
        <b/>
        <u/>
        <sz val="8"/>
        <rFont val="Arial Narrow"/>
        <family val="2"/>
      </rPr>
      <t>[CHECK (IF Q8=3 OR 4 AND Q2 NOT AGRICULTURE)  OR (IF Q24=3 OR 4 AND Q 23 NOT AGRICULTURE)  ]</t>
    </r>
  </si>
  <si>
    <r>
      <t xml:space="preserve">NON-FARM ENTERPRISE ACTIVITY DURING THE LAST 12 MONTHS:                                   </t>
    </r>
    <r>
      <rPr>
        <sz val="8"/>
        <rFont val="Arial Narrow"/>
        <family val="2"/>
      </rPr>
      <t xml:space="preserve"> During the last 12 months did you have at least one job as an employer or self-employed in the non-agricultural private sector?</t>
    </r>
  </si>
  <si>
    <t xml:space="preserve">
IF 40 HOURS OR MORE &gt;&gt; 8</t>
  </si>
  <si>
    <r>
      <t xml:space="preserve">CHECK Q32 ON PAGE 25 (LABOUR MODULE) . IS THERE A "1" FOR </t>
    </r>
    <r>
      <rPr>
        <u/>
        <sz val="8"/>
        <rFont val="Arial Narrow"/>
        <family val="2"/>
      </rPr>
      <t>ANY PERSON?</t>
    </r>
  </si>
  <si>
    <r>
      <t xml:space="preserve">CHECK Q33 ON OF THE PART B IN LABOUR MODULE (PAGES   25 ). IS THERE A "1" FOR </t>
    </r>
    <r>
      <rPr>
        <u/>
        <sz val="8"/>
        <rFont val="Arial Narrow"/>
        <family val="2"/>
      </rPr>
      <t>ANY PERSON?</t>
    </r>
  </si>
  <si>
    <t>Prior to the current residence, has [NAME] ever lived in a different municipality in Albania or country outside Albania?</t>
  </si>
  <si>
    <t>Which district or country and municipality/comuna did [NAME] in the last movement?</t>
  </si>
  <si>
    <t>DISTRICT/COUNTRY</t>
  </si>
  <si>
    <t>Now we will talk about migration to another country.                                  
                                      Did you migrate abroad for a total time of at least three months? 
(EXCLUDE FAMILY VISITS)</t>
  </si>
  <si>
    <r>
      <t xml:space="preserve">In what year and month did you </t>
    </r>
    <r>
      <rPr>
        <u/>
        <sz val="8"/>
        <rFont val="Arial Narrow"/>
        <family val="2"/>
      </rPr>
      <t>most recently</t>
    </r>
    <r>
      <rPr>
        <sz val="8"/>
        <rFont val="Arial Narrow"/>
        <family val="2"/>
      </rPr>
      <t xml:space="preserve"> migrate abroad for at least THREE month?</t>
    </r>
  </si>
  <si>
    <t xml:space="preserve">If [NAME] lives in Albania, has [NAME] ever migrated abroad for more then three month and returned? </t>
  </si>
  <si>
    <t xml:space="preserve">To which country and city did [NAME] go the last time that [NAME] migrated abroad for more than three month? </t>
  </si>
  <si>
    <t>CHILD.</t>
  </si>
  <si>
    <t xml:space="preserve">NEXT CHLID </t>
  </si>
  <si>
    <t xml:space="preserve">&gt;&gt;NEXT CHILD LIVING OUTSIDE OF HOUSEHOLD, </t>
  </si>
  <si>
    <t>CHILD</t>
  </si>
  <si>
    <t>SEX</t>
  </si>
  <si>
    <t>COMPLETED PRIMARY 4/5 YEARS</t>
  </si>
  <si>
    <t>COMPLETED PRIMARY 7/8/9 YEARS</t>
  </si>
  <si>
    <t>If person is 15 or over</t>
  </si>
  <si>
    <t>School fees and tuition?                  (not include private lessons, include annual tuition and fees even if not paid in full yet)</t>
  </si>
  <si>
    <t>MASTER- ALBANIA</t>
  </si>
  <si>
    <t>MASTER- ABROAD</t>
  </si>
  <si>
    <t>Doctorate/PhD-ALBANIA</t>
  </si>
  <si>
    <t>Doctorate/PhD-ABROAD</t>
  </si>
  <si>
    <t xml:space="preserve">What was the value of the transportation subsidy for the previous academic year? </t>
  </si>
  <si>
    <r>
      <t xml:space="preserve">Did your household buy any </t>
    </r>
    <r>
      <rPr>
        <u/>
        <sz val="8"/>
        <rFont val="Arial Narrow"/>
        <family val="2"/>
      </rPr>
      <t>supplementary text books</t>
    </r>
    <r>
      <rPr>
        <sz val="8"/>
        <rFont val="Arial Narrow"/>
        <family val="2"/>
      </rPr>
      <t xml:space="preserve"> for your use in class for previous academic year?</t>
    </r>
  </si>
  <si>
    <t xml:space="preserve">Did this source have the full list of required books by the school during the first week of the school previous academic year?  </t>
  </si>
  <si>
    <t>What is the value of the scholarship or subsidy received for the previous academic year?</t>
  </si>
  <si>
    <t>DOES THIS HOUSEHOLD HAVE A CHILD  18 YEARS OR LESS WHO WAS AT SCHOOL IN PREVIOUS ACADEMIC YEAR?</t>
  </si>
  <si>
    <t>ASK FOR CHILDREN 12 YEARS OR LESS:  In the last month of previous academic year, how often have you or another adult in the household read with (NAME)?</t>
  </si>
  <si>
    <t>DID NOT HELP IN THE LAST</t>
  </si>
  <si>
    <t>LAST MONTH</t>
  </si>
  <si>
    <t xml:space="preserve">RANK THE 3 FIRST IMPORTANT REASONS </t>
  </si>
  <si>
    <t>When did you/ [NAME] acquire for the first time phone?</t>
  </si>
  <si>
    <t>PART A: INTERNAL MIGRATION OF HOUSEHOLD MEMBERS</t>
  </si>
  <si>
    <t>Month</t>
  </si>
  <si>
    <t>PART D: SHOCKS TO THE HOUSEHOLD</t>
  </si>
  <si>
    <t>ASK FOR CHILDREN 18 YEARS OR LESS WHO HAD ATTEND SCHOOL:   
In the last month of previous academic year, how often have you or another adult in the household helped (NAME) with school homework?</t>
  </si>
  <si>
    <t>What language, not counting the daily mother tongue, does [NAME] use occasionally (speak or understand) ?</t>
  </si>
  <si>
    <t>What is the mother tongue of [NAME]?(the language spoken to [NAME] by the mother from birth).</t>
  </si>
  <si>
    <t>Which was the main reason that [EMRI] for moving in the current residence?</t>
  </si>
  <si>
    <t>In which district or country and municipality/comuna did [NAME] live in 1990?</t>
  </si>
  <si>
    <t>In which district or country and municipality/comuna, or country, was [NAME] born?</t>
  </si>
  <si>
    <t>KOSOVA</t>
  </si>
  <si>
    <t>MACEDONIA</t>
  </si>
  <si>
    <t>MONTENEGRO</t>
  </si>
  <si>
    <t>OTHER (SPECIFY)_______</t>
  </si>
  <si>
    <t>Why did [NAME] return to Albania?</t>
  </si>
  <si>
    <t>In what year and month did [NAME] return to live in
Albania?</t>
  </si>
  <si>
    <t>Did you migrate abroad for at least three months on another occasion, after having turned 15? (EXCLUDE FAMILY VISITS)</t>
  </si>
  <si>
    <t xml:space="preserve">What country did [NAME]  go to on this first migration episode?
                                                                                      </t>
  </si>
  <si>
    <t>Why did [NAME]  choose to migrate to [COUNTRY]?</t>
  </si>
  <si>
    <t>How long did [NAME]  remain away that first migration?</t>
  </si>
  <si>
    <t xml:space="preserve">In what year was the first time [NAME]  ever migrated abroad, after having turned 15? </t>
  </si>
  <si>
    <t>Did [NAME]  find work or start work during this first migration episode?</t>
  </si>
  <si>
    <t>Why did [NAME]  return to Albania?</t>
  </si>
  <si>
    <r>
      <t xml:space="preserve">From this first time [NAME]  migrated abroad until your last migration episode in [YEAR], did you migrate abroad some other time? To where?
         </t>
    </r>
    <r>
      <rPr>
        <b/>
        <sz val="8"/>
        <rFont val="Arial Narrow"/>
        <family val="2"/>
      </rPr>
      <t>[PLEASE MARK ALL RELEVANT YEARS, COUNTRIES AND DURATIONS ON THE YELLOW MIGRATION GRID]</t>
    </r>
  </si>
  <si>
    <t>Did [NAME]  acquire a legal residency permit during at least one of these intermediate migration episodes abroad?</t>
  </si>
  <si>
    <t>PART C: SONS AND DOUGHTERS LIVING AWAY MIGRATION HISTORY</t>
  </si>
  <si>
    <t xml:space="preserve">PART C: SONS AND DOUGHTERS LIVING AWAY </t>
  </si>
  <si>
    <t>MODULE6: MIGRATION</t>
  </si>
  <si>
    <t>UNABLE TO WORK DURING DISSABILITY</t>
  </si>
  <si>
    <t>LOSS MONEY/SAVINGS</t>
  </si>
  <si>
    <t>LIST ALL BUSINESSES BEFORE GOING ON TO QUESTION 12</t>
  </si>
  <si>
    <t>Yes, flyently</t>
  </si>
  <si>
    <t>NO, some</t>
  </si>
  <si>
    <t xml:space="preserve">No </t>
  </si>
  <si>
    <t>SOCIAL PROTECTION</t>
  </si>
  <si>
    <t>Did [NAME] attend preschool in past accademic year?</t>
  </si>
  <si>
    <t>Why [NAME] did not attend preschool?</t>
  </si>
  <si>
    <t>&gt;&gt;5</t>
  </si>
  <si>
    <t>(&gt;&gt;3)</t>
  </si>
  <si>
    <t>Is [NAME] going to attend preschool this accademic year?</t>
  </si>
  <si>
    <t>Why is [NAME] not going to attend preschool?</t>
  </si>
  <si>
    <t>How much do you pay in average per month?</t>
  </si>
  <si>
    <t xml:space="preserve">Did your household have to provide to the school and the teacher money and gifts in kind or services in the past accademic year? </t>
  </si>
  <si>
    <t>AVERAGE VALUE PER MONTH</t>
  </si>
  <si>
    <t>&gt;&gt; 21</t>
  </si>
  <si>
    <t>Did [NAME] enroll in the past academic year?</t>
  </si>
  <si>
    <t>Why didn't [NAME] attend school in past accademic year?</t>
  </si>
  <si>
    <t>Why didn't [NAME] enroll in school in the past accademic year?</t>
  </si>
  <si>
    <r>
      <t xml:space="preserve">IS [NAME] </t>
    </r>
    <r>
      <rPr>
        <sz val="8"/>
        <color indexed="10"/>
        <rFont val="Arial Narrow"/>
        <family val="2"/>
      </rPr>
      <t>19</t>
    </r>
    <r>
      <rPr>
        <sz val="8"/>
        <rFont val="Arial Narrow"/>
        <family val="2"/>
      </rPr>
      <t xml:space="preserve"> YEARS OLD OR LESS?</t>
    </r>
  </si>
  <si>
    <t>IF LESS THAN 5KM (&gt;&gt;26) IF ABROAD 999(&gt;&gt;33)</t>
  </si>
  <si>
    <t>1&gt;&gt;45</t>
  </si>
  <si>
    <t>&gt;&gt;50</t>
  </si>
  <si>
    <t>4 &gt;&gt;50</t>
  </si>
  <si>
    <t>2&gt;&gt;61</t>
  </si>
  <si>
    <t>Did [NAME] attend the school in past accademic year?</t>
  </si>
  <si>
    <t>&gt;&gt; 20</t>
  </si>
  <si>
    <t>&gt;&gt;21</t>
  </si>
  <si>
    <t>5 &gt;&gt;17</t>
  </si>
  <si>
    <t>2  &gt;&gt;21</t>
  </si>
  <si>
    <t>3  &gt;&gt;21</t>
  </si>
  <si>
    <t>&gt;&gt; 34</t>
  </si>
  <si>
    <t>Yes, some</t>
  </si>
  <si>
    <t>Yes, fluently</t>
  </si>
  <si>
    <t>(&gt;&gt;13)</t>
  </si>
  <si>
    <t>IF ALBANIA &gt;&gt;31</t>
  </si>
  <si>
    <t>&gt;&gt;29</t>
  </si>
  <si>
    <t>&gt;&gt;Next child</t>
  </si>
  <si>
    <t>&gt;&gt;39</t>
  </si>
  <si>
    <t>SONS AND DOUGHTERS LIVING AWAY</t>
  </si>
  <si>
    <t>How much has your household spent on your education in the previous academic YEAR for: (IF HOUSEHOLD CANNOT SEPARATE COSTS, PUT THE TOTAL IN COLUMN 41)</t>
  </si>
  <si>
    <t>&gt;&gt; (9)</t>
  </si>
  <si>
    <t>13&gt;&gt;next person</t>
  </si>
  <si>
    <t>Working/job</t>
  </si>
  <si>
    <t>Stufing</t>
  </si>
  <si>
    <t>Marriage</t>
  </si>
  <si>
    <t>Other</t>
  </si>
  <si>
    <t>Family reason</t>
  </si>
  <si>
    <t>Is [MONTH/YEAR] at Question 20  [09/2011](September 2011) or after?</t>
  </si>
  <si>
    <t xml:space="preserve"> IF [MONTH/YEAR] AT Q.20 IS [09/ 2011]                   OR AFTER &gt;&gt; 33       </t>
  </si>
  <si>
    <r>
      <t xml:space="preserve"> IF [MONTH/YEAR]  AT Q.20 IS BEFORE [09/ 2011]                        </t>
    </r>
    <r>
      <rPr>
        <b/>
        <sz val="8"/>
        <rFont val="Arial Narrow"/>
        <family val="2"/>
      </rPr>
      <t>&gt;&gt;NEXT PERSON, PART A,   OR IF LAST PERSON &gt;&gt;MODULE 5</t>
    </r>
  </si>
  <si>
    <t>2&gt;&gt;10</t>
  </si>
  <si>
    <t>Can [Name] read the newspaper?</t>
  </si>
  <si>
    <t>Can [Name] write a one page personal letter?</t>
  </si>
  <si>
    <t>Has [Name] ever attended school?</t>
  </si>
  <si>
    <t>What is the highest grade [Name] have completed in school? In which level?</t>
  </si>
  <si>
    <t>What is the highest diploma [Name] have attained?</t>
  </si>
  <si>
    <t>How many years of preschool did [Name] attend?</t>
  </si>
  <si>
    <t>Is [Name] going to attend the school this accademic year?</t>
  </si>
  <si>
    <t>Why  [Name] is not attending school?</t>
  </si>
  <si>
    <t>In what grade is [Name] currently enrolled?  In which level?</t>
  </si>
  <si>
    <t>Why didn't [Name] enroll in school this year?</t>
  </si>
  <si>
    <t>Did [Name] enroll or has you plans to enroll in school this academic year?</t>
  </si>
  <si>
    <t>How old was [Name] when completed last year of full-time education whether at school or university?</t>
  </si>
  <si>
    <t>Does [Name] intend to return to school?</t>
  </si>
  <si>
    <t>In what grade was [Name] enrolled in the past accademic year?  In which level?</t>
  </si>
  <si>
    <t>Is the school that [Name] attend in public or private?</t>
  </si>
  <si>
    <t>How far away from this dwelling is the school that [Name] attend ?</t>
  </si>
  <si>
    <t>Does [Name] usually stay in another location closer to your school during the school term?</t>
  </si>
  <si>
    <t>How long does it take [Name] to travel to her/his school from your home or the location you usually stay in during the school term?</t>
  </si>
  <si>
    <t>How does [Name] generally go to school?</t>
  </si>
  <si>
    <t>How much did [Name] spend on average per month on transportation? (if separate from tuition)</t>
  </si>
  <si>
    <t xml:space="preserve">Have [Name] received a transportation subsidy in this academic year? </t>
  </si>
  <si>
    <t xml:space="preserve">Did [Name] claim the subsidy rebate for the school textbooks? </t>
  </si>
  <si>
    <t xml:space="preserve">How much did [Name] receive in the textbook subsidy rebate? </t>
  </si>
  <si>
    <t>In how many subjects have [Name] received tutoring during this academic year?</t>
  </si>
  <si>
    <t xml:space="preserve">Who is tutoring [Name]? </t>
  </si>
  <si>
    <t>How often has [Name] been receiving tutoring per month in the previous academic year?</t>
  </si>
  <si>
    <t>Has [Name] received any private tutoring during this academic year?</t>
  </si>
  <si>
    <t>Is [Name] paying for the tutoring?</t>
  </si>
  <si>
    <t xml:space="preserve">How much did [Name] payed per hour?   </t>
  </si>
  <si>
    <t>How much has [Name] spent per month on average for this tutoring in the previous academic year?</t>
  </si>
  <si>
    <t>Did [Name] household have to provide to school and teacher money and gifts in kind or services in the previous academic year?</t>
  </si>
  <si>
    <t>Has [Name]  been absent from school one or more days in the past 4 weeks?</t>
  </si>
  <si>
    <t>How many days of school has [Name] missed in the past 4 weeks?</t>
  </si>
  <si>
    <t>Why did [Name] miss school for this time? IF MORE THAN ONE REASON, LIST REASON FOR MISSING THE MOST DAYS</t>
  </si>
  <si>
    <t>Is [Name] currently receiving a scholarship or subsidy to support your education?</t>
  </si>
  <si>
    <r>
      <t xml:space="preserve">How much time </t>
    </r>
    <r>
      <rPr>
        <u/>
        <sz val="8"/>
        <rFont val="Arial Narrow"/>
        <family val="2"/>
      </rPr>
      <t>per day</t>
    </r>
    <r>
      <rPr>
        <sz val="8"/>
        <rFont val="Arial Narrow"/>
        <family val="2"/>
      </rPr>
      <t xml:space="preserve"> has [Name] spent on homework over the past 4 weeks, on average?</t>
    </r>
  </si>
  <si>
    <t>Have you/[NAME]  ever used a computer in last 3 months?</t>
  </si>
  <si>
    <t>How often have  you/[EMRI] use internet in last  3 months?</t>
  </si>
  <si>
    <t>Where have you/[NAME]  mostly used  the Internet in last 3 months?</t>
  </si>
  <si>
    <t>MZ = Montenegro</t>
  </si>
  <si>
    <t>M = Macedonia</t>
  </si>
  <si>
    <t>K= Kosovo</t>
  </si>
  <si>
    <t>81-86</t>
  </si>
  <si>
    <t>Kosovo</t>
  </si>
  <si>
    <t>KOSOVO</t>
  </si>
  <si>
    <t>C=Country</t>
  </si>
  <si>
    <t>I=Italy</t>
  </si>
  <si>
    <t>1=Yes</t>
  </si>
  <si>
    <t>2=No</t>
  </si>
  <si>
    <t>FOR THE CORRESPONDING YEAR OR YEARS OF THE SHOCK PUT 1=Yes IF SUFFERED, and 2= No NOT SUFFERED.</t>
  </si>
  <si>
    <t>M=Months stayed in this country</t>
  </si>
  <si>
    <t>SERIOUS ILLNESS IS DEFINED AS MORE THEN 3 MONTHS WITHOUT WORKING, OR 3 MONTHS IN THE HOSPITAL</t>
  </si>
  <si>
    <t>Years</t>
  </si>
  <si>
    <t>POSTUNIVERSITY</t>
  </si>
  <si>
    <t>&gt;&gt;57</t>
  </si>
  <si>
    <t>2&gt;&gt;59</t>
  </si>
  <si>
    <t>&gt;&gt;next person</t>
  </si>
  <si>
    <t>&gt;&gt;64</t>
  </si>
  <si>
    <t>Did [NAME] remit to this household, in cash at any point during the last year?</t>
  </si>
  <si>
    <t>Value of all remittances in cash during the last year</t>
  </si>
  <si>
    <t>Did [NAME] remit to this household, in kind, at any point during the last year?</t>
  </si>
  <si>
    <t>Value of all remittances in kind during the last year</t>
  </si>
  <si>
    <t>Did [NAME] send back money to the family for [NAME's] own use, such as investing in a business, building or remodeling a house, etc in the past year?</t>
  </si>
  <si>
    <t>For what use did [NAME] send the money to the family ?</t>
  </si>
  <si>
    <t xml:space="preserve">What was the main occupation of [NAME] during that migration episode? </t>
  </si>
  <si>
    <t>In what year did [NAME] go abroad on this last migration episode?</t>
  </si>
  <si>
    <t>How many months did [NAME] remain abroad on this last migration episode?</t>
  </si>
  <si>
    <t>Approved by the Institute of Statistics, Statistical Law Nr.9180, date 05.02.2004.</t>
  </si>
  <si>
    <t>FOR EACH PERSON LISTED IN QUESTION 1, ASK THE QUESTIONS 4-9 AND CLASSIFY THE PERSON ACCORDINGLY IN Q.10. COMPLETE THE ENTIRE LINE BEFORE GOING ON TO THE NEXT PERSON LISTED.</t>
  </si>
  <si>
    <t>10. CLASSIFY WHETHER EACH PERSON IS A PRESENT HOUSEHOLD MEMBER ACCORDING TO THE FOLLOWING:</t>
  </si>
  <si>
    <t>LOOK AT THE ANSWER TO QUESTION 9 (NUMBER OF MONTHS THIS PERSON WAS ABSENT FROM THE HOUSEHOLD)</t>
  </si>
  <si>
    <t>What is the value of those in-kind  payments/ earnings in the last 12 months?</t>
  </si>
  <si>
    <t>Taxes, insurance (monthly average)</t>
  </si>
  <si>
    <t xml:space="preserve">IF "0" </t>
  </si>
  <si>
    <t>DISTRICT AND COUNTRY CODES</t>
  </si>
  <si>
    <t>DISTRICTS</t>
  </si>
  <si>
    <t>ALB. DISTRICTS</t>
  </si>
  <si>
    <t>Imagine a 10-step ladder where on the bottom, the FIRST step, stand the poorest people, and on the highest step, the TENTH, stand the rich.  On which step are you today?</t>
  </si>
  <si>
    <t>NO, LIVES IN THIS HOUSEHOLD</t>
  </si>
  <si>
    <t>NO, LIVE IN THIS HOUSEHOLD</t>
  </si>
  <si>
    <t>&gt;&gt;8</t>
  </si>
  <si>
    <t>ALBANIA</t>
  </si>
  <si>
    <t>"8-9 YEARS" SCHOOL</t>
  </si>
  <si>
    <t xml:space="preserve">1-9 </t>
  </si>
  <si>
    <t>NO, LIVES ELSEWHERE IN ALBANIA</t>
  </si>
  <si>
    <t>NO, LIVE ELSEWHERE IN ALBANIA</t>
  </si>
  <si>
    <t xml:space="preserve">1-4 </t>
  </si>
  <si>
    <t>VOCATIONAL 2/3 YEARS</t>
  </si>
  <si>
    <t xml:space="preserve">1-3 </t>
  </si>
  <si>
    <t>NO, LIVES ELSEWHERE ABROAD</t>
  </si>
  <si>
    <t>NO, LIVE ELSEWHERE ABROAD</t>
  </si>
  <si>
    <t>ALL</t>
  </si>
  <si>
    <t>INVESTMENT IN THEIR OWN BUSINESS</t>
  </si>
  <si>
    <t xml:space="preserve">1-5 </t>
  </si>
  <si>
    <t>SOME</t>
  </si>
  <si>
    <t>UNIVERSITY</t>
  </si>
  <si>
    <t>NOT MARRIED</t>
  </si>
  <si>
    <t xml:space="preserve">NO CHILDREN </t>
  </si>
  <si>
    <t>BUILDING OR REMODELING A HOUSE</t>
  </si>
  <si>
    <t>POST-GRADUATE</t>
  </si>
  <si>
    <t>DO NOT KNOW</t>
  </si>
  <si>
    <t>CURRENCY</t>
  </si>
  <si>
    <t>AMOUNT</t>
  </si>
  <si>
    <r>
      <t xml:space="preserve">Please list your spouse, if he or she is no longer living in the household, and  all the children </t>
    </r>
    <r>
      <rPr>
        <u/>
        <sz val="8"/>
        <rFont val="Arial Narrow"/>
        <family val="2"/>
      </rPr>
      <t xml:space="preserve">15 years old  and over </t>
    </r>
    <r>
      <rPr>
        <sz val="8"/>
        <rFont val="Arial Narrow"/>
        <family val="2"/>
      </rPr>
      <t xml:space="preserve">who are no longer living in this household. (Include all children of head and/or spouse.) </t>
    </r>
  </si>
  <si>
    <t xml:space="preserve">Has this household, or any member of this household, suffered any one of the following serious misfortunes? </t>
  </si>
  <si>
    <t>TYPE OF SHOCK</t>
  </si>
  <si>
    <t>DISPOSSESION OF LAND</t>
  </si>
  <si>
    <t>UNEXPECTED DEATH OF INCOME EARNER</t>
  </si>
  <si>
    <t>UNEXPECTED DEATH OF NON INCOME EARNER</t>
  </si>
  <si>
    <t>SERIOUS ILLNESS</t>
  </si>
  <si>
    <t>JOB LOSS</t>
  </si>
  <si>
    <t>HOUSE DESTROYED/BURNED</t>
  </si>
  <si>
    <t>FLOOD DAMAGE</t>
  </si>
  <si>
    <t>IMPRISONMENT OF INCOME EARNER</t>
  </si>
  <si>
    <t>THROUGH FRIENDS/RELATIVES</t>
  </si>
  <si>
    <t xml:space="preserve">
IF LESS THAN 1 MONTH, WRITE "0"</t>
  </si>
  <si>
    <t>TEMPORARY WORK LOAD REDUCTION</t>
  </si>
  <si>
    <t>RESPONDED TO MEDIA AD</t>
  </si>
  <si>
    <t>AWAITING RECALL BY EMPLOYER</t>
  </si>
  <si>
    <t>PUT AD IN PAPER</t>
  </si>
  <si>
    <t>CLOSURE</t>
  </si>
  <si>
    <t>WAITING FOR BUSY SEASON</t>
  </si>
  <si>
    <t xml:space="preserve">EMPLOYER CONTACTED YOU </t>
  </si>
  <si>
    <t>DO NOT WANT TO WORK</t>
  </si>
  <si>
    <t>CONTACTED EMPLOYER</t>
  </si>
  <si>
    <t>SCHOOL EDUC/TRAINING</t>
  </si>
  <si>
    <t>BELIEVE THAT I DO NOT HAVE ANY CHANCE TO GET A JOB.</t>
  </si>
  <si>
    <t>TRIED TO START OWN BUSINESS</t>
  </si>
  <si>
    <t>ANY YES</t>
  </si>
  <si>
    <t>&gt;&gt;PART B</t>
  </si>
  <si>
    <t>OTHER (SPECIFY) _____________</t>
  </si>
  <si>
    <t xml:space="preserve">TOOK PART IN TEST FOR JOB </t>
  </si>
  <si>
    <t>ALL NO</t>
  </si>
  <si>
    <t>01</t>
  </si>
  <si>
    <t>02</t>
  </si>
  <si>
    <t>03</t>
  </si>
  <si>
    <t>04</t>
  </si>
  <si>
    <t>05</t>
  </si>
  <si>
    <t>06</t>
  </si>
  <si>
    <t>07</t>
  </si>
  <si>
    <t>08</t>
  </si>
  <si>
    <t>09</t>
  </si>
  <si>
    <t>10</t>
  </si>
  <si>
    <t>11</t>
  </si>
  <si>
    <t>12</t>
  </si>
  <si>
    <t>13</t>
  </si>
  <si>
    <t>14</t>
  </si>
  <si>
    <t>15</t>
  </si>
  <si>
    <t>NONE, OR SOME PRIMARY</t>
  </si>
  <si>
    <t>MODULE 1: HOUSEHOLD ROSTER</t>
  </si>
  <si>
    <t>WRITTEN DESCRIPTION</t>
  </si>
  <si>
    <t>M</t>
  </si>
  <si>
    <t xml:space="preserve">PART C: MAIN AND SECONDARY JOB </t>
  </si>
  <si>
    <t>What is the main economic activity of the enterprise you're working on or of your own business?</t>
  </si>
  <si>
    <t>Where was this job?</t>
  </si>
  <si>
    <t>Now I would like to ask you about your job as  [READ OUT OCCUPATION FROM QUESTION 1].  Where did you carry out most of your work?</t>
  </si>
  <si>
    <t>Why do you usually work less than 40 hours per week?</t>
  </si>
  <si>
    <t xml:space="preserve">In this job were you.....                                                    </t>
  </si>
  <si>
    <t>Is your employer for this job...                                                                           (READ ALL RESPONSES)</t>
  </si>
  <si>
    <t>Are you entitled to the benefits of social security scheme in this job?</t>
  </si>
  <si>
    <t>How much was your last bonus?</t>
  </si>
  <si>
    <t xml:space="preserve">Did you receive any payment/ earnings from this work in any other form during the last 12 months?(meals, tips, transport, clothes?) </t>
  </si>
  <si>
    <t>What is the value of those in-kind  payments/earnings in the last 12 months?</t>
  </si>
  <si>
    <t>When did you start this job?</t>
  </si>
  <si>
    <t xml:space="preserve">In this work were you… </t>
  </si>
  <si>
    <t>During the past 12 months, did you receive any payment/earning for this work in any other form (meals, tips, transport, clothes)?</t>
  </si>
  <si>
    <t>READ ALL RESPONSES</t>
  </si>
  <si>
    <t>(READ ALL RESPONSES)</t>
  </si>
  <si>
    <t>AN EMPLOYEE OF SOMEONE WHO IS NOT A MEMBER OF YOUR HOUSEHOLD</t>
  </si>
  <si>
    <t>FARM OWNED OR RENTED BY  HOUSEHOLD MEMBER</t>
  </si>
  <si>
    <t>OTHER FARM</t>
  </si>
  <si>
    <t>SEE CODES ABOVE</t>
  </si>
  <si>
    <t>IF DEGREE NOT COMPLETED, WRITE "0"</t>
  </si>
  <si>
    <t>YOUR HOME</t>
  </si>
  <si>
    <t>A PAID WORKER IN A HOUSEHOLD FARM OR NONFARM BUSINESS ENTERPRISE</t>
  </si>
  <si>
    <t>OTHER HOME</t>
  </si>
  <si>
    <t>THE GOVERNMENT, PUBLIC SECTOR OR ARMY</t>
  </si>
  <si>
    <t>&gt;&gt;25</t>
  </si>
  <si>
    <t>VEHICLE</t>
  </si>
  <si>
    <t>(DO NOT INCLUDE MATERNITY LEAVE)</t>
  </si>
  <si>
    <t>FROM DOOR TO DOOR</t>
  </si>
  <si>
    <t>DISTRICT    1-36</t>
  </si>
  <si>
    <t>ABROAD    81-87</t>
  </si>
  <si>
    <t>&gt;&gt;NEXT PERSON, PART A,   OR IF LAST PERSON &gt;&gt;MODULE 5</t>
  </si>
  <si>
    <t>A PRIVATE COMPANY OR ENTERPRISE</t>
  </si>
  <si>
    <t>TIME UNIT</t>
  </si>
  <si>
    <t>&gt;&gt;31</t>
  </si>
  <si>
    <t>IN THE STREET,  NON-FIXED PLACE</t>
  </si>
  <si>
    <t>ILLNESS, DISABILITY</t>
  </si>
  <si>
    <t>AN EMPLOYER</t>
  </si>
  <si>
    <t>PUBLIC WORKS PROGRAM</t>
  </si>
  <si>
    <t>IN THE STREET,  FIXED PLACE</t>
  </si>
  <si>
    <t>CANNOT FIND FULL TIME JOB</t>
  </si>
  <si>
    <t>A WORKER ON OWN ACCOUNT</t>
  </si>
  <si>
    <t>A STATE-OWNED ENTERPRISE</t>
  </si>
  <si>
    <t>15 DAYS</t>
  </si>
  <si>
    <t>FIXED BUILDING (OFFICE/ FACTORY.)</t>
  </si>
  <si>
    <t>EDUCATION, TRAINING</t>
  </si>
  <si>
    <t>UNPAID WORKER IN A HOUSEHOLD FARM OR NONFARM BUSINESS ENTERPRISE</t>
  </si>
  <si>
    <t>WEEKLY</t>
  </si>
  <si>
    <t>IN A MARKET</t>
  </si>
  <si>
    <t>A PRIVATE INDIVIDUAL</t>
  </si>
  <si>
    <t>OCCUPATION</t>
  </si>
  <si>
    <t>LEKS</t>
  </si>
  <si>
    <t>MO</t>
  </si>
  <si>
    <t>YR</t>
  </si>
  <si>
    <t xml:space="preserve">OCCUPATION </t>
  </si>
  <si>
    <t>2-3</t>
  </si>
  <si>
    <t>4</t>
  </si>
  <si>
    <t>5</t>
  </si>
  <si>
    <t>16</t>
  </si>
  <si>
    <t>62</t>
  </si>
  <si>
    <r>
      <t>During the past 7 days, have you worked (at least one hour) f</t>
    </r>
    <r>
      <rPr>
        <u/>
        <sz val="8"/>
        <rFont val="Arial Narrow"/>
        <family val="2"/>
      </rPr>
      <t>or someone who is not a member of your household</t>
    </r>
    <r>
      <rPr>
        <sz val="8"/>
        <rFont val="Arial Narrow"/>
        <family val="2"/>
      </rPr>
      <t>, for example, a public or private   enterprise or company, an NGO or any other individual?</t>
    </r>
  </si>
  <si>
    <r>
      <t>Do you have a permanent/  long term job</t>
    </r>
    <r>
      <rPr>
        <sz val="8"/>
        <rFont val="Arial Narrow"/>
        <family val="2"/>
      </rPr>
      <t xml:space="preserve"> (</t>
    </r>
    <r>
      <rPr>
        <sz val="8"/>
        <rFont val="Arial Narrow"/>
        <family val="2"/>
        <charset val="238"/>
      </rPr>
      <t>even though you did not work in the last 7 days)</t>
    </r>
    <r>
      <rPr>
        <sz val="8"/>
        <rFont val="Arial Narrow"/>
        <family val="2"/>
      </rPr>
      <t xml:space="preserve"> from which you were temporarily absent?</t>
    </r>
  </si>
  <si>
    <r>
      <t xml:space="preserve">What </t>
    </r>
    <r>
      <rPr>
        <sz val="8"/>
        <rFont val="Arial Narrow"/>
        <family val="2"/>
        <charset val="238"/>
      </rPr>
      <t>is</t>
    </r>
    <r>
      <rPr>
        <sz val="8"/>
        <rFont val="Arial Narrow"/>
        <family val="2"/>
      </rPr>
      <t xml:space="preserve"> the main reason that you did not work in the last 7 days although you have a job?</t>
    </r>
  </si>
  <si>
    <t>10a</t>
  </si>
  <si>
    <r>
      <t xml:space="preserve">How many hours per week do you </t>
    </r>
    <r>
      <rPr>
        <u/>
        <sz val="8"/>
        <rFont val="Arial Narrow"/>
        <family val="2"/>
      </rPr>
      <t>usually</t>
    </r>
    <r>
      <rPr>
        <sz val="8"/>
        <rFont val="Arial Narrow"/>
        <family val="2"/>
      </rPr>
      <t xml:space="preserve"> work in this job? </t>
    </r>
  </si>
  <si>
    <t>IF [NAME] HAS MIGRATED MORE THEN ONCE, YEAR SHOULD REFER TO CURRENT EPISODE</t>
  </si>
  <si>
    <r>
      <t xml:space="preserve">How much was your </t>
    </r>
    <r>
      <rPr>
        <b/>
        <sz val="8"/>
        <rFont val="Arial Narrow"/>
        <family val="2"/>
      </rPr>
      <t>last</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(IF RESPONDENT
HAS NOT YET BEEN PAID, ASK: What payment would you expect?)  What period of time does this payment/earning cover?</t>
    </r>
  </si>
  <si>
    <r>
      <t xml:space="preserve">How much is your </t>
    </r>
    <r>
      <rPr>
        <b/>
        <sz val="8"/>
        <rFont val="Arial Narrow"/>
        <family val="2"/>
      </rPr>
      <t>usual</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What period of time does this payment cover? (consider time of last 12 months; if you have started the job less than 12 months ago, consider the average since the beginning)</t>
    </r>
  </si>
  <si>
    <r>
      <t xml:space="preserve">How much was your </t>
    </r>
    <r>
      <rPr>
        <b/>
        <sz val="8"/>
        <rFont val="Arial Narrow"/>
        <family val="2"/>
      </rPr>
      <t>last</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(IF RESPONDENT
HAS NOT YET BEEN PAID, ASK: What payment would you expect?) What period of time does this payment/earning cover?</t>
    </r>
  </si>
  <si>
    <r>
      <t xml:space="preserve">How much is your </t>
    </r>
    <r>
      <rPr>
        <b/>
        <sz val="8"/>
        <rFont val="Arial Narrow"/>
        <family val="2"/>
      </rPr>
      <t>usual</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What period of time does this payment/earning cover? (consider time of last 12 months; if you have started the job less than 12 months ago, consider the average since the beginning)</t>
    </r>
  </si>
  <si>
    <t>MONTHS</t>
  </si>
  <si>
    <t>OTHER (SPECIFY)</t>
  </si>
  <si>
    <t>HOUSEHOLD ROSTER</t>
  </si>
  <si>
    <t>FOR OFFICE CODING</t>
  </si>
  <si>
    <t>TIME ONE WAY</t>
  </si>
  <si>
    <t>MINUTES</t>
  </si>
  <si>
    <t>WALK</t>
  </si>
  <si>
    <t>PRIVATE</t>
  </si>
  <si>
    <t>HEALTH</t>
  </si>
  <si>
    <t>GENERAL HEALTH STATUS</t>
  </si>
  <si>
    <t>ACCESS TO HEALTH CARE</t>
  </si>
  <si>
    <t>FERTILITY</t>
  </si>
  <si>
    <t>LABOUR</t>
  </si>
  <si>
    <t>LABOUR FORCE PARTICIPATION</t>
  </si>
  <si>
    <t>How many hours per week does [NAME] attend preschool?</t>
  </si>
  <si>
    <t>HOURS</t>
  </si>
  <si>
    <t xml:space="preserve">(if in-kind, please estimate value of gift - examples of in-kind contributions are flowers, chocolates, fuel, construction material, …) </t>
  </si>
  <si>
    <t>CASH OR IN-KIND</t>
  </si>
  <si>
    <t>SERVICES</t>
  </si>
  <si>
    <t>NUMBER OF HOURS</t>
  </si>
  <si>
    <t>YES, EASILY</t>
  </si>
  <si>
    <t>YES, WITH DIFFICULTY</t>
  </si>
  <si>
    <t>NONE</t>
  </si>
  <si>
    <t>SECONDARY GENERAL</t>
  </si>
  <si>
    <t>VOCATIONAL 4/5 YEARS</t>
  </si>
  <si>
    <t>LEVEL</t>
  </si>
  <si>
    <t>GRADE</t>
  </si>
  <si>
    <t>PRIMARY 4 YEARS</t>
  </si>
  <si>
    <t>IF NONE PUT "0"</t>
  </si>
  <si>
    <t>NO INTEREST</t>
  </si>
  <si>
    <t>AGRICULTURAL WORK</t>
  </si>
  <si>
    <t>OTHER WORK</t>
  </si>
  <si>
    <t>SCHOOL TOO FAR</t>
  </si>
  <si>
    <t>POOR TEACHING</t>
  </si>
  <si>
    <t>POOR FACILITIES</t>
  </si>
  <si>
    <t>MOVED</t>
  </si>
  <si>
    <t>SAFETY</t>
  </si>
  <si>
    <t>GOT MARRIED</t>
  </si>
  <si>
    <t>FAMILY ILLNESS/ DEATH</t>
  </si>
  <si>
    <t>COMPLETED STUDIES</t>
  </si>
  <si>
    <t>PRIVATE - RELIGIOUS</t>
  </si>
  <si>
    <t>PRIVATE-NON RELIGIOUS</t>
  </si>
  <si>
    <t>SCHOOL (6 YEARS AND OVER)</t>
  </si>
  <si>
    <t>SERVICE</t>
  </si>
  <si>
    <t>SECTION A: INFORMATION FOR THE ROSTER SHEET</t>
  </si>
  <si>
    <t>MALE</t>
  </si>
  <si>
    <t>FEMALE</t>
  </si>
  <si>
    <t>HEAD</t>
  </si>
  <si>
    <t>CHILD/ADOPTED CHILD</t>
  </si>
  <si>
    <t>GRANDCHILD</t>
  </si>
  <si>
    <t>NIECE/NEPHEW</t>
  </si>
  <si>
    <t>FATHER/MOTHER</t>
  </si>
  <si>
    <t>SISTER/BROTHER</t>
  </si>
  <si>
    <t>BROTHER/SISTER-IN-LAW</t>
  </si>
  <si>
    <t>GRANDFATHER/MOTHER</t>
  </si>
  <si>
    <t>SON/DAUGHTER-IN-LAW</t>
  </si>
  <si>
    <t>FATHER/MOTHER-IN-LAW</t>
  </si>
  <si>
    <t>OTHER RELATIVE</t>
  </si>
  <si>
    <t>NOT RELATED</t>
  </si>
  <si>
    <t>RELATIONSHIP TO HEAD:</t>
  </si>
  <si>
    <t>DATE OF BIRTH:</t>
  </si>
  <si>
    <t>CALCULATE PERSON'S AGE, ASK THE RESPONDENT TO CONFIRM IT IN QUESTION 5</t>
  </si>
  <si>
    <t>How old is [NAME]?</t>
  </si>
  <si>
    <t>IF &lt; 12 YEARS (&gt;&gt;9)</t>
  </si>
  <si>
    <t>What is the present marital status of [NAME]?</t>
  </si>
  <si>
    <t>MARRIED</t>
  </si>
  <si>
    <t>DIVORCED/ SEPARATED</t>
  </si>
  <si>
    <t>LIVING TOGETHER</t>
  </si>
  <si>
    <t>WIDOW/ER</t>
  </si>
  <si>
    <t>SINGLE</t>
  </si>
  <si>
    <t>Does the spouse/partner of [NAME] live in this household now?</t>
  </si>
  <si>
    <t>YES</t>
  </si>
  <si>
    <t>NO</t>
  </si>
  <si>
    <t>ID CODE</t>
  </si>
  <si>
    <t>ALBANIAN</t>
  </si>
  <si>
    <t>GREEK</t>
  </si>
  <si>
    <t>ROMA</t>
  </si>
  <si>
    <t>MACEDONIAN</t>
  </si>
  <si>
    <t>MONTENEGRIN</t>
  </si>
  <si>
    <t>OTHER</t>
  </si>
  <si>
    <t>MUSLIM</t>
  </si>
  <si>
    <t>ORTHODOX</t>
  </si>
  <si>
    <t>CATHOLIC</t>
  </si>
  <si>
    <t>BEKTASHIAN</t>
  </si>
  <si>
    <t>ATHEIST</t>
  </si>
  <si>
    <t xml:space="preserve">What ethnic group does [NAME] belong to?  </t>
  </si>
  <si>
    <t>What religion does [NAME] practise?</t>
  </si>
  <si>
    <t>Code</t>
  </si>
  <si>
    <t>LIVING STANDARDS MEASUREMENT SURVEY</t>
  </si>
  <si>
    <t>Name of  enumerator</t>
  </si>
  <si>
    <t>Name of field supervisor</t>
  </si>
  <si>
    <t>Longitude</t>
  </si>
  <si>
    <t>Latitude</t>
  </si>
  <si>
    <t>District</t>
  </si>
  <si>
    <t>Municipality/Commune</t>
  </si>
  <si>
    <t>Census EA No.</t>
  </si>
  <si>
    <t>Name of Household Head</t>
  </si>
  <si>
    <t>LSMS PSU</t>
  </si>
  <si>
    <t>HH No.</t>
  </si>
  <si>
    <t>NUMBER OF BUSINESS</t>
  </si>
  <si>
    <t>SECTION 2 CONTROL SHEEET &amp; PANEL INFORMATION</t>
  </si>
  <si>
    <t>CODE</t>
  </si>
  <si>
    <t>YEARS</t>
  </si>
  <si>
    <t xml:space="preserve">  ID CODE</t>
  </si>
  <si>
    <t xml:space="preserve">YEAR </t>
  </si>
  <si>
    <t>DWELLING, UTILITIES AND DURABLE GOODS</t>
  </si>
  <si>
    <t>FOOD DIARY AND CHECKLIST BOOKLET (14 days) - LEFT WITH HOUSEHOLD</t>
  </si>
  <si>
    <t>MIGRATION</t>
  </si>
  <si>
    <t>A</t>
  </si>
  <si>
    <t>DESCRIPTION OF DWELLING</t>
  </si>
  <si>
    <t>B</t>
  </si>
  <si>
    <t>C</t>
  </si>
  <si>
    <t>UTILITIES</t>
  </si>
  <si>
    <t>D</t>
  </si>
  <si>
    <t>1-5</t>
  </si>
  <si>
    <t>EDUCATION</t>
  </si>
  <si>
    <t>1</t>
  </si>
  <si>
    <t>1-4</t>
  </si>
  <si>
    <t>1-6</t>
  </si>
  <si>
    <t>______________</t>
  </si>
  <si>
    <t xml:space="preserve">   * Please give me the names of any other persons not related to the head of household or to his/her wife/husband but who normally live and eat their meals here.  For instance, tenants, lodgers, servants or other persons who are not relatives.</t>
  </si>
  <si>
    <t xml:space="preserve">  * Are there any other persons not now present but who normally live and eat their meals here?  For example, any person studying somewhere else or who is on vacation or who is visiting other people.</t>
  </si>
  <si>
    <t xml:space="preserve"> * Are there any other persons who slept here last night but do not normally live here?</t>
  </si>
  <si>
    <t>4-10.  Now I would like to have some information about each of the persons you mentioned.</t>
  </si>
  <si>
    <t>&gt;&gt;9</t>
  </si>
  <si>
    <t>SOCIAL CAPITAL</t>
  </si>
  <si>
    <r>
      <t xml:space="preserve">During the past 7 days, have you worked (at least one hour) </t>
    </r>
    <r>
      <rPr>
        <u/>
        <sz val="8"/>
        <rFont val="Arial Narrow"/>
        <family val="2"/>
      </rPr>
      <t>on your own account</t>
    </r>
    <r>
      <rPr>
        <sz val="8"/>
        <rFont val="Arial Narrow"/>
        <family val="2"/>
      </rPr>
      <t xml:space="preserve"> </t>
    </r>
    <r>
      <rPr>
        <u/>
        <sz val="8"/>
        <rFont val="Arial Narrow"/>
        <family val="2"/>
      </rPr>
      <t>or in a business enterprise belonging to you or someone in your household,</t>
    </r>
    <r>
      <rPr>
        <sz val="8"/>
        <rFont val="Arial Narrow"/>
        <family val="2"/>
      </rPr>
      <t xml:space="preserve"> for example, as a trader, shop-keeper, barber, dressmaker, carpenter, taxi driver, car wash, etc.?</t>
    </r>
  </si>
  <si>
    <t>MAIN AND SECONDARY JOB IN THE LAST 7 DAYS</t>
  </si>
  <si>
    <t>SUBJECTIVE POVERTY</t>
  </si>
  <si>
    <t>NONFOOD</t>
  </si>
  <si>
    <t>PURCHASES PAST 30 DAYS</t>
  </si>
  <si>
    <t>PURCHASES PAST 6 MONTHS</t>
  </si>
  <si>
    <t>PURCHASES PAST 12 MONTHS</t>
  </si>
  <si>
    <t>OTHER INCOME</t>
  </si>
  <si>
    <t xml:space="preserve">   * Please give me the names of any other persons related to the head of the household or to his/her wife/husband, together with their families, who normally live and eat their meals here.</t>
  </si>
  <si>
    <t>1-2 HOURS</t>
  </si>
  <si>
    <t>IF LESS THAN 1 KM REPORT TENTHS</t>
  </si>
  <si>
    <t>DATE</t>
  </si>
  <si>
    <t>BEGIN</t>
  </si>
  <si>
    <t>END</t>
  </si>
  <si>
    <t>STATUS</t>
  </si>
  <si>
    <t>REMARKS</t>
  </si>
  <si>
    <t>Status codes</t>
  </si>
  <si>
    <t>VISIT_1</t>
  </si>
  <si>
    <t>1. Complete</t>
  </si>
  <si>
    <t>VISIT_2</t>
  </si>
  <si>
    <t>2. Incomplete, must return</t>
  </si>
  <si>
    <t>VISIT_3</t>
  </si>
  <si>
    <t>MODULE</t>
  </si>
  <si>
    <t>DATA ENTRY OPERATOR FLAGGED INCONSISTENCIES IN SECTION 1</t>
  </si>
  <si>
    <t>KM</t>
  </si>
  <si>
    <t>MEMBERS AND PARENTS</t>
  </si>
  <si>
    <t>LANGUAGES</t>
  </si>
  <si>
    <t>INTERNAL MIGRATION OF HOUSEHOLD MEMBERS</t>
  </si>
  <si>
    <t>INTERNATIONAL MIGRATION OF HOUSEHOLD MEMBERS</t>
  </si>
  <si>
    <t>SHOCKS TO THE HOUSEHOLD</t>
  </si>
  <si>
    <t>CHECK FORM FOR THE FOOD DIARY</t>
  </si>
  <si>
    <t>IDENTIFICATION OF AGRICULTURE HOUSEHOLDS</t>
  </si>
  <si>
    <t>NON-FARM ENTERPRISES</t>
  </si>
  <si>
    <t>Does the natural mother of [NAME] live in this household now?</t>
  </si>
  <si>
    <t>Copy the ID CODE of the mother of [NAME].</t>
  </si>
  <si>
    <t>UNIVERSITY- ALBANIA</t>
  </si>
  <si>
    <t>UNIVERSITY- ABROAD</t>
  </si>
  <si>
    <t>Is the mother of [NAME] still living?</t>
  </si>
  <si>
    <t>What is the age of the mother of [NAME]?</t>
  </si>
  <si>
    <t>AGE</t>
  </si>
  <si>
    <t>2 &gt;&gt;13</t>
  </si>
  <si>
    <t>&gt;&gt;17</t>
  </si>
  <si>
    <t>How old was the mother of [NAME] when she died?</t>
  </si>
  <si>
    <t>Does the natural father of [NAME] live in this household now?</t>
  </si>
  <si>
    <t>Copy the ID CODE of the father of [NAME].</t>
  </si>
  <si>
    <t>Is the father of [NAME] still living?</t>
  </si>
  <si>
    <t>What is the age of the father of [NAME]?</t>
  </si>
  <si>
    <t>How old was the father of [NAME] when he died?</t>
  </si>
  <si>
    <t>2 &gt;&gt;19</t>
  </si>
  <si>
    <t>1&gt;&gt;22</t>
  </si>
  <si>
    <t>(&gt;&gt;PART B)</t>
  </si>
  <si>
    <t xml:space="preserve"> IF MORE THAN ONE PRICE, TAKE AVERAGE</t>
  </si>
  <si>
    <t>BAD WEATHER</t>
  </si>
  <si>
    <t>HOUSEHOLD DURABLES</t>
  </si>
  <si>
    <t>Copy the ID CODE of the spouse/ partner of [NAME].</t>
  </si>
  <si>
    <t xml:space="preserve"> </t>
  </si>
  <si>
    <t>NAME</t>
  </si>
  <si>
    <t>FOR CHILDREN LIVING NOW IN ALBANIA</t>
  </si>
  <si>
    <t>PERSON INTERVIEWED: PREFERABLY THE HEAD OF THE HOUSEHOLD.  IF HE/SHE IS NOT AVAILABLE, FIND A “PRINCIPAL RESPONDENT” TO ANSWER THE QUESTIONS IN HIS/HER PLACE.  THE PERSON SELECTED MUST BE A MEMBER OF THE HOUSEHOLD WHO IS ABLE TO GIVE INFORMATION ON THE OTHER HOUSEHOLD MEMBERS.</t>
  </si>
  <si>
    <r>
      <t xml:space="preserve">RESPONDENT: </t>
    </r>
    <r>
      <rPr>
        <b/>
        <sz val="8"/>
        <rFont val="Arial Narrow"/>
        <family val="2"/>
      </rPr>
      <t xml:space="preserve">__________________________________ </t>
    </r>
  </si>
  <si>
    <t>ID CODE:</t>
  </si>
  <si>
    <t>1-3.  I would like to make a complete list of all the people who normally live and 
        eat their meals together in this dwelling.</t>
  </si>
  <si>
    <t xml:space="preserve">    * First, I would like to have the names of all the members of your immediate 
      family, who normally live and eat their meals together in this dwelling.  Start 
      with the head of the household, wife/husband of household head, his/her 
      children in order of age.</t>
  </si>
  <si>
    <t>WRITE DOWN THE NAME IN CAPITAL LETTERS, SEX AND RELATIONSHIP TO THE HEAD OF HOUSEHOLD FOR EACH PERSON.</t>
  </si>
  <si>
    <t>WRITE DOWN THE NAME, SEX AND RELATIONSHIP TO THE HEAD OF HOUSEHOLD FOR EACH PERSON.</t>
  </si>
  <si>
    <t>&gt;&gt;NEXT PERSON</t>
  </si>
  <si>
    <t xml:space="preserve">       ( ___________)</t>
  </si>
  <si>
    <t xml:space="preserve">OTHER </t>
  </si>
  <si>
    <t>DAILY OR ALMOST DAILY</t>
  </si>
  <si>
    <t>SEVERAL TIMES PER WEEK</t>
  </si>
  <si>
    <t>&gt;&gt;10</t>
  </si>
  <si>
    <t>School excursions?</t>
  </si>
  <si>
    <t>PRE-SCHOOL</t>
  </si>
  <si>
    <t>Other educational materials (pens, exercise books, etc.)</t>
  </si>
  <si>
    <r>
      <t xml:space="preserve">Total </t>
    </r>
    <r>
      <rPr>
        <sz val="8"/>
        <rFont val="Arial Narrow"/>
        <family val="2"/>
      </rPr>
      <t>(exclude transportation if reported separately)</t>
    </r>
  </si>
  <si>
    <t>BICYCLE</t>
  </si>
  <si>
    <t>ANIMAL</t>
  </si>
  <si>
    <t>CAR</t>
  </si>
  <si>
    <t>OTHER(SPECIFY)</t>
  </si>
  <si>
    <t>Other expenses</t>
  </si>
  <si>
    <t>Meals and/or lodging?</t>
  </si>
  <si>
    <t xml:space="preserve">Uniforms </t>
  </si>
  <si>
    <t>IF MORE THAN ONE TUTOR, REFER TO THE MAIN TUTOR</t>
  </si>
  <si>
    <t>OWN TEACHER</t>
  </si>
  <si>
    <t>OTHER TEACHER IN SCHOOL</t>
  </si>
  <si>
    <t>OTHER TUTOR</t>
  </si>
  <si>
    <t>FRIEND/RELATIVE</t>
  </si>
  <si>
    <t>FIRST</t>
  </si>
  <si>
    <t>BUS, MINIBUS</t>
  </si>
  <si>
    <t>TRAIN</t>
  </si>
  <si>
    <t>OTHER (SPECIFY</t>
  </si>
  <si>
    <t>VOCATIONAL 2-3 YEARS</t>
  </si>
  <si>
    <t>1-3</t>
  </si>
  <si>
    <t>ONCE PER WEEK</t>
  </si>
  <si>
    <t>How important is it to you for (NAME) to gain educational qualifications?</t>
  </si>
  <si>
    <t>Would you personally like (NAME) to go to College or University?</t>
  </si>
  <si>
    <t>How likely do you think it is that (NAME) will go to College or University?</t>
  </si>
  <si>
    <t>Overall how satisfied are you with (NAME's) school??</t>
  </si>
  <si>
    <t>&gt;&gt;12</t>
  </si>
  <si>
    <t>__________________________________)</t>
  </si>
  <si>
    <t>AGE IN YEARS</t>
  </si>
  <si>
    <t>&gt;&gt;15</t>
  </si>
  <si>
    <t>SECOND</t>
  </si>
  <si>
    <t>HOME</t>
  </si>
  <si>
    <t>OWN ILLNESS</t>
  </si>
  <si>
    <t>2 &gt;&gt;9</t>
  </si>
  <si>
    <t>WHEN COMPLETED THIS SHEET, COPY THE PERTINENT INFORMATION ON THE HH MEMBER FLAP AT BACK</t>
  </si>
  <si>
    <t>The information collected will be used only for statistical purposes and is strictly confidential.</t>
  </si>
  <si>
    <t>Household Member Present?</t>
  </si>
  <si>
    <t>MONTH</t>
  </si>
  <si>
    <t>YEAR</t>
  </si>
  <si>
    <t>CHILDREN 3-5 YEARS</t>
  </si>
  <si>
    <t>VERY IMPORTANT</t>
  </si>
  <si>
    <t>QUITE IMPORTANT</t>
  </si>
  <si>
    <t>NOT VERY IMPORTANT</t>
  </si>
  <si>
    <t>NOT AT ALL IMPORTANT</t>
  </si>
  <si>
    <t>VERY LIKELY</t>
  </si>
  <si>
    <t>QUITE LIKELY</t>
  </si>
  <si>
    <t>NOT VERY LIKELY</t>
  </si>
  <si>
    <t>NOT AT ALL LIKEKY</t>
  </si>
  <si>
    <t>QUITE SATISFIED</t>
  </si>
  <si>
    <t>NOT VERY SATISFIED</t>
  </si>
  <si>
    <t>VERY SATISFIED</t>
  </si>
  <si>
    <t>What are the main reasons you are dissatisfied with this school?</t>
  </si>
  <si>
    <t>THIRD</t>
  </si>
  <si>
    <t>SCHOOL TOO FAR AWAY</t>
  </si>
  <si>
    <t xml:space="preserve">LACK OF TEXTBOOKS </t>
  </si>
  <si>
    <t>CLASS TOO LARGE</t>
  </si>
  <si>
    <t>CHILD DOESN'T ENJOY</t>
  </si>
  <si>
    <t>Textbooks:</t>
  </si>
  <si>
    <t>Did you begin this status of not working less than 12 months ago?</t>
  </si>
  <si>
    <t>LANGUAGE CODE</t>
  </si>
  <si>
    <t>SOME SECONDARY GENERAL</t>
  </si>
  <si>
    <t>COMPLETED SECONDARY</t>
  </si>
  <si>
    <t>SOME VOCATIONAL SCHOOL</t>
  </si>
  <si>
    <t>COMPLETED VICATIONAL SCHOOL</t>
  </si>
  <si>
    <t>SOME UNIVERSITY</t>
  </si>
  <si>
    <t>COMPLETED UNIVERSITY DEGREE</t>
  </si>
  <si>
    <t xml:space="preserve">DON'T KNOW </t>
  </si>
  <si>
    <t>DK</t>
  </si>
  <si>
    <t>What is the highest educational level achieved by the mother of [NAME]?</t>
  </si>
  <si>
    <t>What is the highest educational level achieved by the father of [NAME]?</t>
  </si>
  <si>
    <t>VLLAHE</t>
  </si>
  <si>
    <t>SERBO-CROATIAN</t>
  </si>
  <si>
    <t>&gt;&gt;3</t>
  </si>
  <si>
    <t>OLD LEKS</t>
  </si>
  <si>
    <t>&gt;&gt;11</t>
  </si>
  <si>
    <r>
      <t xml:space="preserve">During the past 7 days, have you worked (at least one hour) on a </t>
    </r>
    <r>
      <rPr>
        <u/>
        <sz val="8"/>
        <rFont val="Arial Narrow"/>
        <family val="2"/>
      </rPr>
      <t>farm owned or rented by you</t>
    </r>
    <r>
      <rPr>
        <sz val="8"/>
        <rFont val="Arial Narrow"/>
        <family val="2"/>
      </rPr>
      <t xml:space="preserve"> </t>
    </r>
    <r>
      <rPr>
        <u/>
        <sz val="8"/>
        <rFont val="Arial Narrow"/>
        <family val="2"/>
      </rPr>
      <t>or a member of your household</t>
    </r>
    <r>
      <rPr>
        <sz val="8"/>
        <rFont val="Arial Narrow"/>
        <family val="2"/>
      </rPr>
      <t>, whether in cultivating crops or in other farm maintenance tasks, or have you cared for livestock belonging to you or a member of your household?</t>
    </r>
  </si>
  <si>
    <r>
      <t xml:space="preserve">Although you reported no work in the past 7 days, have you done </t>
    </r>
    <r>
      <rPr>
        <u/>
        <sz val="8"/>
        <rFont val="Arial Narrow"/>
        <family val="2"/>
      </rPr>
      <t>any occasional job</t>
    </r>
    <r>
      <rPr>
        <sz val="8"/>
        <rFont val="Arial Narrow"/>
        <family val="2"/>
      </rPr>
      <t xml:space="preserve"> such as sold goods in the street, helped someone for his business, sold some homemade products, washed cars, repaired cars, etc. during this period?</t>
    </r>
  </si>
  <si>
    <t>MODULE 4: LABOUR</t>
  </si>
  <si>
    <t>&gt;&gt; NEXT PERSON</t>
  </si>
  <si>
    <t>IF LAST PERSON &gt;&gt; MODULE 5</t>
  </si>
  <si>
    <t>DO NOT WANT TO WORK MORE</t>
  </si>
  <si>
    <t xml:space="preserve">Did you receive bonuses (such as New Year bonus..) in this work during the last 12 months? </t>
  </si>
  <si>
    <t>AN NGO OR HUMANITARIAN ORGANIZATION</t>
  </si>
  <si>
    <t>How many months usually pass between bonus payments in this job?</t>
  </si>
  <si>
    <t>RESPONDENT ID</t>
  </si>
  <si>
    <t>BERAT</t>
  </si>
  <si>
    <t>BULQIZE</t>
  </si>
  <si>
    <t>DELVINE</t>
  </si>
  <si>
    <t>DEVOLL</t>
  </si>
  <si>
    <t>DIBER</t>
  </si>
  <si>
    <t>DURRESI</t>
  </si>
  <si>
    <t>ELBASANI</t>
  </si>
  <si>
    <t>FIER</t>
  </si>
  <si>
    <t>GRAMSH</t>
  </si>
  <si>
    <t>GJIROKASTER</t>
  </si>
  <si>
    <t>HAS</t>
  </si>
  <si>
    <t>KAVAJE</t>
  </si>
  <si>
    <t>KOLONJE</t>
  </si>
  <si>
    <t>KORCE</t>
  </si>
  <si>
    <t>KRUJE</t>
  </si>
  <si>
    <t>KUCOVE</t>
  </si>
  <si>
    <t>17</t>
  </si>
  <si>
    <t>KUKES</t>
  </si>
  <si>
    <t>18</t>
  </si>
  <si>
    <t>KURBIN</t>
  </si>
  <si>
    <t>19</t>
  </si>
  <si>
    <t>LEZHE</t>
  </si>
  <si>
    <t>20</t>
  </si>
  <si>
    <t>LIBRAZHD</t>
  </si>
  <si>
    <t>21</t>
  </si>
  <si>
    <t>LUSHNJE</t>
  </si>
  <si>
    <t>22</t>
  </si>
  <si>
    <t>MALSI E MADHE</t>
  </si>
  <si>
    <t>23</t>
  </si>
  <si>
    <t>MALLAKASTER</t>
  </si>
  <si>
    <t>24</t>
  </si>
  <si>
    <t>MAT</t>
  </si>
  <si>
    <t>25</t>
  </si>
  <si>
    <t>MIRDITE</t>
  </si>
  <si>
    <t>26</t>
  </si>
  <si>
    <t>PEQIN</t>
  </si>
  <si>
    <t>27</t>
  </si>
  <si>
    <t>PERMET</t>
  </si>
  <si>
    <t>28</t>
  </si>
  <si>
    <t>POGRADEC</t>
  </si>
  <si>
    <t>29</t>
  </si>
  <si>
    <t>PUKE</t>
  </si>
  <si>
    <t>30</t>
  </si>
  <si>
    <t>SARANDE</t>
  </si>
  <si>
    <t>31</t>
  </si>
  <si>
    <t>SKRAPAR</t>
  </si>
  <si>
    <t>32</t>
  </si>
  <si>
    <t>SHKODER</t>
  </si>
  <si>
    <t>33</t>
  </si>
  <si>
    <t>TEPELENE</t>
  </si>
  <si>
    <t>34</t>
  </si>
  <si>
    <t>TIRANE</t>
  </si>
  <si>
    <t>35</t>
  </si>
  <si>
    <t>TROPOJE</t>
  </si>
  <si>
    <t>36</t>
  </si>
  <si>
    <t>VLORE</t>
  </si>
  <si>
    <t>NONE AVAILABLE</t>
  </si>
  <si>
    <t>TOO YOUNG</t>
  </si>
  <si>
    <t>TOO EXPENSIVE</t>
  </si>
  <si>
    <t>TOO FAR</t>
  </si>
  <si>
    <t>NOT GOOD QUALITY CARE</t>
  </si>
  <si>
    <t>PREFER TO KEEP AT HOME</t>
  </si>
  <si>
    <t xml:space="preserve">NO NEED </t>
  </si>
  <si>
    <t>(&gt;&gt;NEXT PERSON)</t>
  </si>
  <si>
    <t>What type of preschool is this?</t>
  </si>
  <si>
    <t>PUBLIC</t>
  </si>
  <si>
    <t>RELIGIOUS</t>
  </si>
  <si>
    <t xml:space="preserve">  INTERNET</t>
  </si>
  <si>
    <t xml:space="preserve">  MOBILE PHONES</t>
  </si>
  <si>
    <t>Do you/ [NAME] have an E-mail address (such as Hotmail,Yahoo, etc)?</t>
  </si>
  <si>
    <t>How much have you/ [NAME] spent in the last month for using the Internet in internet cafes and other locations outside your dwelling?</t>
  </si>
  <si>
    <t>Are you/ [NAME] the primary user of a mobile phone?</t>
  </si>
  <si>
    <t>What is the company providing the service?</t>
  </si>
  <si>
    <t>Do you/ [NAME] use prepaid cards?</t>
  </si>
  <si>
    <t>MARK  YEAR, DURATION AND COUNTRY OF THIS FIRST MIGRATION EPISODE ON THE YELLOW MIGRATION GRID</t>
  </si>
  <si>
    <t>T = Other</t>
  </si>
  <si>
    <t>How much was the total cost for last month either in prepaid or by bill?</t>
  </si>
  <si>
    <t>Who paid or will pay for the phone costs last month?</t>
  </si>
  <si>
    <t>WORK</t>
  </si>
  <si>
    <t>SCHOOL</t>
  </si>
  <si>
    <t>VODAFONE</t>
  </si>
  <si>
    <t>COMMUNICATION</t>
  </si>
  <si>
    <t>AMC</t>
  </si>
  <si>
    <t>EMPLOYER</t>
  </si>
  <si>
    <t>OTHER (Specify)</t>
  </si>
  <si>
    <t>2 &gt;&gt;NEXT</t>
  </si>
  <si>
    <t>PERSON</t>
  </si>
  <si>
    <t xml:space="preserve">        ___________</t>
  </si>
  <si>
    <t>Is this phone used for personal, for business, or for both personal and business?</t>
  </si>
  <si>
    <t>PERSONAL</t>
  </si>
  <si>
    <t>BUSINESS</t>
  </si>
  <si>
    <t>BOTH PERSONAL</t>
  </si>
  <si>
    <t xml:space="preserve">  AND BUSINESS</t>
  </si>
  <si>
    <t xml:space="preserve">(if in-kind, please estimate value of gift - examples of in-kind contributions are flowers, chocolates, fuel, construction material, etc) </t>
  </si>
  <si>
    <t xml:space="preserve">For how many months during the past 12 months (since MONTH/ YEAR) has he/she been away from this household? </t>
  </si>
  <si>
    <t>CUMULATED MONTHS</t>
  </si>
  <si>
    <t>NOT AT ALL SATISFIED</t>
  </si>
  <si>
    <t>DON'T KNOW</t>
  </si>
  <si>
    <t>15-17</t>
  </si>
  <si>
    <t>6-11</t>
  </si>
  <si>
    <t>12-14</t>
  </si>
  <si>
    <t>19-20</t>
  </si>
  <si>
    <t>22-26</t>
  </si>
  <si>
    <t>27-30</t>
  </si>
  <si>
    <t>31-33</t>
  </si>
  <si>
    <t>34-35</t>
  </si>
  <si>
    <t>36-41</t>
  </si>
  <si>
    <t>42-47</t>
  </si>
  <si>
    <t>49</t>
  </si>
  <si>
    <t>50-51</t>
  </si>
  <si>
    <t>52</t>
  </si>
  <si>
    <t>53-61</t>
  </si>
  <si>
    <t>67</t>
  </si>
  <si>
    <t>68</t>
  </si>
  <si>
    <t>69</t>
  </si>
  <si>
    <t>70</t>
  </si>
  <si>
    <t>71-74</t>
  </si>
  <si>
    <t>75-77</t>
  </si>
  <si>
    <t>78</t>
  </si>
  <si>
    <t>79-80</t>
  </si>
  <si>
    <t>81</t>
  </si>
  <si>
    <t>82-84</t>
  </si>
  <si>
    <t>85</t>
  </si>
  <si>
    <t xml:space="preserve">    * ALL PERSONS ALIVE FOR WHOM THE ANSWER IS LESS THAN 12 MONTHS ARE CLASSIFIED AS PRESENT HOUSEHOLD MEMBERS:   DECEASED INDIVIDUALS ARE NEVER CLASSIFIED AS HOUSEHOLD MEMBERS:    LODGERS ARE NOT CLASSIFIED AS HOUSEHOLD MEMBERS:    HIRED WORKERS AND SERVANTS, IF THEY HAVE THEIR OWN FAMILY IN A DIFFERENT PLACE, ARE ALSO NOT CLASSIFIED AS HOUSEHOLD MEMBERS: </t>
  </si>
  <si>
    <t>SPOUSE</t>
  </si>
  <si>
    <t>PARTNER</t>
  </si>
  <si>
    <t>(LESS THAN 12 MONTHS )</t>
  </si>
  <si>
    <t xml:space="preserve">Have you heard of the textbook subsidies program in Albania implemented by the government? </t>
  </si>
  <si>
    <t>Where do you  purchase mainly the required textbooks?</t>
  </si>
  <si>
    <t xml:space="preserve">How long did it take till you could find all the required books? </t>
  </si>
  <si>
    <t xml:space="preserve">How much was the value of the subsidy claimed? </t>
  </si>
  <si>
    <t xml:space="preserve">How long did it take for you to receive the subsidy rebate? </t>
  </si>
  <si>
    <t>LESS THAN 1 MONTH</t>
  </si>
  <si>
    <t xml:space="preserve">LESS THAN TWO WEEKS </t>
  </si>
  <si>
    <t>1 MONTHS-3 MONTHS</t>
  </si>
  <si>
    <t>BOOKSTORE</t>
  </si>
  <si>
    <t>TWO WEEKS-1 MONTH</t>
  </si>
  <si>
    <t>MORE THAN THREE MONTHS</t>
  </si>
  <si>
    <t>1MONTH-2 MONTHS</t>
  </si>
  <si>
    <t xml:space="preserve">STILL HAVE NOT RECEIVED </t>
  </si>
  <si>
    <t>MORE THAN TWO MONTHS</t>
  </si>
  <si>
    <t>THE SUBSIDY</t>
  </si>
  <si>
    <t>GIVE THE 2 FIRST REASONS BY ORDER OF IMPORTANCE</t>
  </si>
  <si>
    <t xml:space="preserve">INSTRUCTIONAL AID AND EQUIPMENT </t>
  </si>
  <si>
    <t>TEACHER TRAINING</t>
  </si>
  <si>
    <t>LABORATORIES AND COMPUTERS (ICT)</t>
  </si>
  <si>
    <t>SCHOLARSHIPS AND ASSISTANCE TO POOR STUDENTS IN NEIGHBORHOOD</t>
  </si>
  <si>
    <t xml:space="preserve">SCHOOL BUILDING REHABILITATION </t>
  </si>
  <si>
    <t>SUPPORTING THE SALARIES OF TEACHERS</t>
  </si>
  <si>
    <t>In the last 3 years, was any household business in the non-agricultural private sector shut down? [ASK ONLY TO THE HOUSEHOLD HEAD, RECORD THE SAME VALUE FOR EVERY ONE THAT THIS MODULE IS ADMINISTERED]</t>
  </si>
  <si>
    <t>Supplementary text books.</t>
  </si>
  <si>
    <t>Authorized text books for classes.</t>
  </si>
  <si>
    <t>AT LEAST ONCE A WEEK</t>
  </si>
  <si>
    <t>ONCE EVERY 2 WEEKS</t>
  </si>
  <si>
    <t>NUMBER</t>
  </si>
  <si>
    <t>OF DAYS</t>
  </si>
  <si>
    <t>&gt; 4 HOURS</t>
  </si>
  <si>
    <t>3-4 HOURS</t>
  </si>
  <si>
    <t>2-3 HOURS</t>
  </si>
  <si>
    <t>30 ' - 1 HOUR</t>
  </si>
  <si>
    <t>LESS THAN 30'</t>
  </si>
  <si>
    <t>&gt;&gt;13</t>
  </si>
  <si>
    <t>"8 or 9  YEARS" SCHOOL</t>
  </si>
  <si>
    <t>1-9</t>
  </si>
  <si>
    <t>PRIMARY 8/9 YEARS</t>
  </si>
  <si>
    <t xml:space="preserve">&gt;&gt;NEXT </t>
  </si>
  <si>
    <t>MYSELF/</t>
  </si>
  <si>
    <t>FAMILY</t>
  </si>
  <si>
    <t>DAY</t>
  </si>
  <si>
    <t>QUESTIONNAIRE CONTENTS</t>
  </si>
  <si>
    <t>SECTION 1</t>
  </si>
  <si>
    <t>Page</t>
  </si>
  <si>
    <t>SECTION 2</t>
  </si>
  <si>
    <t>_________________</t>
  </si>
  <si>
    <t>________________</t>
  </si>
  <si>
    <t>SEVERAL TIMES A WEEK</t>
  </si>
  <si>
    <t>What language(s) does [NAME]  use daily at home? CAN LIST UP TO TWO RESPONSES</t>
  </si>
  <si>
    <t>PART A: HOUSEHOLD MEMBERS AND PARENTS</t>
  </si>
  <si>
    <t>PART B: LANGUAGES</t>
  </si>
  <si>
    <t>PART A: PRESCHOOL, CHILDREN 3-5 YEARS</t>
  </si>
  <si>
    <t>&gt;&gt;14</t>
  </si>
  <si>
    <t>HAVE NOT RECEIVED</t>
  </si>
  <si>
    <t>IN THE PAST MONTH</t>
  </si>
  <si>
    <t>DAILY</t>
  </si>
  <si>
    <t>ONCE IN THE MONTH</t>
  </si>
  <si>
    <t>ONCE EVERY TWO WEEKS</t>
  </si>
  <si>
    <t>PUT ID CODE OF THE RESPONDENT BELOW</t>
  </si>
  <si>
    <t xml:space="preserve">ASK THE FOLLOWING QUESTIONS TO THE MOTHER, IF POSSIBLE. IF NOT POSSIBLE, ASK THE FATHER. </t>
  </si>
  <si>
    <t>MODULE 2: EDUCATION</t>
  </si>
  <si>
    <t>PART B: SCHOOL (6 YEARS AND OVER)</t>
  </si>
  <si>
    <t>GUESTS WHO HAVE COME TO VISIT FOR 6 OR MORE MONTHS ARE CLASSIFIED AS PRESENT MEMBERS OF HOUSEHOLD.</t>
  </si>
  <si>
    <t>DON'T KNOW/</t>
  </si>
  <si>
    <t>UNDECIDED</t>
  </si>
  <si>
    <t xml:space="preserve">POOR BUILDING FACILITIES(ROOF, TOILETS, …) </t>
  </si>
  <si>
    <t>POOR CLASSROOM EQUIPMENT/DESKS/,,,</t>
  </si>
  <si>
    <t xml:space="preserve">DID NOT READ  IN THE </t>
  </si>
  <si>
    <t>PART C: PARENTAL OPINIONS</t>
  </si>
  <si>
    <t>PARENTAL OPINIONS</t>
  </si>
  <si>
    <t>MODULE 3: COMMUNICATION</t>
  </si>
  <si>
    <t>PART A: LABOUR FORCE PARTICIPATION</t>
  </si>
  <si>
    <t>ID RESPONDENT</t>
  </si>
  <si>
    <t>CHECK THE ANSWERS TO QUESTIONS 2, 3 AND 4.
(WORKED IN LAST 7 DAYS)</t>
  </si>
  <si>
    <t>During the past 4 weeks, have you tried in any way to find a job or start your own business?</t>
  </si>
  <si>
    <t>What is the main reason you did not look for a  job in the last 4 weeks? (MOST IMPORTANT REASON)</t>
  </si>
  <si>
    <t>Did you begin this status as [READ STATUS FROM Q10] less than 12 months ago?</t>
  </si>
  <si>
    <t>What kind of efforts did you put into finding a job? (MOST IMPORTANT WAY)</t>
  </si>
  <si>
    <t>How long have you looked for a job?</t>
  </si>
  <si>
    <t>If you were offered a job, are you ready to start working within the following 2 weeks?</t>
  </si>
  <si>
    <t>Are you currently registered in the Labor Office?</t>
  </si>
  <si>
    <t>STUDENT/PUPIL</t>
  </si>
  <si>
    <t>HOUSEWIFE</t>
  </si>
  <si>
    <t>MATERNITY LEAVE</t>
  </si>
  <si>
    <t>IN RETIREMENT</t>
  </si>
  <si>
    <t>HOUSEHOLD MEMBER SICK</t>
  </si>
  <si>
    <t>HANDICAPPED</t>
  </si>
  <si>
    <t>HOLIDAYS</t>
  </si>
  <si>
    <t>IN MILITARY SERVICE</t>
  </si>
  <si>
    <t>THROUGH LABOUR OFFICE</t>
  </si>
  <si>
    <t>STRIKE/SUSPENSION</t>
  </si>
  <si>
    <t>HAVE ALREADY FOUND A JOB WHICH WILL START LATER</t>
  </si>
  <si>
    <t>MODULE 5: NON-FARM BUSINESS</t>
  </si>
  <si>
    <t>Does anyone is this household operate a shop, a store, a bar, a restaurant?</t>
  </si>
  <si>
    <t>Does anyone is this household operate a trading business or sell anything or offer a service in the street or in a market? Such as selling cigarettes, or other items,  shoe shining, etc?</t>
  </si>
  <si>
    <t>Does anyone is this household operate a business or service in a shop or from their home, such as carwash, mechanic, carpenter, seamstress, barber, auto repair, or similar?</t>
  </si>
  <si>
    <t>NAMES OF HOUSEHOLD MEMBERS:                     MAKE A COMPLETE LIST OF ALL CONCERNED BEFORE GOING TO QUESTIONS 4-10</t>
  </si>
  <si>
    <t xml:space="preserve">Does anyone is this household drive a taxi or offer trucking services, or moving services, or similar? </t>
  </si>
  <si>
    <t xml:space="preserve">Does anyone is this household operate a professional office or offer professional sevices from home or from an office or business? For example, doctor, accountant, lawyer, translator, private tutor, midwife, etc.? </t>
  </si>
  <si>
    <t>Does anyone is this household process and sell something from your agriculture activities, such as producing raki or cheese for sale?</t>
  </si>
  <si>
    <t>Does anyone is this household operate any other business, even if it is a small business run from home or on the street?</t>
  </si>
  <si>
    <t>What kind of economic activity does/did this business operate?</t>
  </si>
  <si>
    <t>Who in the household owns this business?</t>
  </si>
  <si>
    <t>Who in the household manages this business or is the most familiar with it?</t>
  </si>
  <si>
    <t>How many months during the past year did you operate this business?</t>
  </si>
  <si>
    <t>Where do you operate the business?</t>
  </si>
  <si>
    <t>How many years and months has this business been in existence?</t>
  </si>
  <si>
    <t>What was the main source of start-up capital for this business?</t>
  </si>
  <si>
    <t>Did this business operate during the past month?</t>
  </si>
  <si>
    <t>Why was the business not in operation during the past month?</t>
  </si>
  <si>
    <t>How many household members were engaged in this business in the past month?</t>
  </si>
  <si>
    <t>What were the total sales  last month?</t>
  </si>
  <si>
    <t>What were the business costs last month in the following categories?</t>
  </si>
  <si>
    <t>Over the past month, did you earn a profit, have a loss, or just break even?</t>
  </si>
  <si>
    <t>CAN LIST UP TO THREE</t>
  </si>
  <si>
    <t xml:space="preserve">REMITTANCES FROM FAMILY OR </t>
  </si>
  <si>
    <t>IF MORE THAN ONE OWNER LIST THE MAIN OWNER</t>
  </si>
  <si>
    <t xml:space="preserve">HOME, INSIDE </t>
  </si>
  <si>
    <t xml:space="preserve">    FRIENDS ABROAD</t>
  </si>
  <si>
    <t>IF CO-MANAGERS, ASK THE QUESTIONS TO ONE OF THE MANAGERS. WRITE THE ID CODE OF THE MANAGER WHO IS ANSWERING THE FOLLOWING QUESTIONS ABOUT THE BUSINESS.</t>
  </si>
  <si>
    <t>THE RESIDENCE</t>
  </si>
  <si>
    <t>GIFT FROM FAMILY/FRIENDS ALBANIA</t>
  </si>
  <si>
    <t>PROBE TO DETERMINE THE MAIN ECONOMIC ACTIVITY OF THE BUSINESS</t>
  </si>
  <si>
    <t xml:space="preserve">HOME, OUTSIDE </t>
  </si>
  <si>
    <t>LOAN FROM FAMILY/FRIENDS ABROAD</t>
  </si>
  <si>
    <t xml:space="preserve">LACK OF MATERIALS </t>
  </si>
  <si>
    <t>LOAN FROM FAMILY/FRIENDS ALBANIA</t>
  </si>
  <si>
    <t>OR SPARE PARTS</t>
  </si>
  <si>
    <t>INDUSTRIAL SITE</t>
  </si>
  <si>
    <t>SALE OF ASSETS OWNED</t>
  </si>
  <si>
    <t>ENERGY DISRUPTION</t>
  </si>
  <si>
    <t>TRADITIONAL MARKET</t>
  </si>
  <si>
    <t>PROCEEDS FROM ANOTHER BUSINESS</t>
  </si>
  <si>
    <t>SEASONAL BUSINESS</t>
  </si>
  <si>
    <t>IN OLD LEKS</t>
  </si>
  <si>
    <t xml:space="preserve">COMMERCIAL </t>
  </si>
  <si>
    <t>OWN SAVINGS FROM WORK ABROAD</t>
  </si>
  <si>
    <t>EARNED TOO LITTLE INCOME</t>
  </si>
  <si>
    <t>DISTRICT SHOP</t>
  </si>
  <si>
    <t>OWN SAVINGS FROM ALBANIA</t>
  </si>
  <si>
    <t>ILLNESS</t>
  </si>
  <si>
    <t>Salaries, wages</t>
  </si>
  <si>
    <t>Purchase of goods for reselling</t>
  </si>
  <si>
    <t>Rent, electricity, water, heat</t>
  </si>
  <si>
    <t>Transport, fuel costs</t>
  </si>
  <si>
    <t>Raw materials</t>
  </si>
  <si>
    <t>Other (equipment rental, …) (Specify)</t>
  </si>
  <si>
    <t>EARNED A PROFIT</t>
  </si>
  <si>
    <t>ROADSIDE</t>
  </si>
  <si>
    <t>BANK LOAN</t>
  </si>
  <si>
    <t>&gt;&gt;20</t>
  </si>
  <si>
    <t>HAD A LOSS</t>
  </si>
  <si>
    <t>&gt;&gt;27</t>
  </si>
  <si>
    <t>&gt;&gt;NEXT BUSINESS</t>
  </si>
  <si>
    <t>OTHER FIXED PLACE</t>
  </si>
  <si>
    <t>LOAN FROM MONEY LENDER</t>
  </si>
  <si>
    <t>BROKE EVEN</t>
  </si>
  <si>
    <t>&gt;&gt;NEXT</t>
  </si>
  <si>
    <t>OWNER ID CODE</t>
  </si>
  <si>
    <t xml:space="preserve">  ID CODE OF RESPONDENT</t>
  </si>
  <si>
    <t>NOT FIXED PLACE</t>
  </si>
  <si>
    <t xml:space="preserve">INHERITED </t>
  </si>
  <si>
    <t>HOURS PER</t>
  </si>
  <si>
    <t>FULL WRITTEN DESCRIPTION</t>
  </si>
  <si>
    <t>OTHER (SPECIFY….)</t>
  </si>
  <si>
    <t>WEEK</t>
  </si>
  <si>
    <r>
      <t>How many employees were there who are</t>
    </r>
    <r>
      <rPr>
        <u/>
        <sz val="8"/>
        <rFont val="Arial Narrow"/>
        <family val="2"/>
      </rPr>
      <t xml:space="preserve"> not</t>
    </r>
    <r>
      <rPr>
        <sz val="8"/>
        <rFont val="Arial Narrow"/>
        <family val="2"/>
      </rPr>
      <t xml:space="preserve"> household members in the past month?</t>
    </r>
  </si>
  <si>
    <r>
      <t xml:space="preserve">How many hours per week does each employee </t>
    </r>
    <r>
      <rPr>
        <u/>
        <sz val="8"/>
        <rFont val="Arial Narrow"/>
        <family val="2"/>
      </rPr>
      <t>who is not a household member</t>
    </r>
    <r>
      <rPr>
        <sz val="8"/>
        <rFont val="Arial Narrow"/>
        <family val="2"/>
      </rPr>
      <t xml:space="preserve"> work on average?</t>
    </r>
  </si>
  <si>
    <r>
      <t xml:space="preserve">What was the amount you earned as </t>
    </r>
    <r>
      <rPr>
        <u/>
        <sz val="8"/>
        <rFont val="Arial Narrow"/>
        <family val="2"/>
      </rPr>
      <t>PROFIT</t>
    </r>
    <r>
      <rPr>
        <sz val="8"/>
        <rFont val="Arial Narrow"/>
        <family val="2"/>
      </rPr>
      <t xml:space="preserve"> from this business over the past month?</t>
    </r>
  </si>
  <si>
    <r>
      <t xml:space="preserve">What was the amount you </t>
    </r>
    <r>
      <rPr>
        <u/>
        <sz val="8"/>
        <rFont val="Arial Narrow"/>
        <family val="2"/>
      </rPr>
      <t>LOST</t>
    </r>
    <r>
      <rPr>
        <sz val="8"/>
        <rFont val="Arial Narrow"/>
        <family val="2"/>
      </rPr>
      <t xml:space="preserve"> from this business over the past month?</t>
    </r>
  </si>
  <si>
    <t>MODULE 7: SUBJECTIVE POVERTY</t>
  </si>
  <si>
    <t>RESPONDENT NAME _____________________________</t>
  </si>
  <si>
    <t>How satisfied are you with your current financial situation?</t>
  </si>
  <si>
    <t>FULLY SATISFIED</t>
  </si>
  <si>
    <t>RATHER SATISFIED</t>
  </si>
  <si>
    <t>LESS THAN SATISFIED</t>
  </si>
  <si>
    <t>ND</t>
  </si>
  <si>
    <t>REFUSE TO ANSWER</t>
  </si>
  <si>
    <t>JP</t>
  </si>
  <si>
    <t>Do you feel that your financial situation in the past 3 years has …</t>
  </si>
  <si>
    <t>IMPROVED A LOT</t>
  </si>
  <si>
    <t>SOMEWHAT IMPROVED</t>
  </si>
  <si>
    <t>REMAINED THE SAME</t>
  </si>
  <si>
    <t>SOMEWHAT DETERIORATED</t>
  </si>
  <si>
    <t>DETERIORATED A LOT</t>
  </si>
  <si>
    <t>Do you think that in the next 12 months your financial situation will be …</t>
  </si>
  <si>
    <t>&gt;&gt;16</t>
  </si>
  <si>
    <t>REMAIN THE SAME</t>
  </si>
  <si>
    <t>What is the minimum monthly household income that you, in your circumstances, consider to be absolutely minimal? That is to say the absolute minimum to provide adequate food, housing and other basic necessities?</t>
  </si>
  <si>
    <t>What is your current (take home) monthly household income?</t>
  </si>
  <si>
    <t>Would you consider the current level of food consumption of your family as:</t>
  </si>
  <si>
    <t>MORE THAN ADEQUATE</t>
  </si>
  <si>
    <t>JUST ADEQUATE</t>
  </si>
  <si>
    <t>LESS THAN ADEQUATE</t>
  </si>
  <si>
    <t>Would you consider the current level of expenditures of your family for food and other basic necessities like clothing and housing as:</t>
  </si>
  <si>
    <t>How concerned are you about being able to provide yourself and your family with food and basic necessities in the next 12 months?</t>
  </si>
  <si>
    <t>VERY CONCERNED</t>
  </si>
  <si>
    <t>A LITTLE CONCERNED</t>
  </si>
  <si>
    <t>NOT CONCERNED AT ALL</t>
  </si>
  <si>
    <t>NOT TOO CONCERNED</t>
  </si>
  <si>
    <t>How satisfied in general are you with your current life?</t>
  </si>
  <si>
    <t>Do you feel that your life in general in the past 3 years has …</t>
  </si>
  <si>
    <t>Do you think that in the next 12 months your life in general will be …</t>
  </si>
  <si>
    <t>REMAINING THE SAME</t>
  </si>
  <si>
    <t>What is currently the aspect of your life that concerns you the most?</t>
  </si>
  <si>
    <t>MONEY</t>
  </si>
  <si>
    <t>JOB SECURITY</t>
  </si>
  <si>
    <t>OTHER (SPECIFY)  ________________________</t>
  </si>
  <si>
    <t xml:space="preserve">In the next 12 months, the largest share of your income will come from:  </t>
  </si>
  <si>
    <t>WORK IN THE PUBLIC SECTOR</t>
  </si>
  <si>
    <t>WORK IN THE PRIVATE SECTOR</t>
  </si>
  <si>
    <t>OWN BUSINESS</t>
  </si>
  <si>
    <t>OWN FARM</t>
  </si>
  <si>
    <t>STATE/LOCAL GOVERNMENT BENEFIT PAYMENT</t>
  </si>
  <si>
    <t>CHARITABLE SOURCES</t>
  </si>
  <si>
    <t>OTHER (SPECIFY)________________________</t>
  </si>
  <si>
    <t>MODULE 6: MIGRATION</t>
  </si>
  <si>
    <t>ID</t>
  </si>
  <si>
    <t>In what year did [NAME] move to the current residence?</t>
  </si>
  <si>
    <t>SEE DISTRICT AND COUNTRY CODES ABOVE</t>
  </si>
  <si>
    <t>WORKING</t>
  </si>
  <si>
    <t>UNEMPLOYED</t>
  </si>
  <si>
    <t>STUDENT</t>
  </si>
  <si>
    <t>ALBANIAN DISTRICTS</t>
  </si>
  <si>
    <t>01-36</t>
  </si>
  <si>
    <t>COUNTRIES</t>
  </si>
  <si>
    <t>MILITARY</t>
  </si>
  <si>
    <t>&gt;&gt;23</t>
  </si>
  <si>
    <t>MUNICIPALITY/</t>
  </si>
  <si>
    <t>DISTRICT</t>
  </si>
  <si>
    <t>COMUNA</t>
  </si>
  <si>
    <t>PART B: INTERNATIONAL MIGRATION OF HOUSEHOLD MEMBERS</t>
  </si>
  <si>
    <t>MOST RECENT MIGRATION EPISODE</t>
  </si>
  <si>
    <t>FIRST MIGRATION ABROAD (CONT'D)</t>
  </si>
  <si>
    <t>Why did you choose to migrate to [COUNTRY]?</t>
  </si>
  <si>
    <t>Did you find work or start work during this last migration episode?</t>
  </si>
  <si>
    <t>Was this job prearranged before leaving?</t>
  </si>
  <si>
    <t>What was your main occupation during this last migration episode?</t>
  </si>
  <si>
    <t>Was your spouse/partner living with you during your stay abroad?</t>
  </si>
  <si>
    <t xml:space="preserve">Were any of your children living with you during your stay abroad? </t>
  </si>
  <si>
    <t>Are you plannng to migrate again, within the next year?</t>
  </si>
  <si>
    <t>To which country?</t>
  </si>
  <si>
    <t>What was the most important reason you migrated abroad in that first migration episode?</t>
  </si>
  <si>
    <t>SEE DISTRICT  CODES ABOVE</t>
  </si>
  <si>
    <t>SEE DISTRICTCODES ABOVE</t>
  </si>
  <si>
    <t>What was your main occupation during this first migration episode abroad?</t>
  </si>
  <si>
    <t>Who provided information on where to go and/or how to find work during this first migration episode? (MAIN SOURCE)</t>
  </si>
  <si>
    <t>What was the main source of funding of this first migration episode?</t>
  </si>
  <si>
    <t>weeks</t>
  </si>
  <si>
    <t>TO JOIN HOUSEHOLD MEMBER</t>
  </si>
  <si>
    <t>HAD CONTACTS-  RELATIVES</t>
  </si>
  <si>
    <t>HAD CONTACTS -  FRIENDS</t>
  </si>
  <si>
    <t>COULD NOT GET RESIDENCE PERMIT</t>
  </si>
  <si>
    <t>FAMILY/RELATIVES IN ALBANIA</t>
  </si>
  <si>
    <t>CONTACTS, ACQUAINTANCES</t>
  </si>
  <si>
    <t>SALE OF HOME</t>
  </si>
  <si>
    <t>COULD NOT GET WORK PERMIT</t>
  </si>
  <si>
    <t>CLOSE DISTANCE, EASY TO REACH</t>
  </si>
  <si>
    <t>SALE OF LAND</t>
  </si>
  <si>
    <t>PERMIT EXPIRED</t>
  </si>
  <si>
    <t>FAMILY/RELATIVES ABROAD</t>
  </si>
  <si>
    <t>EASIER TO GET VISA</t>
  </si>
  <si>
    <t>SALE OF OTHER ASSETS</t>
  </si>
  <si>
    <t>NO INTENTION TO STAY</t>
  </si>
  <si>
    <t>GREECE</t>
  </si>
  <si>
    <t>WON USA VISA LOTTERY</t>
  </si>
  <si>
    <t>FRIENDS IN ALBANIA</t>
  </si>
  <si>
    <t>SAVINGS</t>
  </si>
  <si>
    <t>NO, LIVED IN THIS HOUSEHOLD</t>
  </si>
  <si>
    <t>ACCUMULATED ENOUGH MONEY</t>
  </si>
  <si>
    <t>TO WORK/LOOK FOR WORK</t>
  </si>
  <si>
    <t>ITALY</t>
  </si>
  <si>
    <t>STUDIES</t>
  </si>
  <si>
    <t>FRIENDS ABROAD</t>
  </si>
  <si>
    <t>ASSISTANCE FROM FAMILY MEMBERS ABROAD</t>
  </si>
  <si>
    <t>TO START WORK/LOOK FOR WORK</t>
  </si>
  <si>
    <t>TO JOIN FAMILY/TO MARRY</t>
  </si>
  <si>
    <t>PERSONAL EXPERIENCE</t>
  </si>
  <si>
    <t>PREVIOUS PERSONAL EXPERIENCE</t>
  </si>
  <si>
    <t>NO, LIVED ELSEWHERE IN ALBANIA</t>
  </si>
  <si>
    <t>SEASONAL WORK</t>
  </si>
  <si>
    <t>MOVING WITH FAMILY</t>
  </si>
  <si>
    <t>84</t>
  </si>
  <si>
    <t>UNABLE TO PROCEED TO INTENDED DESTINATION</t>
  </si>
  <si>
    <t>ASSISTANCE FROM FAMILY MEMBERS IN ALBANIA</t>
  </si>
  <si>
    <t>GOT EXPELLED</t>
  </si>
  <si>
    <t>NEIGHBOURS</t>
  </si>
  <si>
    <t>NO, LIVED ELSEWHERE ABROAD</t>
  </si>
  <si>
    <t>FAMILY REASONS</t>
  </si>
  <si>
    <t>STUDY</t>
  </si>
  <si>
    <t>GRABBED OPPORTUNITY</t>
  </si>
  <si>
    <t>TV, RADIO, NEWSPAPER OR BOOK</t>
  </si>
  <si>
    <t>LOAN FROM RELATIVE</t>
  </si>
  <si>
    <t>HOMESICK</t>
  </si>
  <si>
    <t>SECURITY</t>
  </si>
  <si>
    <t>HAD WORK/JOB ARRANGED</t>
  </si>
  <si>
    <t>LOAN FROM FRIEND</t>
  </si>
  <si>
    <t>NOT MARRIED AT THE TIME</t>
  </si>
  <si>
    <t>NO CHILDREN AT THE TIME</t>
  </si>
  <si>
    <t>TO ATTEMPT LEGALIZATION OF HOUSE OR LAND</t>
  </si>
  <si>
    <t>TO MAINTAIN RESIDENCY</t>
  </si>
  <si>
    <t>I DID NOT DECIDE; I MOVED WITH FAMILY</t>
  </si>
  <si>
    <t>INTERNET</t>
  </si>
  <si>
    <t>LOAN FROM OTHER</t>
  </si>
  <si>
    <t>&gt;&gt; NEXT</t>
  </si>
  <si>
    <t>5 &gt;&gt;52</t>
  </si>
  <si>
    <t>YES   1</t>
  </si>
  <si>
    <t>OTHER (specify)________________</t>
  </si>
  <si>
    <t>OTHER (specify)</t>
  </si>
  <si>
    <t>OTHER (specify)_______</t>
  </si>
  <si>
    <t>OTHER (specify)_____________</t>
  </si>
  <si>
    <t>OTHER (specify)____________________</t>
  </si>
  <si>
    <t>OTHER (specify)____</t>
  </si>
  <si>
    <t>NO     2   &gt;&gt;NEXT</t>
  </si>
  <si>
    <t xml:space="preserve">COUNTRY </t>
  </si>
  <si>
    <t>COUNTRY</t>
  </si>
  <si>
    <t>CITY</t>
  </si>
  <si>
    <r>
      <t xml:space="preserve">How long did you remain away during this </t>
    </r>
    <r>
      <rPr>
        <u/>
        <sz val="8"/>
        <rFont val="Arial Narrow"/>
        <family val="2"/>
      </rPr>
      <t>most recent</t>
    </r>
    <r>
      <rPr>
        <sz val="8"/>
        <rFont val="Arial Narrow"/>
        <family val="2"/>
      </rPr>
      <t xml:space="preserve"> migration episode?</t>
    </r>
  </si>
  <si>
    <r>
      <t xml:space="preserve">What was the most important reason you migrated abroad during this </t>
    </r>
    <r>
      <rPr>
        <u/>
        <sz val="8"/>
        <rFont val="Arial Narrow"/>
        <family val="2"/>
      </rPr>
      <t>most recent</t>
    </r>
    <r>
      <rPr>
        <sz val="8"/>
        <rFont val="Arial Narrow"/>
        <family val="2"/>
      </rPr>
      <t xml:space="preserve"> migration episode?</t>
    </r>
  </si>
  <si>
    <t>G = Greece</t>
  </si>
  <si>
    <t>REMITTANCES</t>
  </si>
  <si>
    <t>LINE NUMBER</t>
  </si>
  <si>
    <t>Age</t>
  </si>
  <si>
    <t>Gender</t>
  </si>
  <si>
    <t>What is the highest grade [NAME] has completed in school? In which level?</t>
  </si>
  <si>
    <t>If [NAME] obtained university or post graduate degree, in which country obtained?</t>
  </si>
  <si>
    <t>1&gt;&gt;16</t>
  </si>
  <si>
    <t>In which year did [NAME] leave the household?</t>
  </si>
  <si>
    <t>What was [NAME] doing when he or she left the household?</t>
  </si>
  <si>
    <t>What was the main occupation of [NAME], at the time of leaving the household?</t>
  </si>
  <si>
    <t>Where does [NAME] currently live? If in Albania, then ask for district and municipality/comuna. If abroad, country and place.</t>
  </si>
  <si>
    <t>In what year did [NAME] move abroad to [COUNTRY]?</t>
  </si>
  <si>
    <t>Is [NAME] currently working in [COUNTRY]?</t>
  </si>
  <si>
    <t>What is the current main occupation of [NAME]?</t>
  </si>
  <si>
    <t>Is [NAME] living with their spouse/partner abroad?</t>
  </si>
  <si>
    <t>Is the spouse/partner Albanian?</t>
  </si>
  <si>
    <t>Is [NAME] living with any of their children abroad?</t>
  </si>
  <si>
    <t>How many of [NAME's] children speak Albanian?</t>
  </si>
  <si>
    <t>Day/MM/YY</t>
  </si>
  <si>
    <t>PLACE OF LEARNING</t>
  </si>
  <si>
    <t>MOBILE PHONE</t>
  </si>
  <si>
    <t>Internet banking</t>
  </si>
  <si>
    <t>ANOTHER MOBILE DEVICE</t>
  </si>
  <si>
    <t>&gt;&gt;33, PART B</t>
  </si>
  <si>
    <t>&gt;&gt;32</t>
  </si>
  <si>
    <t>&gt;&gt;18</t>
  </si>
  <si>
    <t>IF YOU HAVE A PERMANENT JOB FROM WHICH YOU WERE TEMPORARILY ABSENT, WRITE OCCUPATION IN THIS COLUMN</t>
  </si>
  <si>
    <t>&gt;&gt; 10</t>
  </si>
</sst>
</file>

<file path=xl/styles.xml><?xml version="1.0" encoding="utf-8"?>
<styleSheet xmlns="http://schemas.openxmlformats.org/spreadsheetml/2006/main">
  <numFmts count="3">
    <numFmt numFmtId="164" formatCode="0_);\(0\)"/>
    <numFmt numFmtId="165" formatCode="00"/>
    <numFmt numFmtId="166" formatCode="0000"/>
  </numFmts>
  <fonts count="42">
    <font>
      <sz val="10"/>
      <name val="Arial"/>
    </font>
    <font>
      <sz val="10"/>
      <name val="Arial"/>
      <family val="2"/>
    </font>
    <font>
      <sz val="8"/>
      <name val="Arial"/>
      <family val="2"/>
    </font>
    <font>
      <sz val="8"/>
      <name val="Arial"/>
      <family val="2"/>
    </font>
    <font>
      <sz val="8"/>
      <name val="Arial Narrow"/>
      <family val="2"/>
    </font>
    <font>
      <sz val="10"/>
      <name val="Arial Narrow"/>
      <family val="2"/>
    </font>
    <font>
      <b/>
      <sz val="10"/>
      <name val="Arial Narrow"/>
      <family val="2"/>
    </font>
    <font>
      <b/>
      <sz val="8"/>
      <name val="Arial Narrow"/>
      <family val="2"/>
    </font>
    <font>
      <u/>
      <sz val="8"/>
      <name val="Arial Narrow"/>
      <family val="2"/>
    </font>
    <font>
      <b/>
      <sz val="16"/>
      <name val="Arial"/>
      <family val="2"/>
    </font>
    <font>
      <b/>
      <sz val="8"/>
      <name val="Arial"/>
      <family val="2"/>
    </font>
    <font>
      <sz val="10"/>
      <name val="Arial"/>
      <family val="2"/>
    </font>
    <font>
      <i/>
      <sz val="8"/>
      <name val="Arial Narrow"/>
      <family val="2"/>
    </font>
    <font>
      <b/>
      <u/>
      <sz val="8"/>
      <name val="Arial Narrow"/>
      <family val="2"/>
    </font>
    <font>
      <sz val="8"/>
      <name val="Arial Narrow"/>
      <family val="2"/>
      <charset val="238"/>
    </font>
    <font>
      <sz val="7"/>
      <name val="Arial Narrow"/>
      <family val="2"/>
      <charset val="238"/>
    </font>
    <font>
      <sz val="7"/>
      <name val="Arial Narrow"/>
      <family val="2"/>
    </font>
    <font>
      <b/>
      <sz val="12"/>
      <name val="Arial"/>
      <family val="2"/>
    </font>
    <font>
      <b/>
      <sz val="10"/>
      <name val="Arial"/>
      <family val="2"/>
    </font>
    <font>
      <sz val="9"/>
      <name val="Arial Narrow"/>
      <family val="2"/>
    </font>
    <font>
      <b/>
      <sz val="20"/>
      <name val="Arial"/>
      <family val="2"/>
    </font>
    <font>
      <b/>
      <sz val="22"/>
      <name val="Arial"/>
      <family val="2"/>
    </font>
    <font>
      <u/>
      <sz val="8"/>
      <name val="Arial Narrow"/>
      <family val="2"/>
      <charset val="238"/>
    </font>
    <font>
      <sz val="12"/>
      <name val="Arial Narrow"/>
      <family val="2"/>
    </font>
    <font>
      <b/>
      <sz val="9"/>
      <name val="Arial Narrow"/>
      <family val="2"/>
    </font>
    <font>
      <b/>
      <u/>
      <sz val="8"/>
      <name val="Arial"/>
      <family val="2"/>
    </font>
    <font>
      <b/>
      <i/>
      <sz val="8"/>
      <name val="Arial"/>
      <family val="2"/>
    </font>
    <font>
      <sz val="10"/>
      <name val="Times New Roman"/>
      <family val="1"/>
    </font>
    <font>
      <sz val="10"/>
      <name val="Arial"/>
      <family val="2"/>
    </font>
    <font>
      <b/>
      <u/>
      <sz val="11"/>
      <name val="Arial"/>
      <family val="2"/>
    </font>
    <font>
      <b/>
      <sz val="11"/>
      <name val="Arial"/>
      <family val="2"/>
    </font>
    <font>
      <b/>
      <sz val="10"/>
      <name val="Arial"/>
      <family val="2"/>
      <charset val="238"/>
    </font>
    <font>
      <sz val="9"/>
      <name val="Calibri"/>
      <family val="2"/>
    </font>
    <font>
      <b/>
      <sz val="9"/>
      <name val="Arial Narrow"/>
      <family val="2"/>
      <charset val="162"/>
    </font>
    <font>
      <sz val="8"/>
      <name val="Arial Narrow"/>
      <family val="2"/>
      <charset val="162"/>
    </font>
    <font>
      <sz val="10"/>
      <color indexed="12"/>
      <name val="Arial"/>
      <family val="2"/>
    </font>
    <font>
      <sz val="14"/>
      <name val="ArialMT"/>
    </font>
    <font>
      <sz val="10"/>
      <name val="ArialMT"/>
    </font>
    <font>
      <b/>
      <sz val="8"/>
      <color indexed="30"/>
      <name val="Arial"/>
      <family val="2"/>
    </font>
    <font>
      <sz val="8"/>
      <color indexed="10"/>
      <name val="Arial Narrow"/>
      <family val="2"/>
    </font>
    <font>
      <sz val="8"/>
      <name val="Arial"/>
    </font>
    <font>
      <sz val="11"/>
      <color theme="1"/>
      <name val="Calibri"/>
      <family val="2"/>
      <scheme val="minor"/>
    </font>
  </fonts>
  <fills count="17">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5"/>
        <bgColor indexed="64"/>
      </patternFill>
    </fill>
    <fill>
      <patternFill patternType="solid">
        <fgColor indexed="22"/>
        <bgColor indexed="64"/>
      </patternFill>
    </fill>
    <fill>
      <patternFill patternType="solid">
        <fgColor indexed="55"/>
        <bgColor indexed="64"/>
      </patternFill>
    </fill>
    <fill>
      <patternFill patternType="solid">
        <fgColor indexed="55"/>
        <bgColor indexed="55"/>
      </patternFill>
    </fill>
    <fill>
      <patternFill patternType="solid">
        <fgColor indexed="65"/>
        <bgColor indexed="64"/>
      </patternFill>
    </fill>
    <fill>
      <patternFill patternType="lightGray"/>
    </fill>
    <fill>
      <patternFill patternType="solid">
        <fgColor indexed="15"/>
        <bgColor indexed="64"/>
      </patternFill>
    </fill>
    <fill>
      <patternFill patternType="solid">
        <fgColor indexed="13"/>
        <bgColor indexed="64"/>
      </patternFill>
    </fill>
    <fill>
      <patternFill patternType="solid">
        <fgColor indexed="43"/>
        <bgColor indexed="64"/>
      </patternFill>
    </fill>
    <fill>
      <patternFill patternType="lightGray">
        <bgColor indexed="9"/>
      </patternFill>
    </fill>
    <fill>
      <patternFill patternType="solid">
        <fgColor indexed="8"/>
        <bgColor indexed="64"/>
      </patternFill>
    </fill>
    <fill>
      <patternFill patternType="solid">
        <fgColor indexed="63"/>
        <bgColor indexed="64"/>
      </patternFill>
    </fill>
    <fill>
      <patternFill patternType="gray125">
        <bgColor indexed="9"/>
      </patternFill>
    </fill>
  </fills>
  <borders count="191">
    <border>
      <left/>
      <right/>
      <top/>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hair">
        <color indexed="64"/>
      </right>
      <top style="thin">
        <color indexed="64"/>
      </top>
      <bottom style="hair">
        <color indexed="64"/>
      </bottom>
      <diagonal/>
    </border>
    <border>
      <left/>
      <right style="hair">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double">
        <color indexed="64"/>
      </left>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style="hair">
        <color indexed="64"/>
      </right>
      <top/>
      <bottom style="double">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hair">
        <color indexed="64"/>
      </right>
      <top style="medium">
        <color indexed="64"/>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hair">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hair">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thin">
        <color indexed="64"/>
      </right>
      <top style="medium">
        <color indexed="64"/>
      </top>
      <bottom style="hair">
        <color indexed="64"/>
      </bottom>
      <diagonal/>
    </border>
    <border>
      <left style="thin">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thin">
        <color indexed="64"/>
      </right>
      <top style="hair">
        <color indexed="64"/>
      </top>
      <bottom style="hair">
        <color indexed="64"/>
      </bottom>
      <diagonal/>
    </border>
    <border>
      <left style="thin">
        <color indexed="64"/>
      </left>
      <right style="dashed">
        <color indexed="64"/>
      </right>
      <top style="hair">
        <color indexed="64"/>
      </top>
      <bottom style="medium">
        <color indexed="64"/>
      </bottom>
      <diagonal/>
    </border>
    <border>
      <left style="dashed">
        <color indexed="64"/>
      </left>
      <right style="dashed">
        <color indexed="64"/>
      </right>
      <top style="hair">
        <color indexed="64"/>
      </top>
      <bottom style="medium">
        <color indexed="64"/>
      </bottom>
      <diagonal/>
    </border>
    <border>
      <left style="dashed">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right style="medium">
        <color indexed="64"/>
      </right>
      <top style="hair">
        <color indexed="64"/>
      </top>
      <bottom/>
      <diagonal/>
    </border>
    <border>
      <left style="medium">
        <color indexed="64"/>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dashed">
        <color indexed="64"/>
      </right>
      <top/>
      <bottom/>
      <diagonal/>
    </border>
    <border>
      <left style="dashed">
        <color indexed="64"/>
      </left>
      <right style="dashed">
        <color indexed="64"/>
      </right>
      <top/>
      <bottom/>
      <diagonal/>
    </border>
    <border>
      <left style="dashed">
        <color indexed="64"/>
      </left>
      <right style="thin">
        <color indexed="64"/>
      </right>
      <top/>
      <bottom style="medium">
        <color indexed="64"/>
      </bottom>
      <diagonal/>
    </border>
    <border>
      <left/>
      <right/>
      <top style="hair">
        <color indexed="64"/>
      </top>
      <bottom style="medium">
        <color indexed="64"/>
      </bottom>
      <diagonal/>
    </border>
    <border>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style="thin">
        <color indexed="64"/>
      </left>
      <right/>
      <top style="hair">
        <color indexed="64"/>
      </top>
      <bottom style="thin">
        <color indexed="64"/>
      </bottom>
      <diagonal/>
    </border>
    <border>
      <left style="medium">
        <color indexed="64"/>
      </left>
      <right/>
      <top style="hair">
        <color indexed="64"/>
      </top>
      <bottom style="hair">
        <color indexed="64"/>
      </bottom>
      <diagonal/>
    </border>
    <border>
      <left style="thin">
        <color indexed="64"/>
      </left>
      <right/>
      <top style="medium">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dashed">
        <color indexed="64"/>
      </bottom>
      <diagonal/>
    </border>
    <border>
      <left style="thin">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medium">
        <color indexed="64"/>
      </right>
      <top style="thin">
        <color indexed="64"/>
      </top>
      <bottom style="hair">
        <color indexed="64"/>
      </bottom>
      <diagonal/>
    </border>
    <border>
      <left/>
      <right style="thin">
        <color indexed="64"/>
      </right>
      <top style="medium">
        <color indexed="64"/>
      </top>
      <bottom style="medium">
        <color indexed="64"/>
      </bottom>
      <diagonal/>
    </border>
    <border>
      <left style="dashed">
        <color indexed="64"/>
      </left>
      <right style="dashed">
        <color indexed="64"/>
      </right>
      <top style="dashed">
        <color indexed="64"/>
      </top>
      <bottom style="hair">
        <color indexed="64"/>
      </bottom>
      <diagonal/>
    </border>
    <border>
      <left style="thin">
        <color indexed="64"/>
      </left>
      <right style="dashed">
        <color indexed="64"/>
      </right>
      <top/>
      <bottom/>
      <diagonal/>
    </border>
    <border>
      <left style="dashed">
        <color indexed="64"/>
      </left>
      <right style="dashed">
        <color indexed="64"/>
      </right>
      <top style="hair">
        <color indexed="64"/>
      </top>
      <bottom/>
      <diagonal/>
    </border>
    <border>
      <left style="thin">
        <color indexed="64"/>
      </left>
      <right style="thin">
        <color indexed="64"/>
      </right>
      <top/>
      <bottom style="hair">
        <color indexed="64"/>
      </bottom>
      <diagonal/>
    </border>
    <border>
      <left/>
      <right style="hair">
        <color indexed="64"/>
      </right>
      <top style="thin">
        <color indexed="64"/>
      </top>
      <bottom/>
      <diagonal/>
    </border>
    <border>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style="dashed">
        <color indexed="64"/>
      </left>
      <right style="thin">
        <color indexed="64"/>
      </right>
      <top style="hair">
        <color indexed="64"/>
      </top>
      <bottom/>
      <diagonal/>
    </border>
    <border>
      <left style="dashed">
        <color indexed="64"/>
      </left>
      <right style="thin">
        <color indexed="64"/>
      </right>
      <top/>
      <bottom style="dashed">
        <color indexed="64"/>
      </bottom>
      <diagonal/>
    </border>
    <border>
      <left/>
      <right style="dashed">
        <color indexed="64"/>
      </right>
      <top style="hair">
        <color indexed="64"/>
      </top>
      <bottom style="hair">
        <color indexed="64"/>
      </bottom>
      <diagonal/>
    </border>
    <border>
      <left style="dashed">
        <color indexed="64"/>
      </left>
      <right/>
      <top style="hair">
        <color indexed="64"/>
      </top>
      <bottom style="dashed">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medium">
        <color indexed="64"/>
      </top>
      <bottom/>
      <diagonal/>
    </border>
    <border>
      <left style="thin">
        <color indexed="64"/>
      </left>
      <right style="hair">
        <color indexed="64"/>
      </right>
      <top style="thin">
        <color indexed="64"/>
      </top>
      <bottom/>
      <diagonal/>
    </border>
    <border>
      <left/>
      <right style="hair">
        <color indexed="64"/>
      </right>
      <top/>
      <bottom style="thin">
        <color indexed="64"/>
      </bottom>
      <diagonal/>
    </border>
    <border>
      <left style="hair">
        <color indexed="64"/>
      </left>
      <right style="medium">
        <color indexed="64"/>
      </right>
      <top/>
      <bottom style="medium">
        <color indexed="64"/>
      </bottom>
      <diagonal/>
    </border>
    <border>
      <left style="hair">
        <color indexed="64"/>
      </left>
      <right style="medium">
        <color indexed="64"/>
      </right>
      <top style="thin">
        <color indexed="64"/>
      </top>
      <bottom/>
      <diagonal/>
    </border>
    <border>
      <left style="hair">
        <color indexed="64"/>
      </left>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right style="hair">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9">
    <xf numFmtId="0" fontId="0" fillId="0" borderId="0"/>
    <xf numFmtId="0" fontId="1" fillId="0" borderId="0"/>
    <xf numFmtId="0" fontId="4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1" fillId="0" borderId="0"/>
    <xf numFmtId="0" fontId="1" fillId="0" borderId="0"/>
    <xf numFmtId="0" fontId="1" fillId="0" borderId="0"/>
    <xf numFmtId="0" fontId="1" fillId="0" borderId="0"/>
    <xf numFmtId="0" fontId="2" fillId="0" borderId="0"/>
    <xf numFmtId="0" fontId="1" fillId="0" borderId="0"/>
  </cellStyleXfs>
  <cellXfs count="2696">
    <xf numFmtId="0" fontId="0" fillId="0" borderId="0" xfId="0"/>
    <xf numFmtId="0" fontId="4" fillId="0" borderId="0" xfId="0" applyFont="1" applyFill="1"/>
    <xf numFmtId="0" fontId="4" fillId="0" borderId="0" xfId="0" applyFont="1" applyFill="1" applyBorder="1" applyAlignment="1">
      <alignment horizontal="left" vertical="top"/>
    </xf>
    <xf numFmtId="0" fontId="4"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center" vertical="top"/>
    </xf>
    <xf numFmtId="0" fontId="4" fillId="0" borderId="3" xfId="0" applyFont="1" applyFill="1" applyBorder="1" applyAlignment="1">
      <alignment vertical="top"/>
    </xf>
    <xf numFmtId="0" fontId="4" fillId="0" borderId="1" xfId="0" applyFont="1" applyFill="1" applyBorder="1" applyAlignment="1">
      <alignment horizontal="left" vertical="top"/>
    </xf>
    <xf numFmtId="0" fontId="4" fillId="0" borderId="2" xfId="0" applyFont="1" applyFill="1" applyBorder="1" applyAlignment="1">
      <alignment horizontal="right" vertical="top"/>
    </xf>
    <xf numFmtId="164" fontId="4" fillId="0" borderId="4" xfId="0" applyNumberFormat="1" applyFont="1" applyFill="1" applyBorder="1" applyAlignment="1">
      <alignment horizontal="left" vertical="center"/>
    </xf>
    <xf numFmtId="164" fontId="4" fillId="0" borderId="5" xfId="0" applyNumberFormat="1" applyFont="1" applyFill="1" applyBorder="1" applyAlignment="1">
      <alignment horizontal="left" vertical="center"/>
    </xf>
    <xf numFmtId="164" fontId="4" fillId="0" borderId="6" xfId="0" applyNumberFormat="1" applyFont="1" applyFill="1" applyBorder="1" applyAlignment="1">
      <alignment horizontal="left"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164" fontId="4" fillId="0" borderId="9" xfId="0" applyNumberFormat="1" applyFont="1" applyFill="1" applyBorder="1" applyAlignment="1">
      <alignment horizontal="left" vertical="center"/>
    </xf>
    <xf numFmtId="164" fontId="4" fillId="0" borderId="0" xfId="0" applyNumberFormat="1" applyFont="1" applyFill="1" applyBorder="1" applyAlignment="1">
      <alignment horizontal="left" vertical="center"/>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4" fillId="0" borderId="10" xfId="0" applyFont="1" applyFill="1" applyBorder="1" applyAlignment="1">
      <alignment horizontal="center" vertical="center"/>
    </xf>
    <xf numFmtId="0" fontId="4" fillId="0" borderId="2" xfId="0" applyFont="1" applyFill="1" applyBorder="1" applyAlignment="1">
      <alignment horizontal="center" vertical="top" wrapText="1"/>
    </xf>
    <xf numFmtId="0" fontId="4" fillId="0" borderId="0" xfId="0" applyFont="1" applyFill="1" applyBorder="1" applyAlignment="1">
      <alignment horizontal="right" vertical="top"/>
    </xf>
    <xf numFmtId="0" fontId="4" fillId="0" borderId="1" xfId="0" applyFont="1" applyFill="1" applyBorder="1" applyAlignment="1">
      <alignment horizontal="right" vertical="top"/>
    </xf>
    <xf numFmtId="0" fontId="4" fillId="0" borderId="0" xfId="0" applyFont="1" applyFill="1" applyBorder="1" applyAlignment="1">
      <alignment horizontal="center" vertical="center"/>
    </xf>
    <xf numFmtId="0" fontId="4" fillId="0" borderId="1" xfId="0" applyFont="1" applyFill="1" applyBorder="1" applyAlignment="1">
      <alignment horizontal="center" vertical="top" wrapText="1"/>
    </xf>
    <xf numFmtId="0" fontId="4" fillId="0" borderId="2" xfId="0" applyFont="1" applyFill="1" applyBorder="1" applyAlignment="1">
      <alignment horizontal="center" vertical="top"/>
    </xf>
    <xf numFmtId="0" fontId="4" fillId="0" borderId="0" xfId="0" applyFont="1" applyFill="1" applyBorder="1" applyAlignment="1">
      <alignment vertical="center"/>
    </xf>
    <xf numFmtId="0" fontId="4" fillId="0" borderId="0" xfId="0" applyFont="1" applyFill="1" applyAlignment="1">
      <alignment vertical="center"/>
    </xf>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6" xfId="0" applyFont="1" applyFill="1" applyBorder="1" applyAlignment="1">
      <alignment vertical="center"/>
    </xf>
    <xf numFmtId="0" fontId="4" fillId="0" borderId="11" xfId="0" applyFont="1" applyFill="1" applyBorder="1" applyAlignment="1">
      <alignment vertical="center"/>
    </xf>
    <xf numFmtId="0" fontId="4" fillId="0" borderId="12" xfId="0" applyFont="1" applyFill="1" applyBorder="1" applyAlignment="1">
      <alignment vertical="center"/>
    </xf>
    <xf numFmtId="0" fontId="4" fillId="0" borderId="0" xfId="0" applyFont="1" applyFill="1" applyBorder="1" applyAlignment="1">
      <alignment horizontal="right" vertical="center"/>
    </xf>
    <xf numFmtId="0" fontId="4" fillId="0" borderId="13" xfId="0" applyFont="1" applyFill="1" applyBorder="1" applyAlignment="1">
      <alignment vertical="center"/>
    </xf>
    <xf numFmtId="0" fontId="4" fillId="0" borderId="10" xfId="0" applyFont="1" applyFill="1" applyBorder="1" applyAlignment="1">
      <alignment vertical="center"/>
    </xf>
    <xf numFmtId="0" fontId="4" fillId="0" borderId="7" xfId="0" applyFont="1" applyFill="1" applyBorder="1" applyAlignment="1">
      <alignment vertical="center"/>
    </xf>
    <xf numFmtId="165" fontId="4" fillId="0" borderId="14" xfId="0" applyNumberFormat="1" applyFont="1" applyFill="1" applyBorder="1" applyAlignment="1">
      <alignment horizontal="center" vertical="center"/>
    </xf>
    <xf numFmtId="0" fontId="4" fillId="0" borderId="15" xfId="0" applyFont="1" applyFill="1" applyBorder="1" applyAlignment="1">
      <alignment vertical="center"/>
    </xf>
    <xf numFmtId="165" fontId="4" fillId="0" borderId="16" xfId="0" applyNumberFormat="1" applyFont="1" applyFill="1" applyBorder="1" applyAlignment="1">
      <alignment horizontal="center" vertical="center"/>
    </xf>
    <xf numFmtId="0" fontId="4" fillId="0" borderId="1" xfId="0" applyFont="1" applyFill="1" applyBorder="1" applyAlignment="1">
      <alignment vertical="top"/>
    </xf>
    <xf numFmtId="0" fontId="4" fillId="0" borderId="2" xfId="0" applyFont="1" applyFill="1" applyBorder="1" applyAlignment="1">
      <alignment vertical="top"/>
    </xf>
    <xf numFmtId="0" fontId="4" fillId="0" borderId="0" xfId="0" applyFont="1" applyFill="1" applyBorder="1" applyAlignment="1">
      <alignment vertical="top"/>
    </xf>
    <xf numFmtId="0" fontId="4" fillId="0" borderId="13" xfId="0" applyFont="1" applyFill="1" applyBorder="1" applyAlignment="1">
      <alignment horizontal="right" vertical="top"/>
    </xf>
    <xf numFmtId="0" fontId="4" fillId="0" borderId="17" xfId="0" applyFont="1" applyFill="1" applyBorder="1" applyAlignment="1">
      <alignment horizontal="center" vertical="top"/>
    </xf>
    <xf numFmtId="0" fontId="4" fillId="0" borderId="13"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8" xfId="0" applyFont="1" applyFill="1" applyBorder="1" applyAlignment="1">
      <alignment horizontal="center" vertical="center"/>
    </xf>
    <xf numFmtId="0" fontId="4" fillId="0" borderId="7" xfId="0" applyFont="1" applyFill="1" applyBorder="1" applyAlignment="1">
      <alignment horizontal="left" vertical="top"/>
    </xf>
    <xf numFmtId="0" fontId="4" fillId="0" borderId="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9" xfId="0" applyFont="1" applyFill="1" applyBorder="1" applyAlignment="1">
      <alignment horizontal="right" vertical="top"/>
    </xf>
    <xf numFmtId="0" fontId="4" fillId="0" borderId="10" xfId="0" applyFont="1" applyFill="1" applyBorder="1" applyAlignment="1">
      <alignment horizontal="center" vertical="top"/>
    </xf>
    <xf numFmtId="0" fontId="4" fillId="0" borderId="20" xfId="0" applyFont="1" applyFill="1" applyBorder="1" applyAlignment="1">
      <alignment vertical="center"/>
    </xf>
    <xf numFmtId="0" fontId="4" fillId="0" borderId="17" xfId="0" applyFont="1" applyFill="1" applyBorder="1" applyAlignment="1">
      <alignment vertical="center"/>
    </xf>
    <xf numFmtId="0" fontId="4" fillId="0" borderId="0" xfId="0" applyFont="1" applyFill="1" applyBorder="1" applyAlignment="1">
      <alignment horizontal="right" vertical="top" wrapText="1"/>
    </xf>
    <xf numFmtId="0" fontId="4" fillId="0" borderId="21" xfId="0" applyFont="1" applyFill="1" applyBorder="1" applyAlignment="1">
      <alignment vertical="center"/>
    </xf>
    <xf numFmtId="0" fontId="4" fillId="0" borderId="2" xfId="0" applyFont="1" applyFill="1" applyBorder="1" applyAlignment="1">
      <alignment horizontal="center" vertical="center" wrapText="1"/>
    </xf>
    <xf numFmtId="0" fontId="4" fillId="0" borderId="22" xfId="0" applyFont="1" applyFill="1" applyBorder="1" applyAlignment="1">
      <alignment horizontal="center" vertical="center"/>
    </xf>
    <xf numFmtId="0" fontId="4" fillId="0" borderId="23" xfId="0" applyFont="1" applyFill="1" applyBorder="1" applyAlignment="1">
      <alignment vertical="center"/>
    </xf>
    <xf numFmtId="0" fontId="4" fillId="0" borderId="19" xfId="0" applyFont="1" applyFill="1" applyBorder="1" applyAlignment="1">
      <alignment vertical="center"/>
    </xf>
    <xf numFmtId="0" fontId="4" fillId="0" borderId="24" xfId="0" applyFont="1" applyFill="1" applyBorder="1" applyAlignment="1">
      <alignment vertical="center"/>
    </xf>
    <xf numFmtId="0" fontId="4" fillId="0" borderId="25" xfId="0" applyFont="1" applyFill="1" applyBorder="1" applyAlignment="1">
      <alignment vertical="center"/>
    </xf>
    <xf numFmtId="0" fontId="4" fillId="0" borderId="20" xfId="0" applyFont="1" applyFill="1" applyBorder="1" applyAlignment="1">
      <alignment horizontal="left" vertical="top"/>
    </xf>
    <xf numFmtId="0" fontId="4" fillId="0" borderId="18" xfId="0" applyFont="1" applyFill="1" applyBorder="1" applyAlignment="1">
      <alignment vertical="center"/>
    </xf>
    <xf numFmtId="49" fontId="4" fillId="0" borderId="2" xfId="0" applyNumberFormat="1" applyFont="1" applyFill="1" applyBorder="1" applyAlignment="1">
      <alignment horizontal="right" vertical="top"/>
    </xf>
    <xf numFmtId="0" fontId="4" fillId="0" borderId="8" xfId="0" applyFont="1" applyFill="1" applyBorder="1" applyAlignment="1">
      <alignment vertical="center"/>
    </xf>
    <xf numFmtId="0" fontId="4" fillId="0" borderId="22" xfId="0" applyFont="1" applyFill="1" applyBorder="1" applyAlignment="1">
      <alignment vertical="center"/>
    </xf>
    <xf numFmtId="165" fontId="4" fillId="0" borderId="26" xfId="0" applyNumberFormat="1" applyFont="1" applyFill="1" applyBorder="1" applyAlignment="1">
      <alignment horizontal="center" vertical="center"/>
    </xf>
    <xf numFmtId="0" fontId="4" fillId="0" borderId="5" xfId="0" applyFont="1" applyFill="1" applyBorder="1" applyAlignment="1">
      <alignment vertical="center"/>
    </xf>
    <xf numFmtId="0" fontId="4" fillId="0" borderId="2" xfId="0" applyFont="1" applyFill="1" applyBorder="1" applyAlignment="1">
      <alignment horizontal="right" vertical="top" wrapText="1"/>
    </xf>
    <xf numFmtId="0" fontId="4" fillId="0" borderId="27" xfId="0" applyFont="1" applyFill="1" applyBorder="1" applyAlignment="1">
      <alignment vertical="center"/>
    </xf>
    <xf numFmtId="0" fontId="4" fillId="0" borderId="28" xfId="0" applyFont="1" applyFill="1" applyBorder="1" applyAlignment="1">
      <alignment vertical="center"/>
    </xf>
    <xf numFmtId="0" fontId="4" fillId="0" borderId="2" xfId="0" applyFont="1" applyFill="1" applyBorder="1" applyAlignment="1">
      <alignment horizontal="left" vertical="top"/>
    </xf>
    <xf numFmtId="0" fontId="4" fillId="0" borderId="29" xfId="0" applyFont="1" applyFill="1" applyBorder="1" applyAlignment="1">
      <alignment horizontal="left" vertical="top"/>
    </xf>
    <xf numFmtId="0" fontId="4" fillId="0" borderId="30" xfId="0" applyFont="1" applyFill="1" applyBorder="1" applyAlignment="1">
      <alignment vertical="center"/>
    </xf>
    <xf numFmtId="0" fontId="4" fillId="0" borderId="4" xfId="0" applyFont="1" applyFill="1" applyBorder="1" applyAlignment="1">
      <alignment vertical="center"/>
    </xf>
    <xf numFmtId="0" fontId="4" fillId="0" borderId="31" xfId="0" applyFont="1" applyFill="1" applyBorder="1" applyAlignment="1">
      <alignment vertical="center"/>
    </xf>
    <xf numFmtId="0" fontId="4" fillId="0" borderId="32" xfId="0" applyFont="1" applyFill="1" applyBorder="1" applyAlignment="1">
      <alignment vertical="center"/>
    </xf>
    <xf numFmtId="0" fontId="4" fillId="0" borderId="29" xfId="0" applyFont="1" applyFill="1" applyBorder="1" applyAlignment="1">
      <alignment vertical="center"/>
    </xf>
    <xf numFmtId="0" fontId="4" fillId="0" borderId="11"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0" xfId="0" applyFont="1" applyAlignment="1">
      <alignment wrapText="1"/>
    </xf>
    <xf numFmtId="165" fontId="4" fillId="0" borderId="33" xfId="0" applyNumberFormat="1" applyFont="1" applyFill="1" applyBorder="1" applyAlignment="1">
      <alignment horizontal="center" vertical="center"/>
    </xf>
    <xf numFmtId="0" fontId="4" fillId="0" borderId="5" xfId="0" applyFont="1" applyBorder="1" applyAlignment="1">
      <alignment horizontal="left" vertical="center"/>
    </xf>
    <xf numFmtId="165" fontId="4" fillId="0" borderId="34" xfId="0" applyNumberFormat="1" applyFont="1" applyFill="1" applyBorder="1" applyAlignment="1">
      <alignment horizontal="center" vertical="center"/>
    </xf>
    <xf numFmtId="165" fontId="4" fillId="0" borderId="35" xfId="0" applyNumberFormat="1" applyFont="1" applyFill="1" applyBorder="1" applyAlignment="1">
      <alignment horizontal="center" vertical="center"/>
    </xf>
    <xf numFmtId="165" fontId="4" fillId="0" borderId="36" xfId="0" applyNumberFormat="1" applyFont="1" applyFill="1" applyBorder="1" applyAlignment="1">
      <alignment horizontal="center" vertical="center"/>
    </xf>
    <xf numFmtId="165" fontId="4" fillId="0" borderId="37" xfId="0" applyNumberFormat="1"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Fill="1" applyAlignment="1">
      <alignment vertical="center"/>
    </xf>
    <xf numFmtId="165" fontId="4" fillId="0" borderId="6" xfId="0" applyNumberFormat="1" applyFont="1" applyFill="1" applyBorder="1" applyAlignment="1">
      <alignment horizontal="center" vertical="center"/>
    </xf>
    <xf numFmtId="165" fontId="4" fillId="0" borderId="11" xfId="0" applyNumberFormat="1" applyFont="1" applyFill="1" applyBorder="1" applyAlignment="1">
      <alignment horizontal="center" vertical="center"/>
    </xf>
    <xf numFmtId="165" fontId="4" fillId="0" borderId="20" xfId="0" applyNumberFormat="1" applyFont="1" applyFill="1" applyBorder="1" applyAlignment="1">
      <alignment horizontal="center" vertical="center"/>
    </xf>
    <xf numFmtId="165" fontId="4" fillId="0" borderId="22"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Alignment="1">
      <alignment horizontal="right" vertical="center"/>
    </xf>
    <xf numFmtId="0" fontId="4" fillId="0" borderId="38" xfId="0" applyFont="1" applyFill="1" applyBorder="1" applyAlignment="1">
      <alignment vertical="center"/>
    </xf>
    <xf numFmtId="0" fontId="4" fillId="0" borderId="3" xfId="0" applyFont="1" applyFill="1" applyBorder="1" applyAlignment="1">
      <alignment vertical="center"/>
    </xf>
    <xf numFmtId="0" fontId="4" fillId="0" borderId="3" xfId="0" applyFont="1" applyFill="1" applyBorder="1" applyAlignment="1">
      <alignment horizontal="left" vertical="center" wrapText="1"/>
    </xf>
    <xf numFmtId="0" fontId="4" fillId="0" borderId="39" xfId="0" applyFont="1" applyFill="1" applyBorder="1" applyAlignment="1">
      <alignment horizontal="right" vertical="top"/>
    </xf>
    <xf numFmtId="0" fontId="4" fillId="0" borderId="39" xfId="0" applyFont="1" applyFill="1" applyBorder="1" applyAlignment="1">
      <alignment vertical="center"/>
    </xf>
    <xf numFmtId="0" fontId="4" fillId="0" borderId="28" xfId="0" applyFont="1" applyBorder="1" applyAlignment="1">
      <alignment vertical="center"/>
    </xf>
    <xf numFmtId="0" fontId="4" fillId="0" borderId="3" xfId="0" applyFont="1" applyFill="1" applyBorder="1" applyAlignment="1">
      <alignment horizontal="right" vertical="center"/>
    </xf>
    <xf numFmtId="0" fontId="4" fillId="0" borderId="3" xfId="0" applyFont="1" applyFill="1" applyBorder="1" applyAlignment="1">
      <alignment horizontal="right" vertical="top"/>
    </xf>
    <xf numFmtId="0" fontId="4" fillId="0" borderId="39" xfId="0" applyFont="1" applyFill="1" applyBorder="1" applyAlignment="1">
      <alignment horizontal="center" vertical="top"/>
    </xf>
    <xf numFmtId="0" fontId="4" fillId="0" borderId="38" xfId="0" applyFont="1" applyFill="1" applyBorder="1" applyAlignment="1">
      <alignment horizontal="left" vertical="top"/>
    </xf>
    <xf numFmtId="0" fontId="4" fillId="0" borderId="40" xfId="0" applyFont="1" applyFill="1" applyBorder="1" applyAlignment="1">
      <alignment horizontal="right" vertical="top"/>
    </xf>
    <xf numFmtId="0" fontId="4" fillId="0" borderId="41" xfId="0" applyFont="1" applyFill="1" applyBorder="1" applyAlignment="1">
      <alignment horizontal="center" vertical="top"/>
    </xf>
    <xf numFmtId="0" fontId="4" fillId="0" borderId="42" xfId="0" applyFont="1" applyFill="1" applyBorder="1" applyAlignment="1">
      <alignment vertical="center"/>
    </xf>
    <xf numFmtId="0" fontId="4" fillId="0" borderId="43" xfId="0" applyFont="1" applyFill="1" applyBorder="1" applyAlignment="1">
      <alignment vertical="center"/>
    </xf>
    <xf numFmtId="0" fontId="4" fillId="0" borderId="27" xfId="0" applyFont="1" applyBorder="1" applyAlignment="1">
      <alignment vertical="center"/>
    </xf>
    <xf numFmtId="0" fontId="4" fillId="0" borderId="39" xfId="0" applyFont="1" applyFill="1" applyBorder="1" applyAlignment="1">
      <alignment horizontal="right" vertical="top" wrapText="1"/>
    </xf>
    <xf numFmtId="0" fontId="4" fillId="0" borderId="38" xfId="0" applyFont="1" applyFill="1" applyBorder="1" applyAlignment="1">
      <alignment vertical="top"/>
    </xf>
    <xf numFmtId="0" fontId="4" fillId="0" borderId="38" xfId="0" applyFont="1" applyFill="1" applyBorder="1" applyAlignment="1">
      <alignment horizontal="left" vertical="center"/>
    </xf>
    <xf numFmtId="0" fontId="4" fillId="0" borderId="39" xfId="0" applyFont="1" applyFill="1" applyBorder="1" applyAlignment="1">
      <alignment horizontal="right" vertical="center"/>
    </xf>
    <xf numFmtId="0" fontId="4" fillId="0" borderId="40" xfId="0" applyFont="1" applyFill="1" applyBorder="1" applyAlignment="1">
      <alignment horizontal="right" vertical="center"/>
    </xf>
    <xf numFmtId="0" fontId="4" fillId="0" borderId="42" xfId="0" applyFont="1" applyFill="1" applyBorder="1" applyAlignment="1">
      <alignment horizontal="right" vertical="center"/>
    </xf>
    <xf numFmtId="0" fontId="4" fillId="0" borderId="40" xfId="0" applyFont="1" applyFill="1" applyBorder="1" applyAlignment="1">
      <alignment vertical="center"/>
    </xf>
    <xf numFmtId="0" fontId="4" fillId="0" borderId="41" xfId="0" applyFont="1" applyFill="1" applyBorder="1" applyAlignment="1">
      <alignment horizontal="right" vertical="top"/>
    </xf>
    <xf numFmtId="0" fontId="4" fillId="0" borderId="43" xfId="0" applyFont="1" applyFill="1" applyBorder="1" applyAlignment="1">
      <alignment horizontal="right" vertical="top"/>
    </xf>
    <xf numFmtId="0" fontId="4" fillId="0" borderId="44" xfId="0" applyFont="1" applyFill="1" applyBorder="1" applyAlignment="1">
      <alignment horizontal="left" vertical="top"/>
    </xf>
    <xf numFmtId="0" fontId="4" fillId="0" borderId="45" xfId="0" applyFont="1" applyFill="1" applyBorder="1" applyAlignment="1">
      <alignment horizontal="right" vertical="top"/>
    </xf>
    <xf numFmtId="0" fontId="4" fillId="0" borderId="46" xfId="0" applyFont="1" applyFill="1" applyBorder="1" applyAlignment="1">
      <alignment horizontal="left" vertical="top"/>
    </xf>
    <xf numFmtId="0" fontId="4" fillId="0" borderId="39" xfId="0" applyFont="1" applyFill="1" applyBorder="1" applyAlignment="1">
      <alignment horizontal="left" vertical="top"/>
    </xf>
    <xf numFmtId="0" fontId="4" fillId="0" borderId="3" xfId="0" applyFont="1" applyFill="1" applyBorder="1" applyAlignment="1">
      <alignment horizontal="right" vertical="top" wrapText="1"/>
    </xf>
    <xf numFmtId="0" fontId="4" fillId="0" borderId="45" xfId="0" applyFont="1" applyFill="1" applyBorder="1" applyAlignment="1">
      <alignment vertical="center"/>
    </xf>
    <xf numFmtId="0" fontId="4" fillId="0" borderId="41" xfId="0" applyFont="1" applyFill="1" applyBorder="1" applyAlignment="1">
      <alignment vertical="center"/>
    </xf>
    <xf numFmtId="0" fontId="4" fillId="0" borderId="41" xfId="0" applyFont="1" applyFill="1" applyBorder="1" applyAlignment="1">
      <alignment horizontal="left" vertical="top"/>
    </xf>
    <xf numFmtId="0" fontId="4" fillId="0" borderId="44" xfId="0" applyFont="1" applyFill="1" applyBorder="1" applyAlignment="1">
      <alignment vertical="center"/>
    </xf>
    <xf numFmtId="0" fontId="4" fillId="0" borderId="41" xfId="0" applyFont="1" applyFill="1" applyBorder="1" applyAlignment="1">
      <alignment horizontal="right" vertical="center"/>
    </xf>
    <xf numFmtId="0" fontId="4" fillId="0" borderId="42" xfId="0" applyFont="1" applyFill="1" applyBorder="1" applyAlignment="1">
      <alignment horizontal="left" vertical="top"/>
    </xf>
    <xf numFmtId="164" fontId="4" fillId="0" borderId="14" xfId="0" applyNumberFormat="1" applyFont="1" applyFill="1" applyBorder="1" applyAlignment="1">
      <alignment horizontal="left" vertical="center"/>
    </xf>
    <xf numFmtId="0" fontId="4" fillId="0" borderId="0" xfId="0" applyFont="1" applyFill="1" applyBorder="1" applyAlignment="1" applyProtection="1">
      <alignment vertical="center"/>
      <protection locked="0"/>
    </xf>
    <xf numFmtId="0" fontId="4" fillId="0" borderId="3" xfId="17" applyFont="1" applyFill="1" applyBorder="1" applyAlignment="1">
      <alignment horizontal="left" vertical="top" wrapText="1"/>
    </xf>
    <xf numFmtId="0" fontId="4" fillId="0" borderId="3" xfId="17" applyFont="1" applyFill="1" applyBorder="1" applyAlignment="1">
      <alignment horizontal="left" vertical="top"/>
    </xf>
    <xf numFmtId="0" fontId="4" fillId="0" borderId="5" xfId="0" applyFont="1" applyFill="1" applyBorder="1" applyAlignment="1">
      <alignment horizontal="left" vertical="center"/>
    </xf>
    <xf numFmtId="0" fontId="4" fillId="0" borderId="38" xfId="17"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horizontal="center" vertical="center"/>
    </xf>
    <xf numFmtId="0" fontId="4" fillId="0" borderId="45" xfId="0" applyFont="1" applyFill="1" applyBorder="1" applyAlignment="1">
      <alignment horizontal="left" vertical="top"/>
    </xf>
    <xf numFmtId="0" fontId="4" fillId="0" borderId="49" xfId="0" applyFont="1" applyFill="1" applyBorder="1" applyAlignment="1">
      <alignment vertical="center"/>
    </xf>
    <xf numFmtId="0" fontId="4" fillId="0" borderId="50" xfId="0" applyFont="1" applyFill="1" applyBorder="1" applyAlignment="1">
      <alignment vertical="center"/>
    </xf>
    <xf numFmtId="0" fontId="4" fillId="0" borderId="51" xfId="0" applyFont="1" applyFill="1" applyBorder="1" applyAlignment="1">
      <alignment vertical="center"/>
    </xf>
    <xf numFmtId="0" fontId="4" fillId="0" borderId="52" xfId="0" applyFont="1" applyFill="1" applyBorder="1" applyAlignment="1">
      <alignment vertical="center"/>
    </xf>
    <xf numFmtId="164" fontId="4" fillId="0" borderId="53" xfId="0" applyNumberFormat="1" applyFont="1" applyFill="1" applyBorder="1" applyAlignment="1">
      <alignment horizontal="left" vertical="center"/>
    </xf>
    <xf numFmtId="0" fontId="2" fillId="0" borderId="0" xfId="4"/>
    <xf numFmtId="0" fontId="2" fillId="0" borderId="15" xfId="4" applyBorder="1" applyAlignment="1">
      <alignment horizontal="center"/>
    </xf>
    <xf numFmtId="0" fontId="2" fillId="0" borderId="1" xfId="4" applyBorder="1"/>
    <xf numFmtId="0" fontId="10" fillId="0" borderId="0" xfId="4" applyFont="1"/>
    <xf numFmtId="0" fontId="2" fillId="0" borderId="15" xfId="4" applyBorder="1"/>
    <xf numFmtId="0" fontId="17" fillId="0" borderId="0" xfId="4" applyFont="1"/>
    <xf numFmtId="0" fontId="2" fillId="0" borderId="0" xfId="4" applyAlignment="1">
      <alignment horizontal="center"/>
    </xf>
    <xf numFmtId="0" fontId="10" fillId="0" borderId="15" xfId="4" applyFont="1" applyBorder="1" applyAlignment="1">
      <alignment horizontal="center"/>
    </xf>
    <xf numFmtId="0" fontId="0" fillId="0" borderId="0" xfId="0" applyBorder="1"/>
    <xf numFmtId="0" fontId="4" fillId="0" borderId="54" xfId="0" applyFont="1" applyFill="1" applyBorder="1" applyAlignment="1">
      <alignment vertical="center"/>
    </xf>
    <xf numFmtId="0" fontId="4" fillId="0" borderId="55" xfId="0" applyFont="1" applyFill="1" applyBorder="1" applyAlignment="1">
      <alignment vertical="center"/>
    </xf>
    <xf numFmtId="0" fontId="4" fillId="0" borderId="56" xfId="0" applyFont="1" applyFill="1" applyBorder="1" applyAlignment="1">
      <alignment horizontal="right" vertical="top"/>
    </xf>
    <xf numFmtId="0" fontId="4" fillId="0" borderId="57" xfId="0" applyFont="1" applyFill="1" applyBorder="1" applyAlignment="1">
      <alignment vertical="center"/>
    </xf>
    <xf numFmtId="0" fontId="4" fillId="0" borderId="55" xfId="0" applyFont="1" applyFill="1" applyBorder="1" applyAlignment="1">
      <alignment vertical="top"/>
    </xf>
    <xf numFmtId="0" fontId="17" fillId="0" borderId="0" xfId="4" applyFont="1" applyFill="1"/>
    <xf numFmtId="0" fontId="2" fillId="0" borderId="15" xfId="4" applyFill="1" applyBorder="1"/>
    <xf numFmtId="0" fontId="2" fillId="0" borderId="15" xfId="4" applyFill="1" applyBorder="1" applyAlignment="1">
      <alignment horizontal="center"/>
    </xf>
    <xf numFmtId="0" fontId="2" fillId="0" borderId="0" xfId="4" applyFill="1"/>
    <xf numFmtId="0" fontId="0" fillId="2" borderId="0" xfId="0" applyFill="1"/>
    <xf numFmtId="0" fontId="0" fillId="2" borderId="58" xfId="0" applyFill="1" applyBorder="1"/>
    <xf numFmtId="0" fontId="0" fillId="2" borderId="59" xfId="0" applyFill="1" applyBorder="1"/>
    <xf numFmtId="0" fontId="0" fillId="2" borderId="60" xfId="0" applyFill="1" applyBorder="1"/>
    <xf numFmtId="0" fontId="0" fillId="2" borderId="61" xfId="0" applyFill="1" applyBorder="1"/>
    <xf numFmtId="0" fontId="3" fillId="2" borderId="0" xfId="0" applyFont="1" applyFill="1" applyBorder="1" applyAlignment="1">
      <alignment horizontal="left" vertical="top"/>
    </xf>
    <xf numFmtId="0" fontId="0" fillId="2" borderId="0" xfId="0" applyFill="1" applyBorder="1"/>
    <xf numFmtId="0" fontId="0" fillId="2" borderId="62" xfId="0" applyFill="1" applyBorder="1"/>
    <xf numFmtId="0" fontId="20" fillId="2" borderId="0" xfId="0" applyFont="1" applyFill="1" applyBorder="1" applyAlignment="1">
      <alignment horizontal="center" vertical="top"/>
    </xf>
    <xf numFmtId="0" fontId="21" fillId="0" borderId="0" xfId="0" applyFont="1" applyBorder="1" applyAlignment="1">
      <alignment horizontal="center"/>
    </xf>
    <xf numFmtId="0" fontId="3" fillId="2" borderId="61" xfId="0" applyFont="1" applyFill="1" applyBorder="1" applyAlignment="1">
      <alignment horizontal="left" vertical="top"/>
    </xf>
    <xf numFmtId="0" fontId="3" fillId="2" borderId="62" xfId="0" applyFont="1" applyFill="1" applyBorder="1" applyAlignment="1">
      <alignment horizontal="left" vertical="top"/>
    </xf>
    <xf numFmtId="0" fontId="16" fillId="2" borderId="24" xfId="0" applyFont="1" applyFill="1" applyBorder="1" applyAlignment="1">
      <alignment horizontal="left" vertical="top"/>
    </xf>
    <xf numFmtId="0" fontId="16" fillId="2" borderId="21" xfId="0" applyFont="1" applyFill="1" applyBorder="1" applyAlignment="1">
      <alignment horizontal="left" vertical="top"/>
    </xf>
    <xf numFmtId="0" fontId="5" fillId="2" borderId="21" xfId="0" applyFont="1" applyFill="1" applyBorder="1"/>
    <xf numFmtId="0" fontId="3" fillId="2" borderId="25" xfId="0" applyFont="1" applyFill="1" applyBorder="1" applyAlignment="1">
      <alignment horizontal="left" vertical="top"/>
    </xf>
    <xf numFmtId="0" fontId="16" fillId="2" borderId="25" xfId="0" applyFont="1" applyFill="1" applyBorder="1" applyAlignment="1">
      <alignment horizontal="left" vertical="top"/>
    </xf>
    <xf numFmtId="0" fontId="16" fillId="2" borderId="1" xfId="0" applyFont="1" applyFill="1" applyBorder="1" applyAlignment="1">
      <alignment horizontal="left" vertical="top"/>
    </xf>
    <xf numFmtId="0" fontId="16" fillId="2" borderId="0" xfId="0" applyFont="1" applyFill="1" applyBorder="1" applyAlignment="1">
      <alignment horizontal="left" vertical="top"/>
    </xf>
    <xf numFmtId="0" fontId="5" fillId="2" borderId="0" xfId="0" applyFont="1" applyFill="1" applyBorder="1"/>
    <xf numFmtId="0" fontId="3" fillId="2" borderId="2" xfId="0" applyFont="1" applyFill="1" applyBorder="1" applyAlignment="1">
      <alignment horizontal="left" vertical="top"/>
    </xf>
    <xf numFmtId="0" fontId="16" fillId="2" borderId="2" xfId="0" applyFont="1" applyFill="1" applyBorder="1" applyAlignment="1">
      <alignment horizontal="left" vertical="top"/>
    </xf>
    <xf numFmtId="0" fontId="16" fillId="2" borderId="20" xfId="0" applyFont="1" applyFill="1" applyBorder="1" applyAlignment="1">
      <alignment horizontal="left" vertical="top"/>
    </xf>
    <xf numFmtId="0" fontId="16" fillId="2" borderId="19" xfId="0" applyFont="1" applyFill="1" applyBorder="1" applyAlignment="1">
      <alignment horizontal="left" vertical="top"/>
    </xf>
    <xf numFmtId="0" fontId="16" fillId="2" borderId="63" xfId="0" applyFont="1" applyFill="1" applyBorder="1" applyAlignment="1">
      <alignment horizontal="left" vertical="top"/>
    </xf>
    <xf numFmtId="0" fontId="5" fillId="2" borderId="51" xfId="0" applyFont="1" applyFill="1" applyBorder="1"/>
    <xf numFmtId="0" fontId="3" fillId="2" borderId="64" xfId="0" applyFont="1" applyFill="1" applyBorder="1" applyAlignment="1">
      <alignment horizontal="left" vertical="top"/>
    </xf>
    <xf numFmtId="0" fontId="16" fillId="2" borderId="51" xfId="0" applyFont="1" applyFill="1" applyBorder="1" applyAlignment="1">
      <alignment horizontal="left" vertical="top"/>
    </xf>
    <xf numFmtId="0" fontId="16" fillId="2" borderId="64" xfId="0" applyFont="1" applyFill="1" applyBorder="1" applyAlignment="1">
      <alignment horizontal="left" vertical="top"/>
    </xf>
    <xf numFmtId="0" fontId="4" fillId="2" borderId="21" xfId="0" applyFont="1" applyFill="1" applyBorder="1" applyAlignment="1">
      <alignment horizontal="left" vertical="top"/>
    </xf>
    <xf numFmtId="0" fontId="0" fillId="2" borderId="0" xfId="0" applyFill="1" applyBorder="1" applyAlignment="1"/>
    <xf numFmtId="0" fontId="4" fillId="2" borderId="1" xfId="0" applyFont="1" applyFill="1" applyBorder="1" applyAlignment="1">
      <alignment horizontal="center" vertical="top"/>
    </xf>
    <xf numFmtId="0" fontId="4" fillId="2" borderId="0" xfId="0" applyFont="1" applyFill="1" applyBorder="1" applyAlignment="1">
      <alignment horizontal="center" vertical="top"/>
    </xf>
    <xf numFmtId="0" fontId="4" fillId="2" borderId="2" xfId="0" applyFont="1" applyFill="1" applyBorder="1" applyAlignment="1">
      <alignment horizontal="center" vertical="top"/>
    </xf>
    <xf numFmtId="0" fontId="3" fillId="2" borderId="2" xfId="0" applyFont="1" applyFill="1" applyBorder="1" applyAlignment="1">
      <alignment horizontal="center" vertical="top"/>
    </xf>
    <xf numFmtId="0" fontId="3" fillId="2" borderId="0" xfId="0" applyFont="1" applyFill="1" applyBorder="1" applyAlignment="1">
      <alignment horizontal="center" vertical="top"/>
    </xf>
    <xf numFmtId="0" fontId="4" fillId="2" borderId="63" xfId="0" applyFont="1" applyFill="1" applyBorder="1" applyAlignment="1">
      <alignment horizontal="center" vertical="top"/>
    </xf>
    <xf numFmtId="0" fontId="4" fillId="2" borderId="51" xfId="0" applyFont="1" applyFill="1" applyBorder="1" applyAlignment="1">
      <alignment horizontal="center" vertical="top"/>
    </xf>
    <xf numFmtId="0" fontId="4" fillId="2" borderId="64" xfId="0" applyFont="1" applyFill="1" applyBorder="1" applyAlignment="1">
      <alignment horizontal="center" vertical="top"/>
    </xf>
    <xf numFmtId="0" fontId="3" fillId="2" borderId="64" xfId="0" applyFont="1" applyFill="1" applyBorder="1" applyAlignment="1">
      <alignment horizontal="center" vertical="top"/>
    </xf>
    <xf numFmtId="0" fontId="16" fillId="2" borderId="58" xfId="0" applyFont="1" applyFill="1" applyBorder="1" applyAlignment="1">
      <alignment horizontal="left" vertical="top"/>
    </xf>
    <xf numFmtId="0" fontId="3" fillId="2" borderId="59" xfId="0" applyFont="1" applyFill="1" applyBorder="1" applyAlignment="1">
      <alignment horizontal="left" vertical="top"/>
    </xf>
    <xf numFmtId="0" fontId="3" fillId="2" borderId="60" xfId="0" applyFont="1" applyFill="1" applyBorder="1" applyAlignment="1">
      <alignment horizontal="left" vertical="top"/>
    </xf>
    <xf numFmtId="0" fontId="5" fillId="3" borderId="0" xfId="9" applyFont="1" applyFill="1" applyBorder="1" applyAlignment="1">
      <alignment vertical="center"/>
    </xf>
    <xf numFmtId="0" fontId="3" fillId="2" borderId="61" xfId="0" applyFont="1" applyFill="1" applyBorder="1" applyAlignment="1">
      <alignment horizontal="center" vertical="top"/>
    </xf>
    <xf numFmtId="0" fontId="3" fillId="2" borderId="62" xfId="0" applyFont="1" applyFill="1" applyBorder="1" applyAlignment="1">
      <alignment horizontal="center" vertical="top"/>
    </xf>
    <xf numFmtId="0" fontId="3" fillId="2" borderId="65" xfId="0" applyFont="1" applyFill="1" applyBorder="1" applyAlignment="1">
      <alignment horizontal="center" vertical="top"/>
    </xf>
    <xf numFmtId="0" fontId="3" fillId="2" borderId="66" xfId="0" applyFont="1" applyFill="1" applyBorder="1" applyAlignment="1">
      <alignment horizontal="center" vertical="top"/>
    </xf>
    <xf numFmtId="0" fontId="3" fillId="2" borderId="67" xfId="0" applyFont="1" applyFill="1" applyBorder="1" applyAlignment="1">
      <alignment horizontal="center" vertical="top"/>
    </xf>
    <xf numFmtId="0" fontId="5" fillId="3" borderId="0" xfId="9" applyFont="1" applyFill="1" applyBorder="1"/>
    <xf numFmtId="0" fontId="5" fillId="0" borderId="0" xfId="9" applyFont="1" applyBorder="1"/>
    <xf numFmtId="0" fontId="3" fillId="2" borderId="65" xfId="0" applyFont="1" applyFill="1" applyBorder="1" applyAlignment="1">
      <alignment horizontal="left" vertical="top"/>
    </xf>
    <xf numFmtId="0" fontId="3" fillId="2" borderId="68" xfId="0" applyFont="1" applyFill="1" applyBorder="1" applyAlignment="1">
      <alignment horizontal="left" vertical="top"/>
    </xf>
    <xf numFmtId="0" fontId="0" fillId="0" borderId="68" xfId="0" applyBorder="1"/>
    <xf numFmtId="0" fontId="3" fillId="2" borderId="67" xfId="0" applyFont="1" applyFill="1" applyBorder="1" applyAlignment="1">
      <alignment horizontal="left" vertical="top"/>
    </xf>
    <xf numFmtId="0" fontId="0" fillId="0" borderId="0" xfId="0" applyFill="1" applyBorder="1"/>
    <xf numFmtId="0" fontId="5" fillId="0" borderId="0" xfId="9" applyFont="1" applyFill="1" applyBorder="1" applyAlignment="1">
      <alignment vertical="center"/>
    </xf>
    <xf numFmtId="0" fontId="5" fillId="0" borderId="0" xfId="9" applyFont="1" applyFill="1" applyBorder="1"/>
    <xf numFmtId="0" fontId="3" fillId="2" borderId="69" xfId="0" applyFont="1" applyFill="1" applyBorder="1" applyAlignment="1">
      <alignment horizontal="center" vertical="top"/>
    </xf>
    <xf numFmtId="0" fontId="4" fillId="0" borderId="22" xfId="17" applyFont="1" applyFill="1" applyBorder="1" applyAlignment="1">
      <alignment horizontal="center" vertical="center"/>
    </xf>
    <xf numFmtId="0" fontId="4" fillId="0" borderId="28" xfId="17" applyFont="1" applyFill="1" applyBorder="1" applyAlignment="1">
      <alignment horizontal="center" vertical="center"/>
    </xf>
    <xf numFmtId="0" fontId="4" fillId="0" borderId="52" xfId="17" applyFont="1" applyFill="1" applyBorder="1" applyAlignment="1">
      <alignment horizontal="center" vertical="center"/>
    </xf>
    <xf numFmtId="0" fontId="4" fillId="0" borderId="6" xfId="0" applyFont="1" applyFill="1" applyBorder="1" applyAlignment="1">
      <alignment horizontal="left" vertical="center"/>
    </xf>
    <xf numFmtId="0" fontId="4" fillId="0" borderId="4" xfId="0" applyFont="1" applyFill="1" applyBorder="1" applyAlignment="1">
      <alignment horizontal="left" vertical="center"/>
    </xf>
    <xf numFmtId="0" fontId="4" fillId="0" borderId="15" xfId="0" applyFont="1" applyFill="1" applyBorder="1" applyAlignment="1">
      <alignment horizontal="left" vertical="center"/>
    </xf>
    <xf numFmtId="0" fontId="4" fillId="0" borderId="12" xfId="0" applyFont="1" applyFill="1" applyBorder="1" applyAlignment="1">
      <alignment horizontal="left" vertical="center"/>
    </xf>
    <xf numFmtId="0" fontId="4" fillId="0" borderId="70" xfId="0" applyFont="1" applyFill="1" applyBorder="1" applyAlignment="1">
      <alignment horizontal="left" vertical="center"/>
    </xf>
    <xf numFmtId="0" fontId="4" fillId="0" borderId="0" xfId="14" applyFont="1" applyFill="1" applyBorder="1" applyAlignment="1">
      <alignment horizontal="center" vertical="center"/>
    </xf>
    <xf numFmtId="0" fontId="4" fillId="0" borderId="0" xfId="14" applyFont="1" applyFill="1" applyAlignment="1">
      <alignment vertical="center"/>
    </xf>
    <xf numFmtId="0" fontId="4" fillId="0" borderId="0" xfId="14" applyFont="1" applyFill="1" applyBorder="1" applyAlignment="1">
      <alignment vertical="center"/>
    </xf>
    <xf numFmtId="0" fontId="4" fillId="0" borderId="13" xfId="14" applyFont="1" applyFill="1" applyBorder="1" applyAlignment="1">
      <alignment vertical="center"/>
    </xf>
    <xf numFmtId="0" fontId="4" fillId="4" borderId="0" xfId="3" applyFont="1" applyFill="1" applyAlignment="1">
      <alignment vertical="center"/>
    </xf>
    <xf numFmtId="0" fontId="7" fillId="0" borderId="0" xfId="3" applyFont="1" applyFill="1" applyAlignment="1">
      <alignment vertical="center"/>
    </xf>
    <xf numFmtId="0" fontId="4" fillId="0" borderId="0" xfId="3" applyFont="1" applyFill="1" applyAlignment="1">
      <alignment vertical="center"/>
    </xf>
    <xf numFmtId="0" fontId="4" fillId="0" borderId="0" xfId="16" applyFont="1" applyFill="1" applyBorder="1" applyAlignment="1">
      <alignment vertical="center"/>
    </xf>
    <xf numFmtId="0" fontId="4" fillId="0" borderId="1" xfId="16" applyFont="1" applyFill="1" applyBorder="1" applyAlignment="1">
      <alignment vertical="center"/>
    </xf>
    <xf numFmtId="0" fontId="4" fillId="0" borderId="2" xfId="16" applyFont="1" applyFill="1" applyBorder="1" applyAlignment="1">
      <alignment vertical="center"/>
    </xf>
    <xf numFmtId="0" fontId="4" fillId="0" borderId="0" xfId="16" applyFont="1" applyFill="1" applyAlignment="1">
      <alignment vertical="center"/>
    </xf>
    <xf numFmtId="0" fontId="4" fillId="0" borderId="8" xfId="16" applyFont="1" applyFill="1" applyBorder="1" applyAlignment="1">
      <alignment horizontal="center" vertical="center"/>
    </xf>
    <xf numFmtId="0" fontId="4" fillId="0" borderId="30" xfId="16" applyFont="1" applyFill="1" applyBorder="1" applyAlignment="1">
      <alignment vertical="center"/>
    </xf>
    <xf numFmtId="0" fontId="4" fillId="0" borderId="12" xfId="16" applyFont="1" applyFill="1" applyBorder="1" applyAlignment="1">
      <alignment horizontal="center" vertical="center"/>
    </xf>
    <xf numFmtId="0" fontId="4" fillId="0" borderId="15" xfId="16" applyFont="1" applyFill="1" applyBorder="1" applyAlignment="1">
      <alignment horizontal="center" vertical="center"/>
    </xf>
    <xf numFmtId="0" fontId="4" fillId="0" borderId="24" xfId="16" applyFont="1" applyFill="1" applyBorder="1" applyAlignment="1">
      <alignment vertical="center"/>
    </xf>
    <xf numFmtId="0" fontId="4" fillId="0" borderId="25" xfId="16" applyFont="1" applyFill="1" applyBorder="1" applyAlignment="1">
      <alignment vertical="center"/>
    </xf>
    <xf numFmtId="0" fontId="4" fillId="0" borderId="19" xfId="16" applyFont="1" applyFill="1" applyBorder="1" applyAlignment="1">
      <alignment vertical="center"/>
    </xf>
    <xf numFmtId="0" fontId="4" fillId="1" borderId="15" xfId="16" applyFont="1" applyFill="1" applyBorder="1" applyAlignment="1">
      <alignment vertical="center"/>
    </xf>
    <xf numFmtId="0" fontId="4" fillId="0" borderId="0" xfId="16" applyFont="1" applyFill="1" applyBorder="1" applyAlignment="1">
      <alignment horizontal="center" vertical="center"/>
    </xf>
    <xf numFmtId="0" fontId="4" fillId="1" borderId="12" xfId="16" applyFont="1" applyFill="1" applyBorder="1" applyAlignment="1">
      <alignment vertical="center"/>
    </xf>
    <xf numFmtId="0" fontId="4" fillId="1" borderId="8" xfId="16" applyFont="1" applyFill="1" applyBorder="1" applyAlignment="1">
      <alignment vertical="center"/>
    </xf>
    <xf numFmtId="0" fontId="4" fillId="0" borderId="21" xfId="16" applyFont="1" applyFill="1" applyBorder="1" applyAlignment="1">
      <alignment vertical="center"/>
    </xf>
    <xf numFmtId="0" fontId="4" fillId="1" borderId="6" xfId="16" applyFont="1" applyFill="1" applyBorder="1" applyAlignment="1">
      <alignment vertical="center"/>
    </xf>
    <xf numFmtId="0" fontId="4" fillId="0" borderId="70" xfId="16" applyFont="1" applyFill="1" applyBorder="1" applyAlignment="1">
      <alignment horizontal="center" vertical="center"/>
    </xf>
    <xf numFmtId="0" fontId="4" fillId="0" borderId="71" xfId="16" applyFont="1" applyFill="1" applyBorder="1" applyAlignment="1">
      <alignment vertical="center"/>
    </xf>
    <xf numFmtId="0" fontId="4" fillId="0" borderId="70" xfId="16" applyFont="1" applyFill="1" applyBorder="1" applyAlignment="1">
      <alignment vertical="center"/>
    </xf>
    <xf numFmtId="0" fontId="4" fillId="0" borderId="47" xfId="16" applyFont="1" applyFill="1" applyBorder="1" applyAlignment="1">
      <alignment horizontal="center" vertical="center"/>
    </xf>
    <xf numFmtId="0" fontId="4" fillId="0" borderId="72" xfId="16" applyFont="1" applyFill="1" applyBorder="1" applyAlignment="1">
      <alignment vertical="center"/>
    </xf>
    <xf numFmtId="0" fontId="4" fillId="0" borderId="47" xfId="16" applyFont="1" applyFill="1" applyBorder="1" applyAlignment="1">
      <alignment vertical="center"/>
    </xf>
    <xf numFmtId="0" fontId="4" fillId="1" borderId="47" xfId="16" applyFont="1" applyFill="1" applyBorder="1" applyAlignment="1">
      <alignment horizontal="center" vertical="center"/>
    </xf>
    <xf numFmtId="0" fontId="4" fillId="1" borderId="72" xfId="16" applyFont="1" applyFill="1" applyBorder="1" applyAlignment="1">
      <alignment vertical="center"/>
    </xf>
    <xf numFmtId="0" fontId="4" fillId="1" borderId="47" xfId="16" applyFont="1" applyFill="1" applyBorder="1" applyAlignment="1">
      <alignment vertical="center"/>
    </xf>
    <xf numFmtId="0" fontId="4" fillId="1" borderId="22" xfId="16" applyFont="1" applyFill="1" applyBorder="1" applyAlignment="1">
      <alignment vertical="center"/>
    </xf>
    <xf numFmtId="0" fontId="4" fillId="0" borderId="48" xfId="16" applyFont="1" applyFill="1" applyBorder="1" applyAlignment="1">
      <alignment horizontal="center" vertical="center"/>
    </xf>
    <xf numFmtId="0" fontId="4" fillId="0" borderId="73" xfId="16" applyFont="1" applyFill="1" applyBorder="1" applyAlignment="1">
      <alignment vertical="center"/>
    </xf>
    <xf numFmtId="0" fontId="4" fillId="0" borderId="48" xfId="16" applyFont="1" applyFill="1" applyBorder="1" applyAlignment="1">
      <alignment vertical="center"/>
    </xf>
    <xf numFmtId="166" fontId="4" fillId="0" borderId="2" xfId="0" applyNumberFormat="1" applyFont="1" applyFill="1" applyBorder="1" applyAlignment="1">
      <alignment horizontal="right" vertical="top"/>
    </xf>
    <xf numFmtId="0" fontId="10" fillId="0" borderId="0" xfId="0" applyFont="1"/>
    <xf numFmtId="0" fontId="10" fillId="0" borderId="0" xfId="0" applyFont="1" applyAlignment="1">
      <alignment vertical="center"/>
    </xf>
    <xf numFmtId="0" fontId="10" fillId="0" borderId="0" xfId="0" applyFont="1" applyAlignment="1">
      <alignment horizontal="right" vertical="center"/>
    </xf>
    <xf numFmtId="49" fontId="10" fillId="0" borderId="0" xfId="0" applyNumberFormat="1" applyFont="1" applyAlignment="1">
      <alignment vertical="center"/>
    </xf>
    <xf numFmtId="0" fontId="26" fillId="0" borderId="0" xfId="0" applyFont="1" applyAlignment="1">
      <alignment vertical="center"/>
    </xf>
    <xf numFmtId="0" fontId="4" fillId="0" borderId="9" xfId="16" applyFont="1" applyFill="1" applyBorder="1" applyAlignment="1">
      <alignment vertical="center"/>
    </xf>
    <xf numFmtId="0" fontId="4" fillId="0" borderId="74" xfId="16" applyFont="1" applyFill="1" applyBorder="1" applyAlignment="1">
      <alignment vertical="center"/>
    </xf>
    <xf numFmtId="0" fontId="4" fillId="0" borderId="75" xfId="16" applyFont="1" applyFill="1" applyBorder="1" applyAlignment="1">
      <alignment vertical="center"/>
    </xf>
    <xf numFmtId="0" fontId="4" fillId="0" borderId="2" xfId="0" applyFont="1" applyFill="1" applyBorder="1" applyAlignment="1">
      <alignment horizontal="right" vertical="center"/>
    </xf>
    <xf numFmtId="0" fontId="4" fillId="0" borderId="3" xfId="0" applyFont="1" applyFill="1" applyBorder="1" applyAlignment="1">
      <alignment horizontal="left" vertical="center"/>
    </xf>
    <xf numFmtId="0" fontId="4" fillId="0" borderId="40" xfId="0" applyFont="1" applyFill="1" applyBorder="1" applyAlignment="1">
      <alignment horizontal="left" vertical="center"/>
    </xf>
    <xf numFmtId="0" fontId="4" fillId="0" borderId="76" xfId="0" applyFont="1" applyFill="1" applyBorder="1" applyAlignment="1">
      <alignment vertical="center"/>
    </xf>
    <xf numFmtId="0" fontId="4" fillId="0" borderId="42" xfId="0" applyFont="1" applyFill="1" applyBorder="1" applyAlignment="1">
      <alignment horizontal="left" vertical="center" wrapText="1"/>
    </xf>
    <xf numFmtId="0" fontId="7" fillId="0" borderId="0" xfId="0" applyFont="1" applyFill="1" applyBorder="1"/>
    <xf numFmtId="0" fontId="4" fillId="0" borderId="0" xfId="0" applyFont="1"/>
    <xf numFmtId="0" fontId="4" fillId="0" borderId="0" xfId="0" applyFont="1" applyBorder="1"/>
    <xf numFmtId="0" fontId="4" fillId="0" borderId="3" xfId="0" applyFont="1" applyBorder="1" applyAlignment="1">
      <alignment vertical="center"/>
    </xf>
    <xf numFmtId="0" fontId="4" fillId="0" borderId="8" xfId="0" applyFont="1" applyBorder="1" applyAlignment="1">
      <alignment horizontal="center"/>
    </xf>
    <xf numFmtId="0" fontId="4" fillId="0" borderId="30" xfId="0" applyFont="1" applyBorder="1"/>
    <xf numFmtId="0" fontId="4" fillId="0" borderId="13" xfId="0" applyFont="1" applyBorder="1"/>
    <xf numFmtId="0" fontId="4" fillId="5" borderId="5" xfId="0" applyFont="1" applyFill="1" applyBorder="1" applyAlignment="1"/>
    <xf numFmtId="0" fontId="4" fillId="0" borderId="12"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70" xfId="0" applyFont="1" applyBorder="1" applyAlignment="1">
      <alignment horizontal="center"/>
    </xf>
    <xf numFmtId="0" fontId="4" fillId="0" borderId="49" xfId="0" applyFont="1" applyBorder="1" applyAlignment="1">
      <alignment horizontal="center"/>
    </xf>
    <xf numFmtId="0" fontId="4" fillId="0" borderId="5" xfId="0" applyFont="1" applyBorder="1" applyAlignment="1">
      <alignment horizontal="center"/>
    </xf>
    <xf numFmtId="0" fontId="4" fillId="0" borderId="15" xfId="0" applyFont="1" applyBorder="1" applyAlignment="1"/>
    <xf numFmtId="0" fontId="4" fillId="5" borderId="27" xfId="0" applyFont="1" applyFill="1" applyBorder="1" applyAlignment="1"/>
    <xf numFmtId="0" fontId="4" fillId="0" borderId="15" xfId="0" applyFont="1" applyBorder="1" applyAlignment="1">
      <alignment horizontal="center"/>
    </xf>
    <xf numFmtId="0" fontId="4" fillId="0" borderId="11" xfId="0" applyFont="1" applyBorder="1" applyAlignment="1">
      <alignment horizontal="center"/>
    </xf>
    <xf numFmtId="0" fontId="4" fillId="0" borderId="31" xfId="0" applyFont="1" applyBorder="1" applyAlignment="1">
      <alignment horizontal="center"/>
    </xf>
    <xf numFmtId="0" fontId="4" fillId="0" borderId="47" xfId="0" applyFont="1" applyBorder="1" applyAlignment="1">
      <alignment horizontal="center"/>
    </xf>
    <xf numFmtId="0" fontId="4" fillId="0" borderId="50" xfId="0" applyFont="1" applyBorder="1" applyAlignment="1">
      <alignment horizontal="center"/>
    </xf>
    <xf numFmtId="0" fontId="4" fillId="0" borderId="27" xfId="0" applyFont="1" applyBorder="1" applyAlignment="1">
      <alignment horizontal="center"/>
    </xf>
    <xf numFmtId="0" fontId="4" fillId="0" borderId="77" xfId="0" applyFont="1" applyBorder="1" applyAlignment="1"/>
    <xf numFmtId="0" fontId="4" fillId="5" borderId="25" xfId="0" applyFont="1" applyFill="1" applyBorder="1" applyAlignment="1"/>
    <xf numFmtId="0" fontId="4" fillId="0" borderId="77" xfId="0" applyFont="1" applyBorder="1" applyAlignment="1">
      <alignment horizontal="center"/>
    </xf>
    <xf numFmtId="0" fontId="4" fillId="0" borderId="24" xfId="0" applyFont="1" applyBorder="1" applyAlignment="1">
      <alignment horizontal="center"/>
    </xf>
    <xf numFmtId="0" fontId="4" fillId="0" borderId="21" xfId="0" applyFont="1" applyBorder="1" applyAlignment="1">
      <alignment horizontal="center"/>
    </xf>
    <xf numFmtId="0" fontId="4" fillId="0" borderId="78" xfId="0" applyFont="1" applyBorder="1" applyAlignment="1">
      <alignment horizontal="center"/>
    </xf>
    <xf numFmtId="0" fontId="4" fillId="0" borderId="79" xfId="0" applyFont="1" applyBorder="1" applyAlignment="1">
      <alignment horizontal="center"/>
    </xf>
    <xf numFmtId="0" fontId="4" fillId="0" borderId="25" xfId="0" applyFont="1" applyBorder="1" applyAlignment="1">
      <alignment horizontal="center"/>
    </xf>
    <xf numFmtId="0" fontId="4" fillId="0" borderId="80" xfId="0" applyFont="1" applyBorder="1" applyAlignment="1">
      <alignment horizontal="center"/>
    </xf>
    <xf numFmtId="0" fontId="4" fillId="0" borderId="37" xfId="0" applyFont="1" applyFill="1" applyBorder="1" applyAlignment="1">
      <alignment horizontal="center"/>
    </xf>
    <xf numFmtId="0" fontId="4" fillId="0" borderId="8" xfId="0" applyFont="1" applyBorder="1" applyAlignment="1"/>
    <xf numFmtId="0" fontId="4" fillId="5" borderId="28" xfId="0" applyFont="1" applyFill="1" applyBorder="1" applyAlignment="1"/>
    <xf numFmtId="0" fontId="4" fillId="0" borderId="22" xfId="0" applyFont="1" applyBorder="1" applyAlignment="1">
      <alignment horizontal="center"/>
    </xf>
    <xf numFmtId="0" fontId="4" fillId="0" borderId="32" xfId="0" applyFont="1" applyBorder="1" applyAlignment="1">
      <alignment horizontal="center"/>
    </xf>
    <xf numFmtId="0" fontId="4" fillId="0" borderId="48" xfId="0" applyFont="1" applyBorder="1" applyAlignment="1">
      <alignment horizontal="center"/>
    </xf>
    <xf numFmtId="0" fontId="4" fillId="0" borderId="52" xfId="0" applyFont="1" applyBorder="1" applyAlignment="1">
      <alignment horizontal="center"/>
    </xf>
    <xf numFmtId="0" fontId="4" fillId="0" borderId="28" xfId="0" applyFont="1" applyBorder="1" applyAlignment="1">
      <alignment horizontal="center"/>
    </xf>
    <xf numFmtId="0" fontId="4" fillId="0" borderId="81" xfId="0" applyFont="1" applyBorder="1" applyAlignment="1">
      <alignment horizontal="center"/>
    </xf>
    <xf numFmtId="164" fontId="4" fillId="0" borderId="0" xfId="0" applyNumberFormat="1" applyFont="1" applyFill="1"/>
    <xf numFmtId="0" fontId="4" fillId="0" borderId="0" xfId="0" applyFont="1" applyFill="1" applyBorder="1"/>
    <xf numFmtId="0" fontId="4" fillId="0" borderId="0" xfId="0" applyFont="1" applyFill="1" applyAlignment="1">
      <alignment horizontal="right"/>
    </xf>
    <xf numFmtId="0" fontId="4" fillId="0" borderId="82" xfId="0" applyFont="1" applyFill="1" applyBorder="1"/>
    <xf numFmtId="0" fontId="4" fillId="0" borderId="30" xfId="0" applyFont="1" applyFill="1" applyBorder="1"/>
    <xf numFmtId="0" fontId="4" fillId="0" borderId="83" xfId="0" applyFont="1" applyFill="1" applyBorder="1"/>
    <xf numFmtId="164" fontId="4" fillId="0" borderId="84" xfId="0" applyNumberFormat="1" applyFont="1" applyFill="1" applyBorder="1"/>
    <xf numFmtId="0" fontId="4" fillId="0" borderId="85" xfId="0" applyFont="1" applyFill="1" applyBorder="1" applyAlignment="1">
      <alignment horizontal="left" vertical="top" wrapText="1"/>
    </xf>
    <xf numFmtId="0" fontId="4" fillId="0" borderId="86" xfId="0" applyFont="1" applyFill="1" applyBorder="1" applyAlignment="1">
      <alignment horizontal="center"/>
    </xf>
    <xf numFmtId="164" fontId="4" fillId="0" borderId="87" xfId="0" applyNumberFormat="1" applyFont="1" applyFill="1" applyBorder="1"/>
    <xf numFmtId="0" fontId="4" fillId="0" borderId="29" xfId="0" applyFont="1" applyFill="1" applyBorder="1" applyAlignment="1">
      <alignment horizontal="center"/>
    </xf>
    <xf numFmtId="164" fontId="4" fillId="0" borderId="87" xfId="0" applyNumberFormat="1" applyFont="1" applyFill="1" applyBorder="1" applyAlignment="1">
      <alignment horizontal="left" vertical="center" wrapText="1"/>
    </xf>
    <xf numFmtId="0" fontId="4" fillId="0" borderId="3" xfId="0" applyFont="1" applyFill="1" applyBorder="1" applyAlignment="1">
      <alignment horizontal="right" vertical="center" wrapText="1"/>
    </xf>
    <xf numFmtId="0" fontId="4" fillId="0" borderId="29" xfId="0" applyFont="1" applyFill="1" applyBorder="1" applyAlignment="1">
      <alignment horizontal="left" vertical="center" wrapText="1"/>
    </xf>
    <xf numFmtId="0" fontId="4" fillId="0" borderId="0" xfId="0" applyFont="1" applyFill="1" applyAlignment="1">
      <alignment horizontal="left" vertical="center" wrapText="1"/>
    </xf>
    <xf numFmtId="0" fontId="4" fillId="0" borderId="88" xfId="0" applyFont="1" applyFill="1" applyBorder="1" applyAlignment="1">
      <alignment horizontal="left" vertical="center" wrapText="1"/>
    </xf>
    <xf numFmtId="0" fontId="4" fillId="0" borderId="89" xfId="0" applyFont="1" applyFill="1" applyBorder="1" applyAlignment="1">
      <alignment horizontal="left" vertical="center" wrapText="1"/>
    </xf>
    <xf numFmtId="164" fontId="4" fillId="0" borderId="90" xfId="0" applyNumberFormat="1" applyFont="1" applyFill="1" applyBorder="1"/>
    <xf numFmtId="0" fontId="4" fillId="0" borderId="13" xfId="0" applyFont="1" applyFill="1" applyBorder="1"/>
    <xf numFmtId="0" fontId="4" fillId="0" borderId="76" xfId="0" applyFont="1" applyFill="1" applyBorder="1"/>
    <xf numFmtId="0" fontId="4" fillId="0" borderId="0" xfId="0" applyFont="1" applyFill="1" applyBorder="1" applyAlignment="1">
      <alignment horizontal="center"/>
    </xf>
    <xf numFmtId="0" fontId="4" fillId="0" borderId="29" xfId="0" applyFont="1" applyFill="1" applyBorder="1"/>
    <xf numFmtId="0" fontId="4" fillId="0" borderId="88" xfId="0" applyFont="1" applyFill="1" applyBorder="1"/>
    <xf numFmtId="0" fontId="4" fillId="0" borderId="89" xfId="0" applyFont="1" applyFill="1" applyBorder="1"/>
    <xf numFmtId="0" fontId="4" fillId="0" borderId="89" xfId="0" applyFont="1" applyFill="1" applyBorder="1" applyAlignment="1">
      <alignment horizontal="left" vertical="top" wrapText="1"/>
    </xf>
    <xf numFmtId="0" fontId="4" fillId="0" borderId="0" xfId="0" applyFont="1" applyAlignment="1">
      <alignment vertical="center"/>
    </xf>
    <xf numFmtId="0" fontId="4" fillId="0" borderId="0" xfId="0" applyFont="1" applyAlignment="1">
      <alignment horizontal="right" vertical="center"/>
    </xf>
    <xf numFmtId="164" fontId="4" fillId="0" borderId="0" xfId="0" applyNumberFormat="1" applyFont="1" applyFill="1" applyBorder="1"/>
    <xf numFmtId="0" fontId="4" fillId="0" borderId="77" xfId="0" applyFont="1" applyFill="1" applyBorder="1" applyAlignment="1">
      <alignment horizontal="left" vertical="center" wrapText="1"/>
    </xf>
    <xf numFmtId="0" fontId="4" fillId="0" borderId="18" xfId="0" applyFont="1" applyFill="1" applyBorder="1" applyAlignment="1">
      <alignment horizontal="center" vertical="center" wrapText="1"/>
    </xf>
    <xf numFmtId="0" fontId="4" fillId="0" borderId="23"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42" xfId="0" applyFont="1" applyFill="1" applyBorder="1" applyAlignment="1">
      <alignment horizontal="right" vertical="center" wrapText="1"/>
    </xf>
    <xf numFmtId="0" fontId="4" fillId="0" borderId="13" xfId="0" applyFont="1" applyFill="1" applyBorder="1" applyAlignment="1">
      <alignment horizontal="left"/>
    </xf>
    <xf numFmtId="0" fontId="4" fillId="0" borderId="0" xfId="11" applyFont="1" applyFill="1" applyBorder="1" applyAlignment="1">
      <alignment horizontal="center" vertical="center"/>
    </xf>
    <xf numFmtId="0" fontId="7" fillId="0" borderId="0" xfId="13" applyFont="1" applyFill="1" applyAlignment="1">
      <alignment vertical="center"/>
    </xf>
    <xf numFmtId="0" fontId="4" fillId="0" borderId="0" xfId="11" applyFont="1" applyFill="1" applyAlignment="1">
      <alignment vertical="center"/>
    </xf>
    <xf numFmtId="0" fontId="7" fillId="0" borderId="0" xfId="11" applyFont="1" applyFill="1" applyAlignment="1">
      <alignment vertical="center"/>
    </xf>
    <xf numFmtId="0" fontId="7" fillId="0" borderId="0" xfId="11" applyFont="1" applyFill="1" applyAlignment="1">
      <alignment horizontal="right" vertical="center"/>
    </xf>
    <xf numFmtId="0" fontId="11" fillId="0" borderId="0" xfId="13"/>
    <xf numFmtId="0" fontId="4" fillId="0" borderId="0" xfId="11" applyFont="1" applyFill="1" applyBorder="1" applyAlignment="1">
      <alignment vertical="center"/>
    </xf>
    <xf numFmtId="0" fontId="6" fillId="0" borderId="0" xfId="11" applyFont="1" applyFill="1" applyBorder="1" applyAlignment="1">
      <alignment horizontal="center" vertical="center"/>
    </xf>
    <xf numFmtId="0" fontId="6" fillId="0" borderId="0" xfId="11" applyFont="1" applyFill="1" applyAlignment="1">
      <alignment vertical="center"/>
    </xf>
    <xf numFmtId="0" fontId="6" fillId="0" borderId="0" xfId="11" applyFont="1" applyFill="1" applyBorder="1" applyAlignment="1">
      <alignment vertical="center"/>
    </xf>
    <xf numFmtId="0" fontId="11" fillId="0" borderId="0" xfId="13" applyBorder="1"/>
    <xf numFmtId="0" fontId="4" fillId="0" borderId="1" xfId="11" applyFont="1" applyFill="1" applyBorder="1" applyAlignment="1">
      <alignment vertical="center"/>
    </xf>
    <xf numFmtId="0" fontId="4" fillId="0" borderId="2" xfId="11" applyFont="1" applyFill="1" applyBorder="1" applyAlignment="1">
      <alignment vertical="center"/>
    </xf>
    <xf numFmtId="0" fontId="4" fillId="0" borderId="7" xfId="11" applyFont="1" applyFill="1" applyBorder="1" applyAlignment="1">
      <alignment horizontal="center" vertical="center"/>
    </xf>
    <xf numFmtId="0" fontId="4" fillId="0" borderId="13" xfId="11" applyFont="1" applyFill="1" applyBorder="1" applyAlignment="1">
      <alignment horizontal="center" vertical="center"/>
    </xf>
    <xf numFmtId="0" fontId="4" fillId="0" borderId="10" xfId="11" applyFont="1" applyFill="1" applyBorder="1" applyAlignment="1">
      <alignment horizontal="center" vertical="center"/>
    </xf>
    <xf numFmtId="0" fontId="4" fillId="0" borderId="8" xfId="11" applyFont="1" applyFill="1" applyBorder="1" applyAlignment="1">
      <alignment horizontal="center" vertical="top" wrapText="1"/>
    </xf>
    <xf numFmtId="0" fontId="4" fillId="0" borderId="91" xfId="11" applyFont="1" applyFill="1" applyBorder="1" applyAlignment="1">
      <alignment horizontal="center" vertical="top" wrapText="1"/>
    </xf>
    <xf numFmtId="0" fontId="4" fillId="0" borderId="8" xfId="17" applyFont="1" applyFill="1" applyBorder="1" applyAlignment="1">
      <alignment horizontal="center" vertical="top" wrapText="1"/>
    </xf>
    <xf numFmtId="0" fontId="4" fillId="0" borderId="28" xfId="17" applyFont="1" applyFill="1" applyBorder="1" applyAlignment="1">
      <alignment horizontal="center" vertical="top" wrapText="1"/>
    </xf>
    <xf numFmtId="0" fontId="4" fillId="0" borderId="30" xfId="11" applyFont="1" applyFill="1" applyBorder="1" applyAlignment="1">
      <alignment horizontal="center" vertical="center"/>
    </xf>
    <xf numFmtId="0" fontId="4" fillId="0" borderId="30" xfId="11" applyFont="1" applyFill="1" applyBorder="1" applyAlignment="1">
      <alignment vertical="center"/>
    </xf>
    <xf numFmtId="0" fontId="11" fillId="0" borderId="30" xfId="13" applyBorder="1"/>
    <xf numFmtId="0" fontId="4" fillId="0" borderId="6" xfId="11" applyFont="1" applyFill="1" applyBorder="1" applyAlignment="1">
      <alignment vertical="center"/>
    </xf>
    <xf numFmtId="0" fontId="4" fillId="0" borderId="4" xfId="11" applyFont="1" applyFill="1" applyBorder="1" applyAlignment="1">
      <alignment vertical="center"/>
    </xf>
    <xf numFmtId="0" fontId="4" fillId="0" borderId="5" xfId="11" applyFont="1" applyFill="1" applyBorder="1" applyAlignment="1">
      <alignment vertical="center"/>
    </xf>
    <xf numFmtId="0" fontId="4" fillId="0" borderId="6" xfId="11" applyFont="1" applyFill="1" applyBorder="1" applyAlignment="1">
      <alignment horizontal="center" vertical="center"/>
    </xf>
    <xf numFmtId="0" fontId="4" fillId="0" borderId="49" xfId="11" applyFont="1" applyFill="1" applyBorder="1" applyAlignment="1">
      <alignment horizontal="center" vertical="center"/>
    </xf>
    <xf numFmtId="0" fontId="4" fillId="0" borderId="4" xfId="11" applyFont="1" applyFill="1" applyBorder="1" applyAlignment="1">
      <alignment horizontal="center" vertical="center"/>
    </xf>
    <xf numFmtId="0" fontId="4" fillId="6" borderId="70" xfId="11" applyFont="1" applyFill="1" applyBorder="1" applyAlignment="1">
      <alignment horizontal="center" vertical="center"/>
    </xf>
    <xf numFmtId="0" fontId="4" fillId="0" borderId="71" xfId="11" applyFont="1" applyFill="1" applyBorder="1" applyAlignment="1">
      <alignment horizontal="center" vertical="center"/>
    </xf>
    <xf numFmtId="0" fontId="4" fillId="0" borderId="92" xfId="11" applyFont="1" applyFill="1" applyBorder="1" applyAlignment="1">
      <alignment horizontal="center" vertical="center"/>
    </xf>
    <xf numFmtId="0" fontId="4" fillId="0" borderId="11" xfId="11" applyFont="1" applyFill="1" applyBorder="1" applyAlignment="1">
      <alignment vertical="center"/>
    </xf>
    <xf numFmtId="0" fontId="4" fillId="0" borderId="31" xfId="11" applyFont="1" applyFill="1" applyBorder="1" applyAlignment="1">
      <alignment vertical="center"/>
    </xf>
    <xf numFmtId="0" fontId="4" fillId="0" borderId="27" xfId="11" applyFont="1" applyFill="1" applyBorder="1" applyAlignment="1">
      <alignment vertical="center"/>
    </xf>
    <xf numFmtId="0" fontId="4" fillId="0" borderId="11" xfId="11" applyFont="1" applyFill="1" applyBorder="1" applyAlignment="1">
      <alignment horizontal="center" vertical="center"/>
    </xf>
    <xf numFmtId="0" fontId="4" fillId="0" borderId="50" xfId="11" applyFont="1" applyFill="1" applyBorder="1" applyAlignment="1">
      <alignment horizontal="center" vertical="center"/>
    </xf>
    <xf numFmtId="0" fontId="4" fillId="0" borderId="31" xfId="11" applyFont="1" applyFill="1" applyBorder="1" applyAlignment="1">
      <alignment horizontal="center" vertical="center"/>
    </xf>
    <xf numFmtId="0" fontId="4" fillId="6" borderId="47" xfId="11" applyFont="1" applyFill="1" applyBorder="1" applyAlignment="1">
      <alignment horizontal="center" vertical="center"/>
    </xf>
    <xf numFmtId="0" fontId="4" fillId="0" borderId="72" xfId="11" applyFont="1" applyFill="1" applyBorder="1" applyAlignment="1">
      <alignment horizontal="center" vertical="center"/>
    </xf>
    <xf numFmtId="0" fontId="4" fillId="0" borderId="93" xfId="11" applyFont="1" applyFill="1" applyBorder="1" applyAlignment="1">
      <alignment horizontal="center" vertical="center"/>
    </xf>
    <xf numFmtId="0" fontId="4" fillId="1" borderId="11" xfId="11" applyFont="1" applyFill="1" applyBorder="1" applyAlignment="1">
      <alignment vertical="center"/>
    </xf>
    <xf numFmtId="0" fontId="4" fillId="1" borderId="31" xfId="11" applyFont="1" applyFill="1" applyBorder="1" applyAlignment="1">
      <alignment vertical="center"/>
    </xf>
    <xf numFmtId="0" fontId="4" fillId="1" borderId="27" xfId="11" applyFont="1" applyFill="1" applyBorder="1" applyAlignment="1">
      <alignment vertical="center"/>
    </xf>
    <xf numFmtId="0" fontId="4" fillId="1" borderId="11" xfId="11" applyFont="1" applyFill="1" applyBorder="1" applyAlignment="1">
      <alignment horizontal="center" vertical="center"/>
    </xf>
    <xf numFmtId="0" fontId="4" fillId="1" borderId="50" xfId="11" applyFont="1" applyFill="1" applyBorder="1" applyAlignment="1">
      <alignment horizontal="center" vertical="center"/>
    </xf>
    <xf numFmtId="0" fontId="4" fillId="1" borderId="31" xfId="11" applyFont="1" applyFill="1" applyBorder="1" applyAlignment="1">
      <alignment horizontal="center" vertical="center"/>
    </xf>
    <xf numFmtId="0" fontId="4" fillId="1" borderId="72" xfId="11" applyFont="1" applyFill="1" applyBorder="1" applyAlignment="1">
      <alignment horizontal="center" vertical="center"/>
    </xf>
    <xf numFmtId="0" fontId="4" fillId="1" borderId="93" xfId="11" applyFont="1" applyFill="1" applyBorder="1" applyAlignment="1">
      <alignment horizontal="center" vertical="center"/>
    </xf>
    <xf numFmtId="0" fontId="4" fillId="1" borderId="0" xfId="11" applyFont="1" applyFill="1" applyAlignment="1">
      <alignment vertical="center"/>
    </xf>
    <xf numFmtId="0" fontId="4" fillId="1" borderId="0" xfId="11" applyFont="1" applyFill="1" applyBorder="1" applyAlignment="1">
      <alignment vertical="center"/>
    </xf>
    <xf numFmtId="0" fontId="4" fillId="1" borderId="19" xfId="11" applyFont="1" applyFill="1" applyBorder="1" applyAlignment="1">
      <alignment vertical="center"/>
    </xf>
    <xf numFmtId="0" fontId="11" fillId="0" borderId="1" xfId="13" applyBorder="1"/>
    <xf numFmtId="0" fontId="4" fillId="0" borderId="22" xfId="11" applyFont="1" applyFill="1" applyBorder="1" applyAlignment="1">
      <alignment vertical="center"/>
    </xf>
    <xf numFmtId="0" fontId="4" fillId="0" borderId="28" xfId="11" applyFont="1" applyFill="1" applyBorder="1" applyAlignment="1">
      <alignment vertical="center"/>
    </xf>
    <xf numFmtId="0" fontId="4" fillId="0" borderId="22" xfId="11" applyFont="1" applyFill="1" applyBorder="1" applyAlignment="1">
      <alignment horizontal="center" vertical="center"/>
    </xf>
    <xf numFmtId="0" fontId="4" fillId="0" borderId="52" xfId="11" applyFont="1" applyFill="1" applyBorder="1" applyAlignment="1">
      <alignment horizontal="center" vertical="center"/>
    </xf>
    <xf numFmtId="0" fontId="4" fillId="0" borderId="32" xfId="11" applyFont="1" applyFill="1" applyBorder="1" applyAlignment="1">
      <alignment horizontal="center" vertical="center"/>
    </xf>
    <xf numFmtId="0" fontId="4" fillId="6" borderId="48" xfId="11" applyFont="1" applyFill="1" applyBorder="1" applyAlignment="1">
      <alignment horizontal="center" vertical="center"/>
    </xf>
    <xf numFmtId="0" fontId="4" fillId="0" borderId="73" xfId="11" applyFont="1" applyFill="1" applyBorder="1" applyAlignment="1">
      <alignment horizontal="center" vertical="center"/>
    </xf>
    <xf numFmtId="0" fontId="4" fillId="0" borderId="94" xfId="11" applyFont="1" applyFill="1" applyBorder="1" applyAlignment="1">
      <alignment horizontal="center" vertical="center"/>
    </xf>
    <xf numFmtId="0" fontId="5" fillId="0" borderId="0" xfId="13" applyFont="1"/>
    <xf numFmtId="0" fontId="7" fillId="0" borderId="0" xfId="5" applyFont="1" applyFill="1" applyAlignment="1">
      <alignment vertical="center"/>
    </xf>
    <xf numFmtId="0" fontId="24" fillId="0" borderId="30" xfId="5" applyFont="1" applyFill="1" applyBorder="1" applyAlignment="1">
      <alignment vertical="center"/>
    </xf>
    <xf numFmtId="0" fontId="4" fillId="0" borderId="2" xfId="5" applyFont="1" applyFill="1" applyBorder="1" applyAlignment="1">
      <alignment horizontal="center" vertical="top" wrapText="1"/>
    </xf>
    <xf numFmtId="0" fontId="4" fillId="0" borderId="1" xfId="5" applyFont="1" applyFill="1" applyBorder="1" applyAlignment="1">
      <alignment horizontal="center" vertical="top" wrapText="1"/>
    </xf>
    <xf numFmtId="0" fontId="4" fillId="0" borderId="0" xfId="5" applyFont="1" applyFill="1" applyBorder="1" applyAlignment="1">
      <alignment vertical="center"/>
    </xf>
    <xf numFmtId="0" fontId="4" fillId="0" borderId="2" xfId="5" applyFont="1" applyFill="1" applyBorder="1" applyAlignment="1">
      <alignment horizontal="right" vertical="top"/>
    </xf>
    <xf numFmtId="0" fontId="4" fillId="0" borderId="38" xfId="5" applyFont="1" applyFill="1" applyBorder="1" applyAlignment="1">
      <alignment horizontal="left" vertical="top"/>
    </xf>
    <xf numFmtId="0" fontId="4" fillId="0" borderId="1" xfId="5" applyFont="1" applyFill="1" applyBorder="1" applyAlignment="1">
      <alignment horizontal="right" vertical="top"/>
    </xf>
    <xf numFmtId="0" fontId="4" fillId="0" borderId="1" xfId="5" applyFont="1" applyFill="1" applyBorder="1" applyAlignment="1">
      <alignment vertical="center"/>
    </xf>
    <xf numFmtId="0" fontId="4" fillId="0" borderId="2" xfId="5" applyFont="1" applyFill="1" applyBorder="1" applyAlignment="1">
      <alignment vertical="center"/>
    </xf>
    <xf numFmtId="0" fontId="4" fillId="0" borderId="39" xfId="5" applyFont="1" applyFill="1" applyBorder="1" applyAlignment="1">
      <alignment horizontal="right" vertical="top"/>
    </xf>
    <xf numFmtId="0" fontId="4" fillId="0" borderId="7" xfId="17" applyFont="1" applyFill="1" applyBorder="1" applyAlignment="1">
      <alignment horizontal="center" vertical="top" wrapText="1"/>
    </xf>
    <xf numFmtId="0" fontId="4" fillId="0" borderId="7" xfId="11" applyFont="1" applyFill="1" applyBorder="1" applyAlignment="1">
      <alignment vertical="center"/>
    </xf>
    <xf numFmtId="0" fontId="4" fillId="0" borderId="10" xfId="11" applyFont="1" applyFill="1" applyBorder="1" applyAlignment="1">
      <alignment vertical="center"/>
    </xf>
    <xf numFmtId="0" fontId="4" fillId="0" borderId="10" xfId="17" applyFont="1" applyFill="1" applyBorder="1" applyAlignment="1">
      <alignment horizontal="center" vertical="top" wrapText="1"/>
    </xf>
    <xf numFmtId="0" fontId="4" fillId="0" borderId="13" xfId="11" applyFont="1" applyFill="1" applyBorder="1" applyAlignment="1">
      <alignment vertical="center"/>
    </xf>
    <xf numFmtId="0" fontId="4" fillId="0" borderId="8" xfId="11" applyFont="1" applyFill="1" applyBorder="1" applyAlignment="1">
      <alignment horizontal="center" vertical="center"/>
    </xf>
    <xf numFmtId="0" fontId="4" fillId="0" borderId="85" xfId="11" applyFont="1" applyFill="1" applyBorder="1" applyAlignment="1">
      <alignment horizontal="center" vertical="center"/>
    </xf>
    <xf numFmtId="0" fontId="4" fillId="0" borderId="85" xfId="11" applyFont="1" applyFill="1" applyBorder="1" applyAlignment="1">
      <alignment vertical="center"/>
    </xf>
    <xf numFmtId="0" fontId="4" fillId="0" borderId="85" xfId="5" applyFont="1" applyFill="1" applyBorder="1" applyAlignment="1">
      <alignment vertical="center"/>
    </xf>
    <xf numFmtId="0" fontId="4" fillId="2" borderId="85" xfId="11" applyFont="1" applyFill="1" applyBorder="1" applyAlignment="1">
      <alignment vertical="center"/>
    </xf>
    <xf numFmtId="0" fontId="4" fillId="0" borderId="70" xfId="11" applyFont="1" applyFill="1" applyBorder="1" applyAlignment="1">
      <alignment horizontal="center" vertical="center"/>
    </xf>
    <xf numFmtId="0" fontId="4" fillId="0" borderId="70" xfId="11" applyFont="1" applyFill="1" applyBorder="1" applyAlignment="1">
      <alignment vertical="center"/>
    </xf>
    <xf numFmtId="0" fontId="4" fillId="0" borderId="12" xfId="11" applyFont="1" applyFill="1" applyBorder="1" applyAlignment="1">
      <alignment vertical="center"/>
    </xf>
    <xf numFmtId="0" fontId="4" fillId="7" borderId="5" xfId="11" applyFont="1" applyFill="1" applyBorder="1" applyAlignment="1">
      <alignment vertical="center"/>
    </xf>
    <xf numFmtId="0" fontId="4" fillId="6" borderId="5" xfId="11" applyFont="1" applyFill="1" applyBorder="1" applyAlignment="1">
      <alignment vertical="center"/>
    </xf>
    <xf numFmtId="0" fontId="4" fillId="0" borderId="47" xfId="11" applyFont="1" applyFill="1" applyBorder="1" applyAlignment="1">
      <alignment horizontal="center" vertical="center"/>
    </xf>
    <xf numFmtId="0" fontId="4" fillId="0" borderId="47" xfId="11" applyFont="1" applyFill="1" applyBorder="1" applyAlignment="1">
      <alignment vertical="center"/>
    </xf>
    <xf numFmtId="0" fontId="4" fillId="0" borderId="15" xfId="11" applyFont="1" applyFill="1" applyBorder="1" applyAlignment="1">
      <alignment vertical="center"/>
    </xf>
    <xf numFmtId="0" fontId="4" fillId="7" borderId="27" xfId="11" applyFont="1" applyFill="1" applyBorder="1" applyAlignment="1">
      <alignment vertical="center"/>
    </xf>
    <xf numFmtId="0" fontId="4" fillId="6" borderId="27" xfId="11" applyFont="1" applyFill="1" applyBorder="1" applyAlignment="1">
      <alignment vertical="center"/>
    </xf>
    <xf numFmtId="0" fontId="4" fillId="8" borderId="11" xfId="11" applyFont="1" applyFill="1" applyBorder="1" applyAlignment="1">
      <alignment vertical="center"/>
    </xf>
    <xf numFmtId="0" fontId="4" fillId="8" borderId="31" xfId="11" applyFont="1" applyFill="1" applyBorder="1" applyAlignment="1">
      <alignment vertical="center"/>
    </xf>
    <xf numFmtId="0" fontId="4" fillId="8" borderId="27" xfId="11" applyFont="1" applyFill="1" applyBorder="1" applyAlignment="1">
      <alignment vertical="center"/>
    </xf>
    <xf numFmtId="0" fontId="4" fillId="8" borderId="11" xfId="5" applyFont="1" applyFill="1" applyBorder="1" applyAlignment="1">
      <alignment vertical="center"/>
    </xf>
    <xf numFmtId="0" fontId="4" fillId="8" borderId="27" xfId="5" applyFont="1" applyFill="1" applyBorder="1" applyAlignment="1">
      <alignment vertical="center"/>
    </xf>
    <xf numFmtId="0" fontId="4" fillId="8" borderId="47" xfId="11" applyFont="1" applyFill="1" applyBorder="1" applyAlignment="1">
      <alignment vertical="center"/>
    </xf>
    <xf numFmtId="0" fontId="4" fillId="8" borderId="15" xfId="11" applyFont="1" applyFill="1" applyBorder="1" applyAlignment="1">
      <alignment vertical="center"/>
    </xf>
    <xf numFmtId="0" fontId="4" fillId="8" borderId="11" xfId="11" applyFont="1" applyFill="1" applyBorder="1" applyAlignment="1">
      <alignment horizontal="center" vertical="center"/>
    </xf>
    <xf numFmtId="0" fontId="4" fillId="8" borderId="27" xfId="11" applyFont="1" applyFill="1" applyBorder="1" applyAlignment="1">
      <alignment horizontal="center" vertical="center"/>
    </xf>
    <xf numFmtId="0" fontId="11" fillId="8" borderId="0" xfId="13" applyFill="1"/>
    <xf numFmtId="0" fontId="4" fillId="1" borderId="11" xfId="5" applyFont="1" applyFill="1" applyBorder="1" applyAlignment="1">
      <alignment vertical="center"/>
    </xf>
    <xf numFmtId="0" fontId="4" fillId="1" borderId="31" xfId="5" applyFont="1" applyFill="1" applyBorder="1" applyAlignment="1">
      <alignment vertical="center"/>
    </xf>
    <xf numFmtId="0" fontId="4" fillId="1" borderId="47" xfId="11" applyFont="1" applyFill="1" applyBorder="1" applyAlignment="1">
      <alignment vertical="center"/>
    </xf>
    <xf numFmtId="0" fontId="4" fillId="1" borderId="27" xfId="5" applyFont="1" applyFill="1" applyBorder="1" applyAlignment="1">
      <alignment vertical="center"/>
    </xf>
    <xf numFmtId="0" fontId="4" fillId="1" borderId="15" xfId="11" applyFont="1" applyFill="1" applyBorder="1" applyAlignment="1">
      <alignment vertical="center"/>
    </xf>
    <xf numFmtId="0" fontId="4" fillId="1" borderId="27" xfId="11" applyFont="1" applyFill="1" applyBorder="1" applyAlignment="1">
      <alignment horizontal="center" vertical="center"/>
    </xf>
    <xf numFmtId="0" fontId="11" fillId="1" borderId="0" xfId="13" applyFill="1"/>
    <xf numFmtId="0" fontId="4" fillId="1" borderId="2" xfId="11" applyFont="1" applyFill="1" applyBorder="1" applyAlignment="1">
      <alignment vertical="center"/>
    </xf>
    <xf numFmtId="0" fontId="4" fillId="1" borderId="1" xfId="5" applyFont="1" applyFill="1" applyBorder="1" applyAlignment="1">
      <alignment vertical="center"/>
    </xf>
    <xf numFmtId="0" fontId="4" fillId="1" borderId="2" xfId="5" applyFont="1" applyFill="1" applyBorder="1" applyAlignment="1">
      <alignment vertical="center"/>
    </xf>
    <xf numFmtId="0" fontId="4" fillId="1" borderId="95" xfId="11" applyFont="1" applyFill="1" applyBorder="1" applyAlignment="1">
      <alignment vertical="center"/>
    </xf>
    <xf numFmtId="0" fontId="4" fillId="1" borderId="18" xfId="11" applyFont="1" applyFill="1" applyBorder="1" applyAlignment="1">
      <alignment vertical="center"/>
    </xf>
    <xf numFmtId="0" fontId="4" fillId="1" borderId="1" xfId="11" applyFont="1" applyFill="1" applyBorder="1" applyAlignment="1">
      <alignment vertical="center"/>
    </xf>
    <xf numFmtId="0" fontId="4" fillId="1" borderId="24" xfId="11" applyFont="1" applyFill="1" applyBorder="1" applyAlignment="1">
      <alignment horizontal="center" vertical="center"/>
    </xf>
    <xf numFmtId="0" fontId="4" fillId="1" borderId="1" xfId="11" applyFont="1" applyFill="1" applyBorder="1" applyAlignment="1">
      <alignment horizontal="center" vertical="center"/>
    </xf>
    <xf numFmtId="0" fontId="4" fillId="1" borderId="2" xfId="11" applyFont="1" applyFill="1" applyBorder="1" applyAlignment="1">
      <alignment horizontal="center" vertical="center"/>
    </xf>
    <xf numFmtId="0" fontId="4" fillId="7" borderId="2" xfId="11" applyFont="1" applyFill="1" applyBorder="1" applyAlignment="1">
      <alignment vertical="center"/>
    </xf>
    <xf numFmtId="0" fontId="4" fillId="6" borderId="2" xfId="11" applyFont="1" applyFill="1" applyBorder="1" applyAlignment="1">
      <alignment vertical="center"/>
    </xf>
    <xf numFmtId="0" fontId="4" fillId="7" borderId="15" xfId="11" applyFont="1" applyFill="1" applyBorder="1" applyAlignment="1">
      <alignment vertical="center"/>
    </xf>
    <xf numFmtId="0" fontId="4" fillId="6" borderId="15" xfId="11" applyFont="1" applyFill="1" applyBorder="1" applyAlignment="1">
      <alignment vertical="center"/>
    </xf>
    <xf numFmtId="0" fontId="4" fillId="0" borderId="48" xfId="11" applyFont="1" applyFill="1" applyBorder="1" applyAlignment="1">
      <alignment horizontal="center" vertical="center"/>
    </xf>
    <xf numFmtId="0" fontId="4" fillId="0" borderId="8" xfId="11" applyFont="1" applyFill="1" applyBorder="1" applyAlignment="1">
      <alignment vertical="center"/>
    </xf>
    <xf numFmtId="0" fontId="4" fillId="0" borderId="48" xfId="11" applyFont="1" applyFill="1" applyBorder="1" applyAlignment="1">
      <alignment vertical="center"/>
    </xf>
    <xf numFmtId="0" fontId="4" fillId="7" borderId="8" xfId="11" applyFont="1" applyFill="1" applyBorder="1" applyAlignment="1">
      <alignment vertical="center"/>
    </xf>
    <xf numFmtId="0" fontId="4" fillId="6" borderId="8" xfId="11" applyFont="1" applyFill="1" applyBorder="1" applyAlignment="1">
      <alignment vertical="center"/>
    </xf>
    <xf numFmtId="0" fontId="1" fillId="0" borderId="0" xfId="7"/>
    <xf numFmtId="0" fontId="1" fillId="0" borderId="96" xfId="7" applyBorder="1"/>
    <xf numFmtId="0" fontId="1" fillId="0" borderId="0" xfId="7" applyBorder="1"/>
    <xf numFmtId="0" fontId="1" fillId="2" borderId="97" xfId="7" applyFill="1" applyBorder="1"/>
    <xf numFmtId="0" fontId="2" fillId="2" borderId="98" xfId="7" applyFont="1" applyFill="1" applyBorder="1" applyAlignment="1">
      <alignment horizontal="center"/>
    </xf>
    <xf numFmtId="0" fontId="2" fillId="2" borderId="99" xfId="7" applyFont="1" applyFill="1" applyBorder="1" applyAlignment="1">
      <alignment horizontal="center"/>
    </xf>
    <xf numFmtId="0" fontId="1" fillId="0" borderId="100" xfId="7" applyBorder="1"/>
    <xf numFmtId="0" fontId="1" fillId="2" borderId="26" xfId="7" applyFill="1" applyBorder="1"/>
    <xf numFmtId="0" fontId="1" fillId="2" borderId="101" xfId="7" applyFill="1" applyBorder="1"/>
    <xf numFmtId="0" fontId="1" fillId="5" borderId="102" xfId="7" applyFill="1" applyBorder="1"/>
    <xf numFmtId="0" fontId="1" fillId="5" borderId="16" xfId="7" applyFill="1" applyBorder="1"/>
    <xf numFmtId="0" fontId="1" fillId="5" borderId="103" xfId="7" applyFill="1" applyBorder="1"/>
    <xf numFmtId="0" fontId="1" fillId="2" borderId="102" xfId="7" applyFill="1" applyBorder="1"/>
    <xf numFmtId="0" fontId="1" fillId="2" borderId="16" xfId="7" applyFill="1" applyBorder="1"/>
    <xf numFmtId="0" fontId="1" fillId="2" borderId="103" xfId="7" applyFill="1" applyBorder="1"/>
    <xf numFmtId="0" fontId="1" fillId="0" borderId="102" xfId="7" applyBorder="1"/>
    <xf numFmtId="0" fontId="1" fillId="0" borderId="16" xfId="7" applyBorder="1"/>
    <xf numFmtId="0" fontId="1" fillId="0" borderId="103" xfId="7" applyBorder="1"/>
    <xf numFmtId="0" fontId="1" fillId="5" borderId="104" xfId="7" applyFill="1" applyBorder="1"/>
    <xf numFmtId="0" fontId="1" fillId="5" borderId="33" xfId="7" applyFill="1" applyBorder="1"/>
    <xf numFmtId="0" fontId="1" fillId="5" borderId="81" xfId="7" applyFill="1" applyBorder="1"/>
    <xf numFmtId="0" fontId="1" fillId="0" borderId="0" xfId="7" applyFont="1"/>
    <xf numFmtId="0" fontId="4" fillId="0" borderId="22" xfId="17" applyFont="1" applyFill="1" applyBorder="1" applyAlignment="1">
      <alignment horizontal="center" vertical="top" wrapText="1"/>
    </xf>
    <xf numFmtId="0" fontId="4" fillId="0" borderId="48" xfId="17" applyFont="1" applyFill="1" applyBorder="1" applyAlignment="1">
      <alignment horizontal="center" vertical="top" wrapText="1"/>
    </xf>
    <xf numFmtId="0" fontId="4" fillId="8" borderId="0" xfId="11" applyFont="1" applyFill="1" applyBorder="1" applyAlignment="1">
      <alignment vertical="center"/>
    </xf>
    <xf numFmtId="0" fontId="4" fillId="8" borderId="0" xfId="11" applyFont="1" applyFill="1" applyAlignment="1">
      <alignment vertical="center"/>
    </xf>
    <xf numFmtId="0" fontId="1" fillId="0" borderId="0" xfId="7" applyAlignment="1">
      <alignment horizontal="center"/>
    </xf>
    <xf numFmtId="0" fontId="1" fillId="0" borderId="0" xfId="7" applyFont="1" applyAlignment="1">
      <alignment horizontal="center" wrapText="1"/>
    </xf>
    <xf numFmtId="0" fontId="1" fillId="0" borderId="0" xfId="7" applyFont="1" applyAlignment="1">
      <alignment horizontal="center"/>
    </xf>
    <xf numFmtId="0" fontId="1" fillId="0" borderId="0" xfId="7" applyBorder="1" applyAlignment="1">
      <alignment vertical="center"/>
    </xf>
    <xf numFmtId="0" fontId="18" fillId="0" borderId="82" xfId="7" applyFont="1" applyBorder="1" applyAlignment="1">
      <alignment horizontal="center"/>
    </xf>
    <xf numFmtId="0" fontId="3" fillId="0" borderId="30" xfId="7" applyFont="1" applyBorder="1" applyAlignment="1">
      <alignment horizontal="center"/>
    </xf>
    <xf numFmtId="0" fontId="2" fillId="2" borderId="30" xfId="7" applyFont="1" applyFill="1" applyBorder="1" applyAlignment="1">
      <alignment horizontal="center"/>
    </xf>
    <xf numFmtId="0" fontId="5" fillId="0" borderId="105" xfId="7" applyFont="1" applyBorder="1" applyAlignment="1">
      <alignment horizontal="left" vertical="center" indent="1"/>
    </xf>
    <xf numFmtId="0" fontId="5" fillId="5" borderId="35" xfId="7" applyFont="1" applyFill="1" applyBorder="1" applyAlignment="1">
      <alignment horizontal="left" vertical="center" indent="1"/>
    </xf>
    <xf numFmtId="0" fontId="2" fillId="5" borderId="15" xfId="7" applyFont="1" applyFill="1" applyBorder="1" applyAlignment="1">
      <alignment horizontal="center" vertical="center"/>
    </xf>
    <xf numFmtId="0" fontId="2" fillId="5" borderId="103" xfId="7" applyFont="1" applyFill="1" applyBorder="1" applyAlignment="1">
      <alignment horizontal="center" vertical="center"/>
    </xf>
    <xf numFmtId="0" fontId="5" fillId="2" borderId="35" xfId="7" applyFont="1" applyFill="1" applyBorder="1" applyAlignment="1">
      <alignment horizontal="left" vertical="center" indent="1"/>
    </xf>
    <xf numFmtId="0" fontId="2" fillId="2" borderId="15" xfId="7" applyFont="1" applyFill="1" applyBorder="1" applyAlignment="1">
      <alignment horizontal="center" vertical="center"/>
    </xf>
    <xf numFmtId="0" fontId="2" fillId="2" borderId="103" xfId="7" applyFont="1" applyFill="1" applyBorder="1" applyAlignment="1">
      <alignment horizontal="center" vertical="center"/>
    </xf>
    <xf numFmtId="0" fontId="5" fillId="0" borderId="35" xfId="7" applyFont="1" applyBorder="1" applyAlignment="1">
      <alignment horizontal="left" vertical="center" indent="1"/>
    </xf>
    <xf numFmtId="0" fontId="2" fillId="0" borderId="15" xfId="7" applyFont="1" applyBorder="1" applyAlignment="1">
      <alignment horizontal="center" vertical="center"/>
    </xf>
    <xf numFmtId="0" fontId="2" fillId="0" borderId="103" xfId="7" applyFont="1" applyBorder="1" applyAlignment="1">
      <alignment horizontal="center" vertical="center"/>
    </xf>
    <xf numFmtId="0" fontId="4" fillId="9" borderId="25" xfId="0" applyFont="1" applyFill="1" applyBorder="1" applyAlignment="1">
      <alignment horizontal="center" vertical="center"/>
    </xf>
    <xf numFmtId="0" fontId="4" fillId="9" borderId="15" xfId="0" applyFont="1" applyFill="1" applyBorder="1" applyAlignment="1">
      <alignment horizontal="center" vertical="center"/>
    </xf>
    <xf numFmtId="0" fontId="4" fillId="9" borderId="25" xfId="0" applyFont="1" applyFill="1" applyBorder="1" applyAlignment="1">
      <alignment vertical="center"/>
    </xf>
    <xf numFmtId="0" fontId="4" fillId="9" borderId="77" xfId="0" applyFont="1" applyFill="1" applyBorder="1" applyAlignment="1">
      <alignment vertical="center"/>
    </xf>
    <xf numFmtId="0" fontId="4" fillId="9" borderId="27" xfId="0" applyFont="1" applyFill="1" applyBorder="1" applyAlignment="1">
      <alignment horizontal="center" vertical="center"/>
    </xf>
    <xf numFmtId="0" fontId="4" fillId="9" borderId="31" xfId="0" applyFont="1" applyFill="1" applyBorder="1" applyAlignment="1">
      <alignment vertical="center"/>
    </xf>
    <xf numFmtId="0" fontId="4" fillId="9" borderId="11" xfId="0" applyFont="1" applyFill="1" applyBorder="1" applyAlignment="1">
      <alignment vertical="center"/>
    </xf>
    <xf numFmtId="0" fontId="4" fillId="9" borderId="11" xfId="0" applyFont="1" applyFill="1" applyBorder="1" applyAlignment="1">
      <alignment horizontal="center" vertical="center"/>
    </xf>
    <xf numFmtId="0" fontId="4" fillId="9" borderId="27" xfId="0" applyFont="1" applyFill="1" applyBorder="1" applyAlignment="1">
      <alignment vertical="center"/>
    </xf>
    <xf numFmtId="0" fontId="4" fillId="9" borderId="15" xfId="0" applyFont="1" applyFill="1" applyBorder="1" applyAlignment="1">
      <alignment vertical="center"/>
    </xf>
    <xf numFmtId="49" fontId="10" fillId="0" borderId="0" xfId="0" applyNumberFormat="1" applyFont="1"/>
    <xf numFmtId="49" fontId="10" fillId="10" borderId="0" xfId="0" applyNumberFormat="1" applyFont="1" applyFill="1" applyAlignment="1">
      <alignment vertical="center"/>
    </xf>
    <xf numFmtId="49" fontId="10" fillId="0" borderId="0" xfId="0" applyNumberFormat="1" applyFont="1" applyAlignment="1">
      <alignment horizontal="left"/>
    </xf>
    <xf numFmtId="165" fontId="4" fillId="9" borderId="16" xfId="0" applyNumberFormat="1" applyFont="1" applyFill="1" applyBorder="1" applyAlignment="1">
      <alignment horizontal="center" vertical="center"/>
    </xf>
    <xf numFmtId="0" fontId="4" fillId="9" borderId="50" xfId="0" applyFont="1" applyFill="1" applyBorder="1" applyAlignment="1">
      <alignment vertical="center"/>
    </xf>
    <xf numFmtId="0" fontId="4" fillId="9" borderId="0" xfId="0" applyFont="1" applyFill="1" applyAlignment="1">
      <alignment vertical="center"/>
    </xf>
    <xf numFmtId="0" fontId="4" fillId="9" borderId="0" xfId="0" applyFont="1" applyFill="1" applyBorder="1" applyAlignment="1">
      <alignment vertical="center"/>
    </xf>
    <xf numFmtId="0" fontId="4" fillId="9" borderId="19" xfId="0" applyFont="1" applyFill="1" applyBorder="1" applyAlignment="1">
      <alignment vertical="center"/>
    </xf>
    <xf numFmtId="165" fontId="4" fillId="9" borderId="35" xfId="0" applyNumberFormat="1" applyFont="1" applyFill="1" applyBorder="1" applyAlignment="1">
      <alignment horizontal="center" vertical="center"/>
    </xf>
    <xf numFmtId="165" fontId="4" fillId="9" borderId="11" xfId="0" applyNumberFormat="1" applyFont="1" applyFill="1" applyBorder="1" applyAlignment="1">
      <alignment horizontal="center" vertical="center"/>
    </xf>
    <xf numFmtId="165" fontId="4" fillId="9" borderId="106" xfId="0" applyNumberFormat="1" applyFont="1" applyFill="1" applyBorder="1" applyAlignment="1">
      <alignment horizontal="center" vertical="center"/>
    </xf>
    <xf numFmtId="165" fontId="4" fillId="9" borderId="24" xfId="0" applyNumberFormat="1" applyFont="1" applyFill="1" applyBorder="1" applyAlignment="1">
      <alignment horizontal="center" vertical="center"/>
    </xf>
    <xf numFmtId="0" fontId="4" fillId="9" borderId="107" xfId="0" applyFont="1" applyFill="1" applyBorder="1" applyAlignment="1">
      <alignment vertical="center"/>
    </xf>
    <xf numFmtId="0" fontId="4" fillId="9" borderId="47" xfId="0" applyFont="1" applyFill="1" applyBorder="1" applyAlignment="1">
      <alignment horizontal="center" vertical="center"/>
    </xf>
    <xf numFmtId="0" fontId="4" fillId="9" borderId="77" xfId="0" applyFont="1" applyFill="1" applyBorder="1" applyAlignment="1">
      <alignment horizontal="center" vertical="center"/>
    </xf>
    <xf numFmtId="164" fontId="4" fillId="0" borderId="108" xfId="0" applyNumberFormat="1" applyFont="1" applyFill="1" applyBorder="1" applyAlignment="1">
      <alignment horizontal="left" vertical="center"/>
    </xf>
    <xf numFmtId="0" fontId="4" fillId="9" borderId="24"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6" xfId="0" applyFont="1" applyFill="1" applyBorder="1" applyAlignment="1">
      <alignment horizontal="center" vertical="center"/>
    </xf>
    <xf numFmtId="164" fontId="4" fillId="0" borderId="5" xfId="3" applyNumberFormat="1" applyFont="1" applyFill="1" applyBorder="1" applyAlignment="1">
      <alignment horizontal="left" vertical="center"/>
    </xf>
    <xf numFmtId="0" fontId="4" fillId="0" borderId="0" xfId="3" applyFont="1" applyFill="1" applyBorder="1" applyAlignment="1">
      <alignment horizontal="left" vertical="top" wrapText="1"/>
    </xf>
    <xf numFmtId="0" fontId="0" fillId="0" borderId="18" xfId="0" applyFill="1" applyBorder="1" applyAlignment="1"/>
    <xf numFmtId="0" fontId="4" fillId="0" borderId="1" xfId="3" applyFont="1" applyFill="1" applyBorder="1" applyAlignment="1">
      <alignment horizontal="left" vertical="top" wrapText="1"/>
    </xf>
    <xf numFmtId="0" fontId="4" fillId="0" borderId="2" xfId="3" applyFont="1" applyFill="1" applyBorder="1" applyAlignment="1">
      <alignment horizontal="left" vertical="top" wrapText="1"/>
    </xf>
    <xf numFmtId="164" fontId="4" fillId="0" borderId="4" xfId="3" applyNumberFormat="1" applyFont="1" applyFill="1" applyBorder="1" applyAlignment="1">
      <alignment horizontal="left" vertical="center"/>
    </xf>
    <xf numFmtId="0" fontId="0" fillId="0" borderId="1" xfId="0" applyFill="1" applyBorder="1" applyAlignment="1"/>
    <xf numFmtId="0" fontId="0" fillId="0" borderId="2" xfId="0" applyFill="1" applyBorder="1" applyAlignment="1"/>
    <xf numFmtId="0" fontId="4" fillId="0" borderId="2" xfId="3" applyFont="1" applyFill="1" applyBorder="1" applyAlignment="1">
      <alignment vertical="center"/>
    </xf>
    <xf numFmtId="0" fontId="7" fillId="0" borderId="0" xfId="3" applyFont="1" applyFill="1" applyBorder="1" applyAlignment="1">
      <alignment horizontal="center" vertical="center"/>
    </xf>
    <xf numFmtId="0" fontId="4" fillId="0" borderId="1" xfId="3" applyFont="1" applyFill="1" applyBorder="1" applyAlignment="1">
      <alignment vertical="center"/>
    </xf>
    <xf numFmtId="0" fontId="4" fillId="0" borderId="39" xfId="3" applyFont="1" applyFill="1" applyBorder="1" applyAlignment="1">
      <alignment horizontal="left" vertical="top"/>
    </xf>
    <xf numFmtId="0" fontId="4" fillId="0" borderId="0" xfId="3" applyFont="1" applyFill="1" applyBorder="1" applyAlignment="1">
      <alignment horizontal="center" vertical="center"/>
    </xf>
    <xf numFmtId="0" fontId="7" fillId="0" borderId="18" xfId="17" applyFont="1" applyFill="1" applyBorder="1" applyAlignment="1">
      <alignment horizontal="center" vertical="center" wrapText="1"/>
    </xf>
    <xf numFmtId="0" fontId="4" fillId="0" borderId="18" xfId="17" applyFont="1" applyFill="1" applyBorder="1" applyAlignment="1">
      <alignment horizontal="center" vertical="center" wrapText="1"/>
    </xf>
    <xf numFmtId="0" fontId="4" fillId="0" borderId="38" xfId="3" applyFont="1" applyFill="1" applyBorder="1" applyAlignment="1">
      <alignment horizontal="left" vertical="top"/>
    </xf>
    <xf numFmtId="0" fontId="4" fillId="0" borderId="10" xfId="3" applyFont="1" applyFill="1" applyBorder="1" applyAlignment="1">
      <alignment vertical="center"/>
    </xf>
    <xf numFmtId="0" fontId="4" fillId="0" borderId="32" xfId="3" applyFont="1" applyFill="1" applyBorder="1" applyAlignment="1">
      <alignment horizontal="center" vertical="center"/>
    </xf>
    <xf numFmtId="0" fontId="4" fillId="0" borderId="7" xfId="3" applyFont="1" applyFill="1" applyBorder="1" applyAlignment="1">
      <alignment horizontal="center" vertical="center"/>
    </xf>
    <xf numFmtId="0" fontId="4" fillId="0" borderId="10" xfId="3" applyFont="1" applyFill="1" applyBorder="1" applyAlignment="1">
      <alignment horizontal="center" vertical="center"/>
    </xf>
    <xf numFmtId="0" fontId="4" fillId="0" borderId="7" xfId="3" applyFont="1" applyFill="1" applyBorder="1" applyAlignment="1">
      <alignment vertical="center"/>
    </xf>
    <xf numFmtId="0" fontId="4" fillId="0" borderId="19" xfId="3" applyFont="1" applyFill="1" applyBorder="1" applyAlignment="1">
      <alignment vertical="center"/>
    </xf>
    <xf numFmtId="0" fontId="4" fillId="0" borderId="17" xfId="3" applyFont="1" applyFill="1" applyBorder="1" applyAlignment="1">
      <alignment horizontal="left" vertical="center"/>
    </xf>
    <xf numFmtId="0" fontId="4" fillId="0" borderId="20" xfId="3" applyFont="1" applyFill="1" applyBorder="1" applyAlignment="1">
      <alignment horizontal="left" vertical="top"/>
    </xf>
    <xf numFmtId="0" fontId="4" fillId="0" borderId="17" xfId="3" applyFont="1" applyFill="1" applyBorder="1" applyAlignment="1">
      <alignment horizontal="center" vertical="center"/>
    </xf>
    <xf numFmtId="164" fontId="4" fillId="0" borderId="84" xfId="0" applyNumberFormat="1" applyFont="1" applyFill="1" applyBorder="1" applyAlignment="1">
      <alignment horizontal="left" vertical="center"/>
    </xf>
    <xf numFmtId="0" fontId="6" fillId="0" borderId="0" xfId="0" applyFont="1" applyFill="1" applyBorder="1" applyAlignment="1">
      <alignment vertical="center"/>
    </xf>
    <xf numFmtId="0" fontId="4" fillId="0" borderId="43" xfId="0" applyFont="1" applyFill="1" applyBorder="1" applyAlignment="1">
      <alignment horizontal="left" vertical="top"/>
    </xf>
    <xf numFmtId="0" fontId="4" fillId="9" borderId="78" xfId="0" applyFont="1" applyFill="1" applyBorder="1" applyAlignment="1">
      <alignment horizontal="center" vertical="center"/>
    </xf>
    <xf numFmtId="0" fontId="4" fillId="0" borderId="47" xfId="0" applyFont="1" applyFill="1" applyBorder="1" applyAlignment="1">
      <alignment vertical="center"/>
    </xf>
    <xf numFmtId="0" fontId="4" fillId="0" borderId="64" xfId="0" applyFont="1" applyFill="1" applyBorder="1" applyAlignment="1">
      <alignment vertical="center"/>
    </xf>
    <xf numFmtId="0" fontId="4" fillId="0" borderId="48" xfId="0" applyFont="1" applyFill="1" applyBorder="1" applyAlignment="1">
      <alignment vertical="center"/>
    </xf>
    <xf numFmtId="0" fontId="4" fillId="0" borderId="70" xfId="0" applyFont="1" applyFill="1" applyBorder="1" applyAlignment="1">
      <alignment horizontal="center" vertical="center"/>
    </xf>
    <xf numFmtId="0" fontId="0" fillId="9" borderId="11" xfId="0" applyFill="1" applyBorder="1" applyAlignment="1">
      <alignment vertical="center"/>
    </xf>
    <xf numFmtId="0" fontId="0" fillId="9" borderId="74" xfId="0" applyFill="1" applyBorder="1" applyAlignment="1">
      <alignment vertical="center"/>
    </xf>
    <xf numFmtId="0" fontId="0" fillId="0" borderId="6" xfId="0" applyFill="1" applyBorder="1" applyAlignment="1">
      <alignment horizontal="left" vertical="center"/>
    </xf>
    <xf numFmtId="0" fontId="0" fillId="0" borderId="9" xfId="0" applyFill="1" applyBorder="1" applyAlignment="1">
      <alignment horizontal="left" vertical="center"/>
    </xf>
    <xf numFmtId="0" fontId="0" fillId="0" borderId="11" xfId="0" applyFill="1" applyBorder="1" applyAlignment="1">
      <alignment vertical="center"/>
    </xf>
    <xf numFmtId="0" fontId="0" fillId="0" borderId="74" xfId="0" applyFill="1" applyBorder="1" applyAlignment="1">
      <alignment vertical="center"/>
    </xf>
    <xf numFmtId="0" fontId="0" fillId="0" borderId="22" xfId="0" applyFill="1" applyBorder="1" applyAlignment="1">
      <alignment vertical="center"/>
    </xf>
    <xf numFmtId="0" fontId="0" fillId="0" borderId="75" xfId="0" applyFill="1" applyBorder="1" applyAlignment="1">
      <alignment vertical="center"/>
    </xf>
    <xf numFmtId="0" fontId="4" fillId="0" borderId="30" xfId="3" applyFont="1" applyFill="1" applyBorder="1" applyAlignment="1">
      <alignment vertical="center"/>
    </xf>
    <xf numFmtId="0" fontId="4" fillId="0" borderId="85" xfId="16" applyFont="1" applyFill="1" applyBorder="1" applyAlignment="1">
      <alignment vertical="center"/>
    </xf>
    <xf numFmtId="0" fontId="4" fillId="0" borderId="12" xfId="0" applyFont="1" applyFill="1" applyBorder="1" applyAlignment="1"/>
    <xf numFmtId="0" fontId="4" fillId="0" borderId="14" xfId="0" applyFont="1" applyFill="1" applyBorder="1" applyAlignment="1">
      <alignment horizontal="center"/>
    </xf>
    <xf numFmtId="0" fontId="4" fillId="0" borderId="16" xfId="0" applyFont="1" applyFill="1" applyBorder="1" applyAlignment="1">
      <alignment horizontal="center"/>
    </xf>
    <xf numFmtId="0" fontId="4" fillId="0" borderId="109" xfId="0" applyFont="1" applyFill="1" applyBorder="1" applyAlignment="1">
      <alignment horizontal="center"/>
    </xf>
    <xf numFmtId="0" fontId="0" fillId="0" borderId="0" xfId="0" applyAlignment="1">
      <alignment horizontal="center"/>
    </xf>
    <xf numFmtId="0" fontId="4" fillId="0" borderId="0" xfId="0" applyFont="1" applyFill="1" applyBorder="1" applyAlignment="1">
      <alignment vertical="center" wrapText="1"/>
    </xf>
    <xf numFmtId="0" fontId="0" fillId="0" borderId="0" xfId="0" applyBorder="1" applyAlignment="1">
      <alignment horizontal="center"/>
    </xf>
    <xf numFmtId="0" fontId="4" fillId="9" borderId="15" xfId="16" applyFont="1" applyFill="1" applyBorder="1" applyAlignment="1">
      <alignment horizontal="center" vertical="center"/>
    </xf>
    <xf numFmtId="0" fontId="4" fillId="9" borderId="24" xfId="16" applyFont="1" applyFill="1" applyBorder="1" applyAlignment="1">
      <alignment vertical="center"/>
    </xf>
    <xf numFmtId="0" fontId="4" fillId="9" borderId="25" xfId="16" applyFont="1" applyFill="1" applyBorder="1" applyAlignment="1">
      <alignment vertical="center"/>
    </xf>
    <xf numFmtId="0" fontId="4" fillId="9" borderId="74" xfId="16" applyFont="1" applyFill="1" applyBorder="1" applyAlignment="1">
      <alignment vertical="center"/>
    </xf>
    <xf numFmtId="0" fontId="4" fillId="9" borderId="0" xfId="16" applyFont="1" applyFill="1" applyBorder="1" applyAlignment="1">
      <alignment vertical="center"/>
    </xf>
    <xf numFmtId="0" fontId="4" fillId="9" borderId="87" xfId="16" applyFont="1" applyFill="1" applyBorder="1" applyAlignment="1">
      <alignment vertical="center"/>
    </xf>
    <xf numFmtId="0" fontId="4" fillId="0" borderId="0" xfId="0" applyFont="1" applyFill="1" applyAlignment="1">
      <alignment horizontal="center" vertical="center"/>
    </xf>
    <xf numFmtId="49" fontId="10" fillId="0" borderId="0" xfId="0" applyNumberFormat="1" applyFont="1" applyAlignment="1">
      <alignment horizontal="left" vertical="center"/>
    </xf>
    <xf numFmtId="0" fontId="4" fillId="0" borderId="108" xfId="0" applyFont="1" applyBorder="1" applyAlignment="1">
      <alignment horizontal="center"/>
    </xf>
    <xf numFmtId="0" fontId="4" fillId="0" borderId="103" xfId="0" applyFont="1" applyBorder="1" applyAlignment="1">
      <alignment horizontal="center"/>
    </xf>
    <xf numFmtId="0" fontId="4" fillId="0" borderId="22" xfId="11" applyFont="1" applyFill="1" applyBorder="1" applyAlignment="1">
      <alignment horizontal="right" vertical="center"/>
    </xf>
    <xf numFmtId="0" fontId="4" fillId="0" borderId="81" xfId="11" applyFont="1" applyFill="1" applyBorder="1" applyAlignment="1">
      <alignment horizontal="right" vertical="center"/>
    </xf>
    <xf numFmtId="0" fontId="5" fillId="0" borderId="37" xfId="7" applyFont="1" applyBorder="1" applyAlignment="1">
      <alignment horizontal="left" vertical="center" indent="1"/>
    </xf>
    <xf numFmtId="0" fontId="2" fillId="0" borderId="8" xfId="7" applyFont="1" applyBorder="1" applyAlignment="1">
      <alignment horizontal="center" vertical="center"/>
    </xf>
    <xf numFmtId="0" fontId="2" fillId="0" borderId="81" xfId="7" applyFont="1" applyBorder="1" applyAlignment="1">
      <alignment horizontal="center" vertical="center"/>
    </xf>
    <xf numFmtId="0" fontId="7" fillId="0" borderId="0" xfId="0" applyFont="1" applyFill="1" applyBorder="1" applyAlignment="1">
      <alignment horizontal="right"/>
    </xf>
    <xf numFmtId="164" fontId="4" fillId="0" borderId="0" xfId="0" applyNumberFormat="1" applyFont="1" applyFill="1" applyAlignment="1">
      <alignment horizontal="right"/>
    </xf>
    <xf numFmtId="164" fontId="4" fillId="0" borderId="0" xfId="0" applyNumberFormat="1" applyFont="1" applyFill="1" applyAlignment="1">
      <alignment horizontal="right" vertical="center"/>
    </xf>
    <xf numFmtId="164" fontId="4" fillId="0" borderId="0" xfId="0" applyNumberFormat="1" applyFont="1" applyFill="1" applyAlignment="1">
      <alignment horizontal="right" vertical="center" wrapText="1"/>
    </xf>
    <xf numFmtId="164" fontId="4" fillId="0" borderId="0" xfId="0" applyNumberFormat="1" applyFont="1" applyFill="1" applyBorder="1" applyAlignment="1">
      <alignment horizontal="right"/>
    </xf>
    <xf numFmtId="49" fontId="4" fillId="0" borderId="14" xfId="3" applyNumberFormat="1" applyFont="1" applyFill="1" applyBorder="1" applyAlignment="1">
      <alignment horizontal="center" vertical="center"/>
    </xf>
    <xf numFmtId="49" fontId="4" fillId="0" borderId="16" xfId="3" applyNumberFormat="1" applyFont="1" applyFill="1" applyBorder="1" applyAlignment="1">
      <alignment horizontal="center" vertical="center"/>
    </xf>
    <xf numFmtId="49" fontId="4" fillId="9" borderId="16" xfId="3" applyNumberFormat="1" applyFont="1" applyFill="1" applyBorder="1" applyAlignment="1">
      <alignment horizontal="center" vertical="center"/>
    </xf>
    <xf numFmtId="49" fontId="4" fillId="0" borderId="33" xfId="3" applyNumberFormat="1" applyFont="1" applyFill="1" applyBorder="1" applyAlignment="1">
      <alignment horizontal="center" vertical="center"/>
    </xf>
    <xf numFmtId="49" fontId="4" fillId="0" borderId="34" xfId="3" applyNumberFormat="1" applyFont="1" applyFill="1" applyBorder="1" applyAlignment="1">
      <alignment horizontal="center" vertical="center"/>
    </xf>
    <xf numFmtId="49" fontId="4" fillId="0" borderId="35" xfId="3" applyNumberFormat="1" applyFont="1" applyFill="1" applyBorder="1" applyAlignment="1">
      <alignment horizontal="center" vertical="center"/>
    </xf>
    <xf numFmtId="49" fontId="4" fillId="1" borderId="35" xfId="3" applyNumberFormat="1" applyFont="1" applyFill="1" applyBorder="1" applyAlignment="1">
      <alignment horizontal="center" vertical="center"/>
    </xf>
    <xf numFmtId="49" fontId="4" fillId="0" borderId="37" xfId="3" applyNumberFormat="1" applyFont="1" applyFill="1" applyBorder="1" applyAlignment="1">
      <alignment horizontal="center" vertical="center"/>
    </xf>
    <xf numFmtId="0" fontId="31" fillId="0" borderId="15" xfId="0" applyFont="1" applyBorder="1" applyAlignment="1">
      <alignment horizontal="center"/>
    </xf>
    <xf numFmtId="0" fontId="31" fillId="0" borderId="0" xfId="0" applyFont="1" applyBorder="1"/>
    <xf numFmtId="0" fontId="6" fillId="0" borderId="15" xfId="0" applyFont="1" applyFill="1" applyBorder="1" applyAlignment="1">
      <alignment horizontal="center" vertical="center" wrapText="1"/>
    </xf>
    <xf numFmtId="0" fontId="6" fillId="0" borderId="15" xfId="0" applyFont="1" applyFill="1" applyBorder="1" applyAlignment="1">
      <alignment vertical="center" wrapText="1"/>
    </xf>
    <xf numFmtId="0" fontId="6" fillId="0" borderId="15" xfId="0" applyFont="1" applyFill="1" applyBorder="1" applyAlignment="1">
      <alignment vertical="center"/>
    </xf>
    <xf numFmtId="0" fontId="4" fillId="0" borderId="14" xfId="11" applyFont="1" applyFill="1" applyBorder="1" applyAlignment="1">
      <alignment vertical="center"/>
    </xf>
    <xf numFmtId="0" fontId="4" fillId="0" borderId="16" xfId="11" applyFont="1" applyFill="1" applyBorder="1" applyAlignment="1">
      <alignment vertical="center"/>
    </xf>
    <xf numFmtId="0" fontId="4" fillId="8" borderId="16" xfId="11" applyFont="1" applyFill="1" applyBorder="1" applyAlignment="1">
      <alignment vertical="center"/>
    </xf>
    <xf numFmtId="0" fontId="4" fillId="1" borderId="16" xfId="11" applyFont="1" applyFill="1" applyBorder="1" applyAlignment="1">
      <alignment vertical="center"/>
    </xf>
    <xf numFmtId="0" fontId="4" fillId="1" borderId="110" xfId="11" applyFont="1" applyFill="1" applyBorder="1" applyAlignment="1">
      <alignment vertical="center"/>
    </xf>
    <xf numFmtId="0" fontId="4" fillId="0" borderId="33" xfId="11" applyFont="1" applyFill="1" applyBorder="1" applyAlignment="1">
      <alignment vertical="center"/>
    </xf>
    <xf numFmtId="0" fontId="4" fillId="0" borderId="111" xfId="0" applyFont="1" applyFill="1" applyBorder="1" applyAlignment="1">
      <alignment horizontal="center" vertical="center"/>
    </xf>
    <xf numFmtId="0" fontId="4" fillId="0" borderId="78" xfId="0" applyFont="1" applyFill="1" applyBorder="1" applyAlignment="1">
      <alignment horizontal="left" vertical="top"/>
    </xf>
    <xf numFmtId="49" fontId="4" fillId="8" borderId="35" xfId="3" applyNumberFormat="1" applyFont="1" applyFill="1" applyBorder="1" applyAlignment="1">
      <alignment horizontal="center" vertical="center"/>
    </xf>
    <xf numFmtId="49" fontId="4" fillId="1" borderId="106" xfId="3" applyNumberFormat="1" applyFont="1" applyFill="1" applyBorder="1" applyAlignment="1">
      <alignment horizontal="center" vertical="center"/>
    </xf>
    <xf numFmtId="165" fontId="23" fillId="0" borderId="34" xfId="11" applyNumberFormat="1" applyFont="1" applyFill="1" applyBorder="1" applyAlignment="1">
      <alignment horizontal="center" vertical="center"/>
    </xf>
    <xf numFmtId="165" fontId="23" fillId="0" borderId="35" xfId="11" applyNumberFormat="1" applyFont="1" applyFill="1" applyBorder="1" applyAlignment="1">
      <alignment horizontal="center" vertical="center"/>
    </xf>
    <xf numFmtId="165" fontId="23" fillId="8" borderId="35" xfId="11" applyNumberFormat="1" applyFont="1" applyFill="1" applyBorder="1" applyAlignment="1">
      <alignment horizontal="center" vertical="center"/>
    </xf>
    <xf numFmtId="165" fontId="23" fillId="8" borderId="37" xfId="11" applyNumberFormat="1" applyFont="1" applyFill="1" applyBorder="1" applyAlignment="1">
      <alignment horizontal="center" vertical="center"/>
    </xf>
    <xf numFmtId="165" fontId="23" fillId="8" borderId="36" xfId="11" applyNumberFormat="1" applyFont="1" applyFill="1" applyBorder="1" applyAlignment="1">
      <alignment horizontal="center" vertical="center"/>
    </xf>
    <xf numFmtId="0" fontId="4" fillId="0" borderId="31" xfId="0" applyFont="1" applyFill="1" applyBorder="1" applyAlignment="1">
      <alignment horizontal="center" vertical="center"/>
    </xf>
    <xf numFmtId="0" fontId="4" fillId="9" borderId="31" xfId="0" applyFont="1" applyFill="1" applyBorder="1" applyAlignment="1">
      <alignment horizontal="center" vertical="center"/>
    </xf>
    <xf numFmtId="0" fontId="34" fillId="0" borderId="0" xfId="0" applyFont="1" applyFill="1" applyAlignment="1">
      <alignment vertical="center"/>
    </xf>
    <xf numFmtId="0" fontId="34" fillId="0" borderId="30" xfId="0" applyFont="1" applyFill="1" applyBorder="1" applyAlignment="1">
      <alignment vertical="center"/>
    </xf>
    <xf numFmtId="0" fontId="34" fillId="11" borderId="0" xfId="0" applyFont="1" applyFill="1" applyAlignment="1">
      <alignment vertical="center"/>
    </xf>
    <xf numFmtId="0" fontId="4" fillId="0" borderId="39" xfId="0" applyFont="1" applyFill="1" applyBorder="1" applyAlignment="1">
      <alignment horizontal="left" vertical="top" wrapText="1"/>
    </xf>
    <xf numFmtId="0" fontId="4" fillId="0" borderId="87" xfId="16" applyFont="1" applyFill="1" applyBorder="1" applyAlignment="1">
      <alignment vertical="center"/>
    </xf>
    <xf numFmtId="0" fontId="2" fillId="2" borderId="108" xfId="7" applyFont="1" applyFill="1" applyBorder="1" applyAlignment="1">
      <alignment horizontal="center" vertical="center"/>
    </xf>
    <xf numFmtId="0" fontId="4" fillId="0" borderId="54" xfId="5" applyFont="1" applyFill="1" applyBorder="1" applyAlignment="1">
      <alignment vertical="center"/>
    </xf>
    <xf numFmtId="0" fontId="4" fillId="0" borderId="112" xfId="0" applyFont="1" applyFill="1" applyBorder="1" applyAlignment="1">
      <alignment vertical="center"/>
    </xf>
    <xf numFmtId="0" fontId="2" fillId="0" borderId="11" xfId="4" applyBorder="1" applyAlignment="1">
      <alignment horizontal="center"/>
    </xf>
    <xf numFmtId="0" fontId="2" fillId="0" borderId="31" xfId="4" applyBorder="1" applyAlignment="1">
      <alignment horizontal="center"/>
    </xf>
    <xf numFmtId="0" fontId="2" fillId="0" borderId="27" xfId="4" applyBorder="1" applyAlignment="1">
      <alignment horizontal="center"/>
    </xf>
    <xf numFmtId="0" fontId="4" fillId="0" borderId="6" xfId="16" applyFont="1" applyFill="1" applyBorder="1" applyAlignment="1">
      <alignment vertical="center"/>
    </xf>
    <xf numFmtId="0" fontId="4" fillId="0" borderId="4" xfId="16" applyFont="1" applyFill="1" applyBorder="1" applyAlignment="1">
      <alignment vertical="center"/>
    </xf>
    <xf numFmtId="0" fontId="4" fillId="0" borderId="5" xfId="16" applyFont="1" applyFill="1" applyBorder="1" applyAlignment="1">
      <alignment vertical="center"/>
    </xf>
    <xf numFmtId="0" fontId="4" fillId="0" borderId="12" xfId="16" applyFont="1" applyFill="1" applyBorder="1" applyAlignment="1">
      <alignment vertical="center"/>
    </xf>
    <xf numFmtId="0" fontId="4" fillId="0" borderId="6" xfId="16" applyFont="1" applyFill="1" applyBorder="1" applyAlignment="1">
      <alignment horizontal="center" vertical="center"/>
    </xf>
    <xf numFmtId="0" fontId="4" fillId="0" borderId="15" xfId="16" applyFont="1" applyFill="1" applyBorder="1" applyAlignment="1">
      <alignment vertical="center"/>
    </xf>
    <xf numFmtId="0" fontId="4" fillId="0" borderId="11" xfId="16" applyFont="1" applyFill="1" applyBorder="1" applyAlignment="1">
      <alignment vertical="center"/>
    </xf>
    <xf numFmtId="0" fontId="4" fillId="0" borderId="27" xfId="16" applyFont="1" applyFill="1" applyBorder="1" applyAlignment="1">
      <alignment vertical="center"/>
    </xf>
    <xf numFmtId="0" fontId="4" fillId="0" borderId="31" xfId="16" applyFont="1" applyFill="1" applyBorder="1" applyAlignment="1">
      <alignment vertical="center"/>
    </xf>
    <xf numFmtId="0" fontId="4" fillId="0" borderId="11" xfId="16" applyFont="1" applyFill="1" applyBorder="1" applyAlignment="1">
      <alignment horizontal="center" vertical="center"/>
    </xf>
    <xf numFmtId="0" fontId="4" fillId="0" borderId="8" xfId="16" applyFont="1" applyFill="1" applyBorder="1" applyAlignment="1">
      <alignment vertical="center"/>
    </xf>
    <xf numFmtId="0" fontId="4" fillId="0" borderId="22" xfId="16" applyFont="1" applyFill="1" applyBorder="1" applyAlignment="1">
      <alignment vertical="center"/>
    </xf>
    <xf numFmtId="0" fontId="4" fillId="0" borderId="28" xfId="16" applyFont="1" applyFill="1" applyBorder="1" applyAlignment="1">
      <alignment vertical="center"/>
    </xf>
    <xf numFmtId="0" fontId="4" fillId="0" borderId="32" xfId="16" applyFont="1" applyFill="1" applyBorder="1" applyAlignment="1">
      <alignment vertical="center"/>
    </xf>
    <xf numFmtId="0" fontId="4" fillId="0" borderId="22" xfId="16" applyFont="1" applyFill="1" applyBorder="1" applyAlignment="1">
      <alignment horizontal="center" vertical="center"/>
    </xf>
    <xf numFmtId="0" fontId="1" fillId="0" borderId="5" xfId="16" applyFont="1" applyBorder="1" applyAlignment="1">
      <alignment vertical="center"/>
    </xf>
    <xf numFmtId="0" fontId="1" fillId="0" borderId="27" xfId="16" applyFont="1" applyBorder="1" applyAlignment="1">
      <alignment vertical="center"/>
    </xf>
    <xf numFmtId="0" fontId="4" fillId="1" borderId="11" xfId="16" applyFont="1" applyFill="1" applyBorder="1" applyAlignment="1">
      <alignment vertical="center"/>
    </xf>
    <xf numFmtId="0" fontId="4" fillId="1" borderId="27" xfId="16" applyFont="1" applyFill="1" applyBorder="1" applyAlignment="1">
      <alignment vertical="center"/>
    </xf>
    <xf numFmtId="0" fontId="4" fillId="1" borderId="11" xfId="16" applyFont="1" applyFill="1" applyBorder="1" applyAlignment="1">
      <alignment horizontal="center" vertical="center"/>
    </xf>
    <xf numFmtId="0" fontId="4" fillId="1" borderId="31" xfId="16" applyFont="1" applyFill="1" applyBorder="1" applyAlignment="1">
      <alignment vertical="center"/>
    </xf>
    <xf numFmtId="0" fontId="2" fillId="12" borderId="15" xfId="4" applyFill="1" applyBorder="1" applyAlignment="1">
      <alignment horizontal="center"/>
    </xf>
    <xf numFmtId="0" fontId="4" fillId="0" borderId="107" xfId="16" applyFont="1" applyFill="1" applyBorder="1" applyAlignment="1">
      <alignment vertical="center"/>
    </xf>
    <xf numFmtId="0" fontId="7" fillId="2" borderId="0" xfId="0" applyFont="1" applyFill="1" applyAlignment="1">
      <alignment vertical="center"/>
    </xf>
    <xf numFmtId="0" fontId="4" fillId="2" borderId="0" xfId="0" applyFont="1" applyFill="1" applyBorder="1" applyAlignment="1">
      <alignment vertical="center"/>
    </xf>
    <xf numFmtId="164" fontId="4" fillId="2" borderId="0" xfId="0" applyNumberFormat="1" applyFont="1" applyFill="1" applyBorder="1" applyAlignment="1">
      <alignment horizontal="left" vertical="center"/>
    </xf>
    <xf numFmtId="0" fontId="16" fillId="11" borderId="24" xfId="0" applyFont="1" applyFill="1" applyBorder="1" applyAlignment="1">
      <alignment horizontal="left" vertical="top"/>
    </xf>
    <xf numFmtId="0" fontId="16" fillId="11" borderId="21" xfId="0" applyFont="1" applyFill="1" applyBorder="1" applyAlignment="1">
      <alignment horizontal="left" vertical="top"/>
    </xf>
    <xf numFmtId="0" fontId="16" fillId="11" borderId="1" xfId="0" applyFont="1" applyFill="1" applyBorder="1" applyAlignment="1">
      <alignment horizontal="left" vertical="top"/>
    </xf>
    <xf numFmtId="0" fontId="16" fillId="11" borderId="0" xfId="0" applyFont="1" applyFill="1" applyBorder="1" applyAlignment="1">
      <alignment horizontal="left" vertical="top"/>
    </xf>
    <xf numFmtId="0" fontId="36" fillId="0" borderId="0" xfId="0" applyFont="1"/>
    <xf numFmtId="0" fontId="4" fillId="0" borderId="12" xfId="14" applyFont="1" applyFill="1" applyBorder="1" applyAlignment="1">
      <alignment vertical="center"/>
    </xf>
    <xf numFmtId="0" fontId="4" fillId="0" borderId="28" xfId="11" applyFont="1" applyFill="1" applyBorder="1" applyAlignment="1">
      <alignment horizontal="center" vertical="center"/>
    </xf>
    <xf numFmtId="0" fontId="4" fillId="0" borderId="118" xfId="3" applyFont="1" applyFill="1" applyBorder="1" applyAlignment="1">
      <alignment vertical="center"/>
    </xf>
    <xf numFmtId="0" fontId="4" fillId="0" borderId="119" xfId="3" applyFont="1" applyFill="1" applyBorder="1" applyAlignment="1">
      <alignment vertical="center"/>
    </xf>
    <xf numFmtId="0" fontId="4" fillId="2" borderId="21" xfId="3" applyFont="1" applyFill="1" applyBorder="1" applyAlignment="1">
      <alignment vertical="top" wrapText="1"/>
    </xf>
    <xf numFmtId="0" fontId="4" fillId="2" borderId="21" xfId="3" applyFont="1" applyFill="1" applyBorder="1" applyAlignment="1">
      <alignment horizontal="left" vertical="top" wrapText="1"/>
    </xf>
    <xf numFmtId="0" fontId="4" fillId="2" borderId="25" xfId="3" applyFont="1" applyFill="1" applyBorder="1" applyAlignment="1">
      <alignment horizontal="left" vertical="top" wrapText="1"/>
    </xf>
    <xf numFmtId="0" fontId="4" fillId="2" borderId="1" xfId="3" applyFont="1" applyFill="1" applyBorder="1" applyAlignment="1">
      <alignment horizontal="left" vertical="top" wrapText="1"/>
    </xf>
    <xf numFmtId="0" fontId="4" fillId="2" borderId="0" xfId="3" applyFont="1" applyFill="1" applyBorder="1" applyAlignment="1">
      <alignment vertical="top" wrapText="1"/>
    </xf>
    <xf numFmtId="0" fontId="4" fillId="2" borderId="0" xfId="3" applyFont="1" applyFill="1" applyBorder="1" applyAlignment="1">
      <alignment horizontal="left" vertical="top" wrapText="1"/>
    </xf>
    <xf numFmtId="0" fontId="4" fillId="2" borderId="2" xfId="3" applyFont="1" applyFill="1" applyBorder="1" applyAlignment="1">
      <alignment horizontal="left" vertical="top" wrapText="1"/>
    </xf>
    <xf numFmtId="49" fontId="4" fillId="0" borderId="3" xfId="0" applyNumberFormat="1" applyFont="1" applyFill="1" applyBorder="1" applyAlignment="1">
      <alignment horizontal="right" vertical="top"/>
    </xf>
    <xf numFmtId="0" fontId="4" fillId="2" borderId="0" xfId="3" applyFont="1" applyFill="1" applyBorder="1" applyAlignment="1">
      <alignment vertical="center"/>
    </xf>
    <xf numFmtId="0" fontId="4" fillId="2" borderId="24" xfId="3" applyFont="1" applyFill="1" applyBorder="1" applyAlignment="1">
      <alignment vertical="top" wrapText="1"/>
    </xf>
    <xf numFmtId="0" fontId="4" fillId="2" borderId="21" xfId="3" applyFont="1" applyFill="1" applyBorder="1" applyAlignment="1">
      <alignment vertical="center"/>
    </xf>
    <xf numFmtId="0" fontId="4" fillId="2" borderId="1" xfId="3" applyFont="1" applyFill="1" applyBorder="1" applyAlignment="1">
      <alignment vertical="top" wrapText="1"/>
    </xf>
    <xf numFmtId="0" fontId="4" fillId="2" borderId="1" xfId="0" applyFont="1" applyFill="1" applyBorder="1" applyAlignment="1">
      <alignment vertical="center"/>
    </xf>
    <xf numFmtId="0" fontId="4" fillId="2" borderId="2" xfId="3" applyFont="1" applyFill="1" applyBorder="1" applyAlignment="1">
      <alignment vertical="center"/>
    </xf>
    <xf numFmtId="0" fontId="4" fillId="2" borderId="19" xfId="3" applyFont="1" applyFill="1" applyBorder="1" applyAlignment="1">
      <alignment vertical="center"/>
    </xf>
    <xf numFmtId="0" fontId="4" fillId="0" borderId="120" xfId="0" applyFont="1" applyFill="1" applyBorder="1" applyAlignment="1">
      <alignment vertical="center"/>
    </xf>
    <xf numFmtId="0" fontId="4" fillId="0" borderId="121" xfId="0" applyFont="1" applyFill="1" applyBorder="1" applyAlignment="1">
      <alignment vertical="center"/>
    </xf>
    <xf numFmtId="0" fontId="4" fillId="9" borderId="121" xfId="0" applyFont="1" applyFill="1" applyBorder="1" applyAlignment="1">
      <alignment vertical="center"/>
    </xf>
    <xf numFmtId="0" fontId="4" fillId="0" borderId="122" xfId="0" applyFont="1" applyFill="1" applyBorder="1" applyAlignment="1">
      <alignment vertical="center"/>
    </xf>
    <xf numFmtId="0" fontId="4" fillId="0" borderId="0" xfId="14" applyFont="1" applyFill="1" applyAlignment="1">
      <alignment horizontal="center" vertical="center"/>
    </xf>
    <xf numFmtId="0" fontId="4" fillId="9" borderId="11" xfId="11" applyFont="1" applyFill="1" applyBorder="1" applyAlignment="1">
      <alignment horizontal="center" vertical="center"/>
    </xf>
    <xf numFmtId="0" fontId="5" fillId="0" borderId="0" xfId="12" applyFont="1"/>
    <xf numFmtId="0" fontId="4" fillId="9" borderId="11" xfId="11" applyFont="1" applyFill="1" applyBorder="1" applyAlignment="1">
      <alignment vertical="center"/>
    </xf>
    <xf numFmtId="0" fontId="4" fillId="9" borderId="24" xfId="11" applyFont="1" applyFill="1" applyBorder="1" applyAlignment="1">
      <alignment vertical="center"/>
    </xf>
    <xf numFmtId="0" fontId="28" fillId="0" borderId="34" xfId="7" applyFont="1" applyBorder="1" applyAlignment="1">
      <alignment horizontal="center" vertical="center"/>
    </xf>
    <xf numFmtId="0" fontId="1" fillId="5" borderId="36" xfId="7" applyFont="1" applyFill="1" applyBorder="1" applyAlignment="1">
      <alignment horizontal="center" vertical="center"/>
    </xf>
    <xf numFmtId="0" fontId="1" fillId="2" borderId="35" xfId="7" applyFont="1" applyFill="1" applyBorder="1" applyAlignment="1">
      <alignment horizontal="center" vertical="center"/>
    </xf>
    <xf numFmtId="0" fontId="1" fillId="5" borderId="35" xfId="7" applyFont="1" applyFill="1" applyBorder="1" applyAlignment="1">
      <alignment horizontal="center" vertical="center"/>
    </xf>
    <xf numFmtId="0" fontId="1" fillId="0" borderId="35" xfId="7" applyFont="1" applyBorder="1" applyAlignment="1">
      <alignment horizontal="center" vertical="center"/>
    </xf>
    <xf numFmtId="0" fontId="1" fillId="5" borderId="35" xfId="7" applyFill="1" applyBorder="1" applyAlignment="1">
      <alignment horizontal="center" vertical="center"/>
    </xf>
    <xf numFmtId="0" fontId="1" fillId="0" borderId="35" xfId="7" applyBorder="1" applyAlignment="1">
      <alignment horizontal="center" vertical="center"/>
    </xf>
    <xf numFmtId="0" fontId="1" fillId="0" borderId="37" xfId="7" applyBorder="1" applyAlignment="1">
      <alignment horizontal="center" vertical="center"/>
    </xf>
    <xf numFmtId="0" fontId="2" fillId="2" borderId="12" xfId="7" applyFont="1" applyFill="1" applyBorder="1" applyAlignment="1">
      <alignment horizontal="center" vertical="center"/>
    </xf>
    <xf numFmtId="0" fontId="35" fillId="0" borderId="0" xfId="7" applyFont="1"/>
    <xf numFmtId="0" fontId="35" fillId="0" borderId="0" xfId="7" applyFont="1" applyAlignment="1">
      <alignment horizontal="center"/>
    </xf>
    <xf numFmtId="0" fontId="37" fillId="12" borderId="0" xfId="0" applyFont="1" applyFill="1"/>
    <xf numFmtId="0" fontId="2" fillId="11" borderId="0" xfId="4" applyFill="1"/>
    <xf numFmtId="0" fontId="2" fillId="0" borderId="11" xfId="4" applyBorder="1"/>
    <xf numFmtId="0" fontId="37" fillId="2" borderId="15" xfId="0" applyFont="1" applyFill="1" applyBorder="1"/>
    <xf numFmtId="0" fontId="2" fillId="2" borderId="15" xfId="4" applyFill="1" applyBorder="1"/>
    <xf numFmtId="0" fontId="0" fillId="2" borderId="15" xfId="0" applyFill="1" applyBorder="1"/>
    <xf numFmtId="0" fontId="37" fillId="2" borderId="21" xfId="0" applyFont="1" applyFill="1" applyBorder="1"/>
    <xf numFmtId="0" fontId="2" fillId="2" borderId="21" xfId="4" applyFill="1" applyBorder="1"/>
    <xf numFmtId="0" fontId="4" fillId="2" borderId="0" xfId="3" applyFont="1" applyFill="1" applyAlignment="1">
      <alignment vertical="center"/>
    </xf>
    <xf numFmtId="165" fontId="4" fillId="0" borderId="123" xfId="0" applyNumberFormat="1" applyFont="1" applyFill="1" applyBorder="1" applyAlignment="1">
      <alignment horizontal="center" vertical="center"/>
    </xf>
    <xf numFmtId="165" fontId="4" fillId="0" borderId="124" xfId="0" applyNumberFormat="1" applyFont="1" applyFill="1" applyBorder="1" applyAlignment="1">
      <alignment horizontal="center" vertical="center"/>
    </xf>
    <xf numFmtId="165" fontId="4" fillId="13" borderId="124" xfId="0" applyNumberFormat="1" applyFont="1" applyFill="1" applyBorder="1" applyAlignment="1">
      <alignment horizontal="center" vertical="center"/>
    </xf>
    <xf numFmtId="165" fontId="4" fillId="0" borderId="125" xfId="0" applyNumberFormat="1" applyFont="1" applyFill="1" applyBorder="1" applyAlignment="1">
      <alignment horizontal="center" vertical="center"/>
    </xf>
    <xf numFmtId="0" fontId="4" fillId="0" borderId="126" xfId="14" applyFont="1" applyFill="1" applyBorder="1" applyAlignment="1">
      <alignment vertical="center"/>
    </xf>
    <xf numFmtId="0" fontId="4" fillId="0" borderId="127" xfId="14" applyFont="1" applyFill="1" applyBorder="1" applyAlignment="1">
      <alignment vertical="center"/>
    </xf>
    <xf numFmtId="0" fontId="4" fillId="0" borderId="128" xfId="14" applyFont="1" applyBorder="1" applyAlignment="1">
      <alignment vertical="center"/>
    </xf>
    <xf numFmtId="0" fontId="4" fillId="0" borderId="129" xfId="14" applyFont="1" applyFill="1" applyBorder="1" applyAlignment="1">
      <alignment vertical="center"/>
    </xf>
    <xf numFmtId="0" fontId="4" fillId="0" borderId="130" xfId="14" applyFont="1" applyFill="1" applyBorder="1" applyAlignment="1">
      <alignment vertical="center"/>
    </xf>
    <xf numFmtId="0" fontId="4" fillId="0" borderId="131" xfId="14" applyFont="1" applyBorder="1" applyAlignment="1">
      <alignment vertical="center"/>
    </xf>
    <xf numFmtId="0" fontId="4" fillId="13" borderId="129" xfId="14" applyFont="1" applyFill="1" applyBorder="1" applyAlignment="1">
      <alignment vertical="center"/>
    </xf>
    <xf numFmtId="0" fontId="4" fillId="13" borderId="130" xfId="14" applyFont="1" applyFill="1" applyBorder="1" applyAlignment="1">
      <alignment vertical="center"/>
    </xf>
    <xf numFmtId="0" fontId="4" fillId="13" borderId="131" xfId="14" applyFont="1" applyFill="1" applyBorder="1" applyAlignment="1">
      <alignment vertical="center"/>
    </xf>
    <xf numFmtId="0" fontId="4" fillId="0" borderId="132" xfId="14" applyFont="1" applyFill="1" applyBorder="1" applyAlignment="1">
      <alignment vertical="center"/>
    </xf>
    <xf numFmtId="0" fontId="4" fillId="0" borderId="133" xfId="14" applyFont="1" applyFill="1" applyBorder="1" applyAlignment="1">
      <alignment vertical="center"/>
    </xf>
    <xf numFmtId="0" fontId="4" fillId="0" borderId="134" xfId="14" applyFont="1" applyBorder="1" applyAlignment="1">
      <alignment vertical="center"/>
    </xf>
    <xf numFmtId="0" fontId="4" fillId="0" borderId="5"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74" xfId="0" applyFont="1" applyFill="1" applyBorder="1" applyAlignment="1">
      <alignment vertical="center"/>
    </xf>
    <xf numFmtId="0" fontId="4" fillId="9" borderId="74" xfId="0" applyFont="1" applyFill="1" applyBorder="1" applyAlignment="1">
      <alignment vertical="center"/>
    </xf>
    <xf numFmtId="0" fontId="4" fillId="0" borderId="75" xfId="0" applyFont="1" applyFill="1" applyBorder="1" applyAlignment="1">
      <alignment vertical="center"/>
    </xf>
    <xf numFmtId="0" fontId="4" fillId="0" borderId="25" xfId="0" applyFont="1" applyFill="1" applyBorder="1" applyAlignment="1">
      <alignment horizontal="left" vertical="top" wrapText="1"/>
    </xf>
    <xf numFmtId="0" fontId="4" fillId="0" borderId="9" xfId="0" applyFont="1" applyFill="1" applyBorder="1" applyAlignment="1">
      <alignment vertical="center"/>
    </xf>
    <xf numFmtId="0" fontId="4" fillId="9" borderId="72" xfId="0" applyFont="1" applyFill="1" applyBorder="1" applyAlignment="1">
      <alignment vertical="center"/>
    </xf>
    <xf numFmtId="0" fontId="4" fillId="0" borderId="72" xfId="0" applyFont="1" applyFill="1" applyBorder="1" applyAlignment="1">
      <alignment vertical="center"/>
    </xf>
    <xf numFmtId="0" fontId="4" fillId="0" borderId="71" xfId="0" applyFont="1" applyFill="1" applyBorder="1" applyAlignment="1">
      <alignment vertical="center"/>
    </xf>
    <xf numFmtId="164" fontId="4" fillId="0" borderId="12" xfId="0" applyNumberFormat="1" applyFont="1" applyFill="1" applyBorder="1" applyAlignment="1">
      <alignment horizontal="left" vertical="center"/>
    </xf>
    <xf numFmtId="0" fontId="4" fillId="0" borderId="0" xfId="0" applyFont="1" applyBorder="1" applyAlignment="1">
      <alignment vertical="top" wrapText="1"/>
    </xf>
    <xf numFmtId="0" fontId="4" fillId="0" borderId="29" xfId="0" applyFont="1" applyBorder="1" applyAlignment="1">
      <alignment vertical="top" wrapText="1"/>
    </xf>
    <xf numFmtId="0" fontId="4" fillId="0" borderId="44" xfId="0" applyFont="1" applyFill="1" applyBorder="1" applyAlignment="1">
      <alignment horizontal="left" vertical="top" wrapText="1"/>
    </xf>
    <xf numFmtId="0" fontId="4" fillId="0" borderId="3" xfId="0" applyFont="1" applyFill="1" applyBorder="1" applyAlignment="1">
      <alignment horizontal="left" vertical="top"/>
    </xf>
    <xf numFmtId="0" fontId="4" fillId="0" borderId="1" xfId="0" applyFont="1" applyFill="1" applyBorder="1" applyAlignment="1">
      <alignment horizontal="center" vertical="top"/>
    </xf>
    <xf numFmtId="0" fontId="4" fillId="0" borderId="73" xfId="0" applyFont="1" applyFill="1" applyBorder="1" applyAlignment="1">
      <alignment vertical="center"/>
    </xf>
    <xf numFmtId="0" fontId="4" fillId="2" borderId="1"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0" borderId="38" xfId="0" applyFont="1" applyFill="1" applyBorder="1" applyAlignment="1">
      <alignment horizontal="left" vertical="top" wrapText="1"/>
    </xf>
    <xf numFmtId="0" fontId="4" fillId="13" borderId="15" xfId="14" applyFont="1" applyFill="1" applyBorder="1" applyAlignment="1">
      <alignment vertical="center"/>
    </xf>
    <xf numFmtId="0" fontId="4" fillId="0" borderId="8" xfId="14" applyFont="1" applyFill="1" applyBorder="1" applyAlignment="1">
      <alignment vertical="center"/>
    </xf>
    <xf numFmtId="0" fontId="4" fillId="0" borderId="15" xfId="14" applyFont="1" applyFill="1" applyBorder="1" applyAlignment="1">
      <alignment vertical="center"/>
    </xf>
    <xf numFmtId="0" fontId="4" fillId="0" borderId="27" xfId="16" applyFont="1" applyFill="1" applyBorder="1" applyAlignment="1">
      <alignment horizontal="center" vertical="center"/>
    </xf>
    <xf numFmtId="0" fontId="4" fillId="0" borderId="5" xfId="16" applyFont="1" applyFill="1" applyBorder="1" applyAlignment="1">
      <alignment horizontal="center" vertical="center"/>
    </xf>
    <xf numFmtId="0" fontId="4" fillId="9" borderId="11" xfId="16" applyFont="1" applyFill="1" applyBorder="1" applyAlignment="1">
      <alignment vertical="center"/>
    </xf>
    <xf numFmtId="0" fontId="4" fillId="9" borderId="27" xfId="16" applyFont="1" applyFill="1" applyBorder="1" applyAlignment="1">
      <alignment vertical="center"/>
    </xf>
    <xf numFmtId="0" fontId="4" fillId="9" borderId="11" xfId="16" applyFont="1" applyFill="1" applyBorder="1" applyAlignment="1">
      <alignment horizontal="center" vertical="center"/>
    </xf>
    <xf numFmtId="0" fontId="4" fillId="9" borderId="27" xfId="16" applyFont="1" applyFill="1" applyBorder="1" applyAlignment="1">
      <alignment horizontal="center" vertical="center"/>
    </xf>
    <xf numFmtId="0" fontId="4" fillId="9" borderId="15" xfId="16" applyFont="1" applyFill="1" applyBorder="1" applyAlignment="1">
      <alignment vertical="center"/>
    </xf>
    <xf numFmtId="0" fontId="4" fillId="0" borderId="28" xfId="16" applyFont="1" applyFill="1" applyBorder="1" applyAlignment="1">
      <alignment horizontal="center" vertical="center"/>
    </xf>
    <xf numFmtId="0" fontId="4" fillId="0" borderId="30" xfId="16" applyFont="1" applyFill="1" applyBorder="1" applyAlignment="1">
      <alignment horizontal="center" vertical="center"/>
    </xf>
    <xf numFmtId="0" fontId="4" fillId="2" borderId="1" xfId="11" applyFont="1" applyFill="1" applyBorder="1" applyAlignment="1">
      <alignment horizontal="left" vertical="top" wrapText="1"/>
    </xf>
    <xf numFmtId="0" fontId="4" fillId="2" borderId="0" xfId="11" applyFont="1" applyFill="1" applyBorder="1" applyAlignment="1">
      <alignment wrapText="1"/>
    </xf>
    <xf numFmtId="0" fontId="4" fillId="0" borderId="27" xfId="11" applyFont="1" applyFill="1" applyBorder="1" applyAlignment="1">
      <alignment horizontal="center" vertical="center"/>
    </xf>
    <xf numFmtId="0" fontId="0" fillId="0" borderId="82" xfId="0" applyBorder="1"/>
    <xf numFmtId="0" fontId="2" fillId="0" borderId="90" xfId="4" applyBorder="1"/>
    <xf numFmtId="0" fontId="10" fillId="0" borderId="15" xfId="4" applyFont="1" applyBorder="1"/>
    <xf numFmtId="0" fontId="2" fillId="0" borderId="15" xfId="4" applyBorder="1" applyAlignment="1">
      <alignment wrapText="1"/>
    </xf>
    <xf numFmtId="0" fontId="10" fillId="0" borderId="87" xfId="0" applyFont="1" applyBorder="1"/>
    <xf numFmtId="0" fontId="10" fillId="0" borderId="0" xfId="0" applyFont="1" applyBorder="1"/>
    <xf numFmtId="0" fontId="10" fillId="0" borderId="0" xfId="0" applyFont="1" applyFill="1" applyBorder="1"/>
    <xf numFmtId="49" fontId="10" fillId="0" borderId="0" xfId="0" applyNumberFormat="1" applyFont="1" applyFill="1" applyBorder="1" applyAlignment="1">
      <alignment horizontal="left"/>
    </xf>
    <xf numFmtId="49" fontId="10" fillId="0" borderId="29" xfId="0" applyNumberFormat="1" applyFont="1" applyBorder="1"/>
    <xf numFmtId="0" fontId="29" fillId="0" borderId="0" xfId="0" applyFont="1" applyBorder="1"/>
    <xf numFmtId="49" fontId="10" fillId="0" borderId="0" xfId="0" applyNumberFormat="1" applyFont="1" applyBorder="1" applyAlignment="1">
      <alignment horizontal="left"/>
    </xf>
    <xf numFmtId="0" fontId="30" fillId="0" borderId="0" xfId="0" applyFont="1" applyBorder="1"/>
    <xf numFmtId="0" fontId="25" fillId="0" borderId="0" xfId="0" applyFont="1" applyBorder="1"/>
    <xf numFmtId="49" fontId="10" fillId="0" borderId="29" xfId="0" applyNumberFormat="1" applyFont="1" applyBorder="1" applyAlignment="1">
      <alignment horizontal="left"/>
    </xf>
    <xf numFmtId="0" fontId="10" fillId="0" borderId="87" xfId="0" applyFont="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0" fontId="10" fillId="0" borderId="87" xfId="0" applyFont="1" applyFill="1" applyBorder="1" applyAlignment="1">
      <alignment vertical="center"/>
    </xf>
    <xf numFmtId="0" fontId="10" fillId="0" borderId="0" xfId="0" applyFont="1" applyFill="1" applyBorder="1" applyAlignment="1">
      <alignment vertical="center"/>
    </xf>
    <xf numFmtId="49" fontId="10" fillId="0" borderId="0" xfId="0" applyNumberFormat="1" applyFont="1" applyFill="1" applyBorder="1" applyAlignment="1">
      <alignment horizontal="left" vertical="center"/>
    </xf>
    <xf numFmtId="0" fontId="10" fillId="0" borderId="0" xfId="0" applyFont="1" applyFill="1" applyBorder="1" applyAlignment="1">
      <alignment horizontal="right" vertical="center"/>
    </xf>
    <xf numFmtId="49" fontId="10" fillId="0" borderId="29" xfId="0" applyNumberFormat="1" applyFont="1" applyFill="1" applyBorder="1" applyAlignment="1">
      <alignment horizontal="left" vertical="center"/>
    </xf>
    <xf numFmtId="0" fontId="10" fillId="0" borderId="87" xfId="0" applyFont="1" applyFill="1" applyBorder="1" applyAlignment="1">
      <alignment horizontal="right" vertical="center"/>
    </xf>
    <xf numFmtId="0" fontId="10" fillId="2" borderId="0" xfId="0" applyFont="1" applyFill="1" applyBorder="1" applyAlignment="1">
      <alignment vertical="center"/>
    </xf>
    <xf numFmtId="0" fontId="38" fillId="0" borderId="0" xfId="0" applyFont="1" applyFill="1" applyBorder="1" applyAlignment="1">
      <alignment vertical="center"/>
    </xf>
    <xf numFmtId="0" fontId="10" fillId="0" borderId="87" xfId="0" applyFont="1" applyBorder="1" applyAlignment="1">
      <alignment horizontal="right" vertical="center"/>
    </xf>
    <xf numFmtId="0" fontId="10" fillId="0" borderId="0" xfId="0" applyFont="1" applyBorder="1" applyAlignment="1">
      <alignment horizontal="right" vertical="center"/>
    </xf>
    <xf numFmtId="0" fontId="10" fillId="0" borderId="29" xfId="0" applyFont="1" applyBorder="1" applyAlignment="1">
      <alignment vertical="center"/>
    </xf>
    <xf numFmtId="49" fontId="10" fillId="0" borderId="29" xfId="0" applyNumberFormat="1" applyFont="1" applyBorder="1" applyAlignment="1">
      <alignment vertical="center"/>
    </xf>
    <xf numFmtId="0" fontId="10" fillId="0" borderId="90" xfId="0" applyFont="1" applyBorder="1" applyAlignment="1">
      <alignment vertical="center"/>
    </xf>
    <xf numFmtId="0" fontId="10" fillId="0" borderId="13" xfId="0" applyFont="1" applyBorder="1" applyAlignment="1">
      <alignment vertical="center"/>
    </xf>
    <xf numFmtId="49" fontId="10" fillId="0" borderId="13" xfId="0" applyNumberFormat="1" applyFont="1" applyBorder="1" applyAlignment="1">
      <alignment horizontal="left" vertical="center"/>
    </xf>
    <xf numFmtId="49" fontId="10" fillId="0" borderId="76" xfId="0" applyNumberFormat="1" applyFont="1" applyBorder="1" applyAlignment="1">
      <alignment vertical="center"/>
    </xf>
    <xf numFmtId="0" fontId="4" fillId="2" borderId="0" xfId="3" applyFont="1" applyFill="1" applyBorder="1" applyAlignment="1">
      <alignment horizontal="center" vertical="center"/>
    </xf>
    <xf numFmtId="0" fontId="4" fillId="2" borderId="3" xfId="3" applyFont="1" applyFill="1" applyBorder="1" applyAlignment="1">
      <alignment horizontal="center" vertical="center"/>
    </xf>
    <xf numFmtId="0" fontId="4" fillId="0" borderId="13" xfId="3" applyFont="1" applyFill="1" applyBorder="1" applyAlignment="1">
      <alignment vertical="center"/>
    </xf>
    <xf numFmtId="0" fontId="4" fillId="2" borderId="0" xfId="14" applyFont="1" applyFill="1" applyBorder="1" applyAlignment="1">
      <alignment horizontal="center" vertical="center" textRotation="255"/>
    </xf>
    <xf numFmtId="0" fontId="4" fillId="2" borderId="0" xfId="14" applyFont="1" applyFill="1" applyBorder="1" applyAlignment="1">
      <alignment vertical="center"/>
    </xf>
    <xf numFmtId="0" fontId="4" fillId="2" borderId="1"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2" xfId="14" applyFont="1" applyFill="1" applyBorder="1" applyAlignment="1">
      <alignment horizontal="right" vertical="top" wrapText="1"/>
    </xf>
    <xf numFmtId="0" fontId="4" fillId="2" borderId="45" xfId="0" applyFont="1" applyFill="1" applyBorder="1" applyAlignment="1">
      <alignment horizontal="left" wrapText="1"/>
    </xf>
    <xf numFmtId="0" fontId="4" fillId="2" borderId="41" xfId="14" applyFont="1" applyFill="1" applyBorder="1" applyAlignment="1">
      <alignment horizontal="right" vertical="top"/>
    </xf>
    <xf numFmtId="0" fontId="4" fillId="2" borderId="38" xfId="0" applyFont="1" applyFill="1" applyBorder="1" applyAlignment="1">
      <alignment horizontal="left" wrapText="1"/>
    </xf>
    <xf numFmtId="0" fontId="4" fillId="2" borderId="39" xfId="14" applyFont="1" applyFill="1" applyBorder="1" applyAlignment="1">
      <alignment horizontal="right" vertical="top"/>
    </xf>
    <xf numFmtId="0" fontId="4" fillId="2" borderId="29" xfId="14" applyFont="1" applyFill="1" applyBorder="1" applyAlignment="1">
      <alignment horizontal="right" vertical="top" wrapText="1"/>
    </xf>
    <xf numFmtId="0" fontId="4" fillId="2" borderId="39" xfId="14" applyFont="1" applyFill="1" applyBorder="1" applyAlignment="1">
      <alignment horizontal="right" vertical="top" wrapText="1"/>
    </xf>
    <xf numFmtId="0" fontId="4" fillId="2" borderId="1" xfId="14" applyFont="1" applyFill="1" applyBorder="1" applyAlignment="1">
      <alignment horizontal="center" vertical="top" wrapText="1"/>
    </xf>
    <xf numFmtId="0" fontId="4" fillId="2" borderId="0" xfId="14" applyFont="1" applyFill="1" applyBorder="1" applyAlignment="1">
      <alignment horizontal="center" vertical="top" wrapText="1"/>
    </xf>
    <xf numFmtId="0" fontId="4" fillId="2" borderId="1" xfId="14" applyFont="1" applyFill="1" applyBorder="1" applyAlignment="1">
      <alignment horizontal="left" vertical="top"/>
    </xf>
    <xf numFmtId="0" fontId="4" fillId="2" borderId="0" xfId="14" applyFont="1" applyFill="1" applyBorder="1" applyAlignment="1">
      <alignment horizontal="left" vertical="top"/>
    </xf>
    <xf numFmtId="0" fontId="4" fillId="2" borderId="2" xfId="14" applyFont="1" applyFill="1" applyBorder="1" applyAlignment="1">
      <alignment horizontal="right" vertical="top"/>
    </xf>
    <xf numFmtId="0" fontId="4" fillId="2" borderId="29" xfId="14" applyFont="1" applyFill="1" applyBorder="1" applyAlignment="1">
      <alignment horizontal="right" vertical="top"/>
    </xf>
    <xf numFmtId="0" fontId="4" fillId="2" borderId="18" xfId="14" applyFont="1" applyFill="1" applyBorder="1" applyAlignment="1">
      <alignment horizontal="left" vertical="top"/>
    </xf>
    <xf numFmtId="0" fontId="4" fillId="2" borderId="38" xfId="14" applyFont="1" applyFill="1" applyBorder="1" applyAlignment="1">
      <alignment horizontal="left" vertical="top"/>
    </xf>
    <xf numFmtId="0" fontId="4" fillId="2" borderId="3" xfId="14" applyFont="1" applyFill="1" applyBorder="1" applyAlignment="1">
      <alignment horizontal="center" vertical="top"/>
    </xf>
    <xf numFmtId="0" fontId="4" fillId="2" borderId="87" xfId="14" applyFont="1" applyFill="1" applyBorder="1" applyAlignment="1">
      <alignment vertical="center" wrapText="1"/>
    </xf>
    <xf numFmtId="0" fontId="4" fillId="2" borderId="2" xfId="14" applyFont="1" applyFill="1" applyBorder="1" applyAlignment="1">
      <alignment horizontal="center" vertical="center" wrapText="1"/>
    </xf>
    <xf numFmtId="0" fontId="4" fillId="2" borderId="0" xfId="14" applyFont="1" applyFill="1" applyBorder="1" applyAlignment="1">
      <alignment vertical="center" wrapText="1"/>
    </xf>
    <xf numFmtId="0" fontId="4" fillId="2" borderId="38" xfId="14" applyFont="1" applyFill="1" applyBorder="1" applyAlignment="1">
      <alignment horizontal="left" vertical="top" wrapText="1"/>
    </xf>
    <xf numFmtId="0" fontId="4" fillId="2" borderId="39" xfId="14" applyFont="1" applyFill="1" applyBorder="1" applyAlignment="1">
      <alignment horizontal="center" vertical="top" wrapText="1"/>
    </xf>
    <xf numFmtId="0" fontId="4" fillId="2" borderId="3" xfId="14" applyFont="1" applyFill="1" applyBorder="1" applyAlignment="1">
      <alignment horizontal="left" vertical="top" wrapText="1"/>
    </xf>
    <xf numFmtId="0" fontId="4" fillId="2" borderId="3" xfId="14" applyFont="1" applyFill="1" applyBorder="1" applyAlignment="1">
      <alignment horizontal="center" vertical="top" wrapText="1"/>
    </xf>
    <xf numFmtId="0" fontId="4" fillId="2" borderId="18" xfId="14" applyFont="1" applyFill="1" applyBorder="1" applyAlignment="1">
      <alignment horizontal="left" vertical="top" wrapText="1"/>
    </xf>
    <xf numFmtId="0" fontId="4" fillId="2" borderId="45" xfId="14" applyFont="1" applyFill="1" applyBorder="1" applyAlignment="1">
      <alignment horizontal="left" vertical="top" wrapText="1"/>
    </xf>
    <xf numFmtId="0" fontId="4" fillId="2" borderId="41" xfId="14" applyFont="1" applyFill="1" applyBorder="1" applyAlignment="1">
      <alignment horizontal="right" vertical="top" wrapText="1"/>
    </xf>
    <xf numFmtId="0" fontId="4" fillId="2" borderId="44" xfId="14" applyFont="1" applyFill="1" applyBorder="1" applyAlignment="1">
      <alignment horizontal="left" vertical="top" wrapText="1"/>
    </xf>
    <xf numFmtId="0" fontId="4" fillId="2" borderId="140" xfId="14" applyFont="1" applyFill="1" applyBorder="1" applyAlignment="1">
      <alignment horizontal="right" vertical="top" wrapText="1"/>
    </xf>
    <xf numFmtId="0" fontId="4" fillId="2" borderId="141" xfId="14" applyFont="1" applyFill="1" applyBorder="1" applyAlignment="1">
      <alignment vertical="center" wrapText="1"/>
    </xf>
    <xf numFmtId="0" fontId="4" fillId="2" borderId="41" xfId="14" applyFont="1" applyFill="1" applyBorder="1" applyAlignment="1">
      <alignment horizontal="center" vertical="center" wrapText="1"/>
    </xf>
    <xf numFmtId="0" fontId="4" fillId="2" borderId="38" xfId="14" applyFont="1" applyFill="1" applyBorder="1" applyAlignment="1">
      <alignment horizontal="left" vertical="center" wrapText="1"/>
    </xf>
    <xf numFmtId="0" fontId="4" fillId="2" borderId="39" xfId="14" applyFont="1" applyFill="1" applyBorder="1" applyAlignment="1">
      <alignment horizontal="center" vertical="center" wrapText="1"/>
    </xf>
    <xf numFmtId="16" fontId="4" fillId="2" borderId="3" xfId="14" applyNumberFormat="1" applyFont="1" applyFill="1" applyBorder="1" applyAlignment="1">
      <alignment horizontal="left" vertical="top" wrapText="1"/>
    </xf>
    <xf numFmtId="0" fontId="4" fillId="2" borderId="3" xfId="14" applyFont="1" applyFill="1" applyBorder="1" applyAlignment="1">
      <alignment horizontal="center" vertical="center" wrapText="1"/>
    </xf>
    <xf numFmtId="0" fontId="4" fillId="2" borderId="44" xfId="0" applyFont="1" applyFill="1" applyBorder="1" applyAlignment="1">
      <alignment horizontal="left" wrapText="1"/>
    </xf>
    <xf numFmtId="0" fontId="4" fillId="2" borderId="40" xfId="14" applyFont="1" applyFill="1" applyBorder="1" applyAlignment="1">
      <alignment horizontal="left" vertical="top" wrapText="1"/>
    </xf>
    <xf numFmtId="0" fontId="4" fillId="2" borderId="142" xfId="14" applyFont="1" applyFill="1" applyBorder="1" applyAlignment="1">
      <alignment horizontal="right" vertical="top" wrapText="1"/>
    </xf>
    <xf numFmtId="0" fontId="4" fillId="2" borderId="44" xfId="14" applyFont="1" applyFill="1" applyBorder="1" applyAlignment="1">
      <alignment horizontal="left" vertical="center" wrapText="1"/>
    </xf>
    <xf numFmtId="0" fontId="4" fillId="2" borderId="3" xfId="14" applyFont="1" applyFill="1" applyBorder="1" applyAlignment="1">
      <alignment horizontal="left" vertical="center" wrapText="1"/>
    </xf>
    <xf numFmtId="0" fontId="4" fillId="2" borderId="42" xfId="14" applyFont="1" applyFill="1" applyBorder="1" applyAlignment="1">
      <alignment horizontal="left" vertical="center" wrapText="1"/>
    </xf>
    <xf numFmtId="0" fontId="4" fillId="2" borderId="42" xfId="14" applyFont="1" applyFill="1" applyBorder="1" applyAlignment="1">
      <alignment horizontal="left" vertical="top" wrapText="1"/>
    </xf>
    <xf numFmtId="0" fontId="4" fillId="2" borderId="43" xfId="14" applyFont="1" applyFill="1" applyBorder="1" applyAlignment="1">
      <alignment horizontal="center" vertical="center" wrapText="1"/>
    </xf>
    <xf numFmtId="0" fontId="4" fillId="2" borderId="45" xfId="14" applyFont="1" applyFill="1" applyBorder="1" applyAlignment="1">
      <alignment horizontal="left" vertical="center" wrapText="1"/>
    </xf>
    <xf numFmtId="0" fontId="4" fillId="2" borderId="41" xfId="14" applyFont="1" applyFill="1" applyBorder="1" applyAlignment="1">
      <alignment horizontal="left" vertical="center" wrapText="1"/>
    </xf>
    <xf numFmtId="0" fontId="4" fillId="2" borderId="39" xfId="14" applyFont="1" applyFill="1" applyBorder="1" applyAlignment="1">
      <alignment horizontal="left" vertical="center" wrapText="1"/>
    </xf>
    <xf numFmtId="0" fontId="4" fillId="2" borderId="0" xfId="14" applyFont="1" applyFill="1" applyAlignment="1">
      <alignment vertical="center" wrapText="1"/>
    </xf>
    <xf numFmtId="0" fontId="4" fillId="2" borderId="143" xfId="14" applyFont="1" applyFill="1" applyBorder="1" applyAlignment="1">
      <alignment horizontal="right" vertical="top" wrapText="1"/>
    </xf>
    <xf numFmtId="0" fontId="4" fillId="2" borderId="40" xfId="14" applyFont="1" applyFill="1" applyBorder="1" applyAlignment="1">
      <alignment horizontal="left" vertical="center" wrapText="1"/>
    </xf>
    <xf numFmtId="0" fontId="4" fillId="2" borderId="43" xfId="14" applyFont="1" applyFill="1" applyBorder="1" applyAlignment="1">
      <alignment horizontal="right" vertical="top" wrapText="1"/>
    </xf>
    <xf numFmtId="0" fontId="4" fillId="2" borderId="43" xfId="14" applyFont="1" applyFill="1" applyBorder="1" applyAlignment="1">
      <alignment horizontal="left" vertical="center" wrapText="1"/>
    </xf>
    <xf numFmtId="0" fontId="4" fillId="2" borderId="43" xfId="14" applyFont="1" applyFill="1" applyBorder="1" applyAlignment="1">
      <alignment vertical="center" wrapText="1"/>
    </xf>
    <xf numFmtId="0" fontId="4" fillId="2" borderId="2" xfId="14" applyFont="1" applyFill="1" applyBorder="1" applyAlignment="1">
      <alignment horizontal="left" vertical="center" wrapText="1"/>
    </xf>
    <xf numFmtId="0" fontId="4" fillId="2" borderId="29" xfId="14" applyFont="1" applyFill="1" applyBorder="1" applyAlignment="1">
      <alignment vertical="center" wrapText="1"/>
    </xf>
    <xf numFmtId="0" fontId="16" fillId="2" borderId="38" xfId="8" applyFont="1" applyFill="1" applyBorder="1" applyAlignment="1">
      <alignment horizontal="left" vertical="center" wrapText="1"/>
    </xf>
    <xf numFmtId="0" fontId="16" fillId="2" borderId="39" xfId="8" applyFont="1" applyFill="1" applyBorder="1" applyAlignment="1">
      <alignment horizontal="left" vertical="center" wrapText="1"/>
    </xf>
    <xf numFmtId="0" fontId="4" fillId="2" borderId="0" xfId="14" applyFont="1" applyFill="1" applyBorder="1" applyAlignment="1">
      <alignment horizontal="left" vertical="center"/>
    </xf>
    <xf numFmtId="0" fontId="4" fillId="2" borderId="0" xfId="14" applyFont="1" applyFill="1" applyBorder="1" applyAlignment="1">
      <alignment horizontal="center" vertical="center"/>
    </xf>
    <xf numFmtId="0" fontId="4" fillId="2" borderId="38" xfId="14" applyFont="1" applyFill="1" applyBorder="1" applyAlignment="1">
      <alignment horizontal="left" vertical="center"/>
    </xf>
    <xf numFmtId="0" fontId="4" fillId="2" borderId="3" xfId="14" applyFont="1" applyFill="1" applyBorder="1" applyAlignment="1">
      <alignment horizontal="center" vertical="center"/>
    </xf>
    <xf numFmtId="0" fontId="7" fillId="2" borderId="144" xfId="0" applyFont="1" applyFill="1" applyBorder="1"/>
    <xf numFmtId="0" fontId="7" fillId="2" borderId="145" xfId="0" applyFont="1" applyFill="1" applyBorder="1"/>
    <xf numFmtId="0" fontId="7" fillId="2" borderId="146" xfId="14" applyFont="1" applyFill="1" applyBorder="1" applyAlignment="1">
      <alignment vertical="center"/>
    </xf>
    <xf numFmtId="0" fontId="4" fillId="2" borderId="41" xfId="14" applyFont="1" applyFill="1" applyBorder="1" applyAlignment="1">
      <alignment vertical="center"/>
    </xf>
    <xf numFmtId="0" fontId="4" fillId="2" borderId="23" xfId="14" applyFont="1" applyFill="1" applyBorder="1" applyAlignment="1">
      <alignment horizontal="left" vertical="top"/>
    </xf>
    <xf numFmtId="0" fontId="4" fillId="2" borderId="45" xfId="14" applyFont="1" applyFill="1" applyBorder="1" applyAlignment="1">
      <alignment vertical="center"/>
    </xf>
    <xf numFmtId="0" fontId="4" fillId="2" borderId="45" xfId="14" applyFont="1" applyFill="1" applyBorder="1" applyAlignment="1">
      <alignment horizontal="left" vertical="center"/>
    </xf>
    <xf numFmtId="0" fontId="4" fillId="2" borderId="41" xfId="14" applyFont="1" applyFill="1" applyBorder="1" applyAlignment="1">
      <alignment horizontal="left" vertical="center"/>
    </xf>
    <xf numFmtId="0" fontId="4" fillId="2" borderId="17" xfId="14" applyFont="1" applyFill="1" applyBorder="1" applyAlignment="1">
      <alignment horizontal="left" vertical="center"/>
    </xf>
    <xf numFmtId="0" fontId="4" fillId="2" borderId="142" xfId="14" applyFont="1" applyFill="1" applyBorder="1" applyAlignment="1">
      <alignment vertical="center"/>
    </xf>
    <xf numFmtId="0" fontId="4" fillId="2" borderId="13" xfId="14" applyFont="1" applyFill="1" applyBorder="1" applyAlignment="1">
      <alignment horizontal="center" vertical="center" textRotation="255"/>
    </xf>
    <xf numFmtId="0" fontId="4" fillId="2" borderId="7" xfId="14" applyFont="1" applyFill="1" applyBorder="1" applyAlignment="1">
      <alignment horizontal="center" vertical="center"/>
    </xf>
    <xf numFmtId="0" fontId="4" fillId="2" borderId="13" xfId="14" applyFont="1" applyFill="1" applyBorder="1" applyAlignment="1">
      <alignment horizontal="center" vertical="center"/>
    </xf>
    <xf numFmtId="0" fontId="4" fillId="2" borderId="10" xfId="14" applyFont="1" applyFill="1" applyBorder="1" applyAlignment="1">
      <alignment horizontal="center" vertical="center"/>
    </xf>
    <xf numFmtId="0" fontId="4" fillId="2" borderId="147" xfId="14" applyFont="1" applyFill="1" applyBorder="1" applyAlignment="1">
      <alignment vertical="center"/>
    </xf>
    <xf numFmtId="0" fontId="4" fillId="2" borderId="148" xfId="14" applyFont="1" applyFill="1" applyBorder="1" applyAlignment="1">
      <alignment vertical="center"/>
    </xf>
    <xf numFmtId="0" fontId="4" fillId="2" borderId="149" xfId="14" applyFont="1" applyFill="1" applyBorder="1" applyAlignment="1">
      <alignment vertical="center"/>
    </xf>
    <xf numFmtId="0" fontId="4" fillId="2" borderId="0" xfId="14" applyFont="1" applyFill="1" applyAlignment="1">
      <alignment vertical="center"/>
    </xf>
    <xf numFmtId="0" fontId="4" fillId="2" borderId="13" xfId="14" applyFont="1" applyFill="1" applyBorder="1" applyAlignment="1">
      <alignment vertical="center"/>
    </xf>
    <xf numFmtId="0" fontId="4" fillId="2" borderId="137" xfId="14" applyFont="1" applyFill="1" applyBorder="1" applyAlignment="1">
      <alignment horizontal="center" vertical="center"/>
    </xf>
    <xf numFmtId="0" fontId="4" fillId="2" borderId="150" xfId="14" applyFont="1" applyFill="1" applyBorder="1" applyAlignment="1">
      <alignment horizontal="center" vertical="center"/>
    </xf>
    <xf numFmtId="0" fontId="4" fillId="2" borderId="138" xfId="14" applyFont="1" applyFill="1" applyBorder="1" applyAlignment="1">
      <alignment horizontal="left" vertical="center"/>
    </xf>
    <xf numFmtId="0" fontId="4" fillId="2" borderId="91" xfId="14" applyFont="1" applyFill="1" applyBorder="1" applyAlignment="1">
      <alignment horizontal="center" vertical="center"/>
    </xf>
    <xf numFmtId="0" fontId="4" fillId="2" borderId="7" xfId="14" applyFont="1" applyFill="1" applyBorder="1" applyAlignment="1">
      <alignment vertical="center"/>
    </xf>
    <xf numFmtId="0" fontId="4" fillId="2" borderId="10" xfId="14" applyFont="1" applyFill="1" applyBorder="1" applyAlignment="1">
      <alignment vertical="center"/>
    </xf>
    <xf numFmtId="0" fontId="4" fillId="2" borderId="76" xfId="14" applyFont="1" applyFill="1" applyBorder="1" applyAlignment="1">
      <alignment vertical="center"/>
    </xf>
    <xf numFmtId="164" fontId="4" fillId="2" borderId="4" xfId="14" applyNumberFormat="1" applyFont="1" applyFill="1" applyBorder="1" applyAlignment="1">
      <alignment horizontal="center" vertical="center"/>
    </xf>
    <xf numFmtId="164" fontId="4" fillId="2" borderId="6" xfId="14" applyNumberFormat="1" applyFont="1" applyFill="1" applyBorder="1" applyAlignment="1">
      <alignment horizontal="center" vertical="center"/>
    </xf>
    <xf numFmtId="164" fontId="4" fillId="2" borderId="5" xfId="14" applyNumberFormat="1" applyFont="1" applyFill="1" applyBorder="1" applyAlignment="1">
      <alignment horizontal="center" vertical="center"/>
    </xf>
    <xf numFmtId="164" fontId="4" fillId="2" borderId="9" xfId="14" applyNumberFormat="1" applyFont="1" applyFill="1" applyBorder="1" applyAlignment="1">
      <alignment horizontal="center" vertical="center"/>
    </xf>
    <xf numFmtId="164" fontId="4" fillId="2" borderId="12" xfId="14" applyNumberFormat="1" applyFont="1" applyFill="1" applyBorder="1" applyAlignment="1">
      <alignment horizontal="center" vertical="center"/>
    </xf>
    <xf numFmtId="0" fontId="7" fillId="2" borderId="0" xfId="14" applyFont="1" applyFill="1" applyAlignment="1">
      <alignment vertical="center"/>
    </xf>
    <xf numFmtId="0" fontId="7" fillId="2" borderId="0" xfId="14" applyFont="1" applyFill="1" applyAlignment="1">
      <alignment horizontal="center" vertical="center"/>
    </xf>
    <xf numFmtId="0" fontId="7" fillId="2" borderId="0" xfId="14" applyFont="1" applyFill="1" applyBorder="1" applyAlignment="1">
      <alignment horizontal="center" vertical="center"/>
    </xf>
    <xf numFmtId="0" fontId="6" fillId="2" borderId="0" xfId="14" applyFont="1" applyFill="1" applyAlignment="1">
      <alignment vertical="center"/>
    </xf>
    <xf numFmtId="0" fontId="4" fillId="2" borderId="0" xfId="14" applyFont="1" applyFill="1" applyAlignment="1">
      <alignment horizontal="center" vertical="center"/>
    </xf>
    <xf numFmtId="0" fontId="4" fillId="2" borderId="88" xfId="14" applyFont="1" applyFill="1" applyBorder="1" applyAlignment="1">
      <alignment horizontal="center" vertical="center"/>
    </xf>
    <xf numFmtId="0" fontId="4" fillId="2" borderId="85" xfId="14" applyFont="1" applyFill="1" applyBorder="1" applyAlignment="1">
      <alignment horizontal="center" vertical="center"/>
    </xf>
    <xf numFmtId="0" fontId="7" fillId="2" borderId="30" xfId="14" applyFont="1" applyFill="1" applyBorder="1" applyAlignment="1">
      <alignment vertical="center"/>
    </xf>
    <xf numFmtId="0" fontId="7" fillId="2" borderId="30" xfId="14" applyFont="1" applyFill="1" applyBorder="1" applyAlignment="1">
      <alignment horizontal="left" vertical="center"/>
    </xf>
    <xf numFmtId="0" fontId="7" fillId="2" borderId="30" xfId="14" applyFont="1" applyFill="1" applyBorder="1" applyAlignment="1">
      <alignment horizontal="center" vertical="center"/>
    </xf>
    <xf numFmtId="0" fontId="7" fillId="2" borderId="83" xfId="14" applyFont="1" applyFill="1" applyBorder="1" applyAlignment="1">
      <alignment horizontal="left" vertical="center"/>
    </xf>
    <xf numFmtId="0" fontId="4" fillId="2" borderId="84" xfId="14" applyFont="1" applyFill="1" applyBorder="1" applyAlignment="1">
      <alignment horizontal="center" vertical="center"/>
    </xf>
    <xf numFmtId="0" fontId="7" fillId="2" borderId="82" xfId="14" applyFont="1" applyFill="1" applyBorder="1" applyAlignment="1">
      <alignment horizontal="left" vertical="center"/>
    </xf>
    <xf numFmtId="0" fontId="4" fillId="2" borderId="30" xfId="14" applyFont="1" applyFill="1" applyBorder="1" applyAlignment="1">
      <alignment horizontal="center" vertical="center"/>
    </xf>
    <xf numFmtId="0" fontId="4" fillId="2" borderId="83" xfId="14" applyFont="1" applyFill="1" applyBorder="1" applyAlignment="1">
      <alignment horizontal="center" vertical="center"/>
    </xf>
    <xf numFmtId="0" fontId="4" fillId="2" borderId="30" xfId="14" applyFont="1" applyFill="1" applyBorder="1" applyAlignment="1">
      <alignment vertical="center"/>
    </xf>
    <xf numFmtId="0" fontId="4" fillId="2" borderId="96" xfId="14" applyFont="1" applyFill="1" applyBorder="1" applyAlignment="1">
      <alignment horizontal="center" vertical="center"/>
    </xf>
    <xf numFmtId="0" fontId="4" fillId="2" borderId="151" xfId="14" applyFont="1" applyFill="1" applyBorder="1" applyAlignment="1">
      <alignment vertical="center"/>
    </xf>
    <xf numFmtId="0" fontId="4" fillId="2" borderId="145" xfId="14" applyFont="1" applyFill="1" applyBorder="1" applyAlignment="1">
      <alignment vertical="center"/>
    </xf>
    <xf numFmtId="0" fontId="4" fillId="2" borderId="152" xfId="14" applyFont="1" applyFill="1" applyBorder="1" applyAlignment="1">
      <alignment vertical="center"/>
    </xf>
    <xf numFmtId="0" fontId="4" fillId="2" borderId="3" xfId="0" applyFont="1" applyFill="1" applyBorder="1" applyAlignment="1">
      <alignment horizontal="left" wrapText="1"/>
    </xf>
    <xf numFmtId="0" fontId="7" fillId="2" borderId="0" xfId="16" applyFont="1" applyFill="1" applyBorder="1" applyAlignment="1">
      <alignment horizontal="center" vertical="center"/>
    </xf>
    <xf numFmtId="0" fontId="7" fillId="2" borderId="0" xfId="16" applyFont="1" applyFill="1" applyBorder="1" applyAlignment="1">
      <alignment horizontal="left" vertical="center"/>
    </xf>
    <xf numFmtId="0" fontId="7" fillId="2" borderId="0" xfId="16" applyFont="1" applyFill="1" applyAlignment="1">
      <alignment vertical="center"/>
    </xf>
    <xf numFmtId="0" fontId="7" fillId="2" borderId="0" xfId="16" applyFont="1" applyFill="1" applyAlignment="1">
      <alignment horizontal="right" vertical="center"/>
    </xf>
    <xf numFmtId="0" fontId="7" fillId="2" borderId="0" xfId="16" applyFont="1" applyFill="1" applyBorder="1" applyAlignment="1">
      <alignment vertical="center"/>
    </xf>
    <xf numFmtId="0" fontId="4" fillId="2" borderId="0" xfId="1" applyFont="1" applyFill="1" applyBorder="1" applyAlignment="1">
      <alignment horizontal="center" vertical="center"/>
    </xf>
    <xf numFmtId="0" fontId="4" fillId="2" borderId="0" xfId="1" applyFont="1" applyFill="1" applyAlignment="1">
      <alignment vertical="center"/>
    </xf>
    <xf numFmtId="0" fontId="4" fillId="2" borderId="0" xfId="1" applyFont="1" applyFill="1" applyBorder="1" applyAlignment="1">
      <alignment vertical="center"/>
    </xf>
    <xf numFmtId="164" fontId="4" fillId="2" borderId="5" xfId="16" applyNumberFormat="1" applyFont="1" applyFill="1" applyBorder="1" applyAlignment="1">
      <alignment horizontal="left" vertical="center"/>
    </xf>
    <xf numFmtId="164" fontId="4" fillId="2" borderId="6" xfId="16" applyNumberFormat="1" applyFont="1" applyFill="1" applyBorder="1" applyAlignment="1">
      <alignment horizontal="left" vertical="center"/>
    </xf>
    <xf numFmtId="164" fontId="4" fillId="2" borderId="4" xfId="16" applyNumberFormat="1" applyFont="1" applyFill="1" applyBorder="1" applyAlignment="1">
      <alignment horizontal="left" vertical="center"/>
    </xf>
    <xf numFmtId="164" fontId="4" fillId="2" borderId="12" xfId="16" applyNumberFormat="1" applyFont="1" applyFill="1" applyBorder="1" applyAlignment="1">
      <alignment horizontal="left" vertical="center"/>
    </xf>
    <xf numFmtId="0" fontId="4" fillId="2" borderId="0" xfId="16" applyFont="1" applyFill="1" applyBorder="1" applyAlignment="1">
      <alignment horizontal="left" vertical="center"/>
    </xf>
    <xf numFmtId="0" fontId="4" fillId="2" borderId="0" xfId="16" applyFont="1" applyFill="1" applyBorder="1" applyAlignment="1">
      <alignment vertical="center"/>
    </xf>
    <xf numFmtId="0" fontId="4" fillId="2" borderId="1" xfId="16" applyFont="1" applyFill="1" applyBorder="1" applyAlignment="1">
      <alignment horizontal="left" vertical="top" wrapText="1"/>
    </xf>
    <xf numFmtId="0" fontId="4" fillId="2" borderId="0" xfId="16" applyFont="1" applyFill="1" applyBorder="1" applyAlignment="1">
      <alignment horizontal="left" vertical="top" wrapText="1"/>
    </xf>
    <xf numFmtId="0" fontId="4" fillId="2" borderId="2" xfId="16" applyFont="1" applyFill="1" applyBorder="1" applyAlignment="1">
      <alignment horizontal="left" vertical="top" wrapText="1"/>
    </xf>
    <xf numFmtId="0" fontId="4" fillId="2" borderId="1" xfId="16" applyFont="1" applyFill="1" applyBorder="1" applyAlignment="1">
      <alignment vertical="top" wrapText="1"/>
    </xf>
    <xf numFmtId="0" fontId="4" fillId="2" borderId="2" xfId="16" applyFont="1" applyFill="1" applyBorder="1" applyAlignment="1">
      <alignment vertical="top" wrapText="1"/>
    </xf>
    <xf numFmtId="0" fontId="4" fillId="2" borderId="1" xfId="16" applyFont="1" applyFill="1" applyBorder="1" applyAlignment="1">
      <alignment vertical="center"/>
    </xf>
    <xf numFmtId="0" fontId="4" fillId="2" borderId="2" xfId="16" applyFont="1" applyFill="1" applyBorder="1" applyAlignment="1">
      <alignment vertical="center"/>
    </xf>
    <xf numFmtId="0" fontId="4" fillId="2" borderId="0" xfId="16" applyFont="1" applyFill="1" applyAlignment="1">
      <alignment vertical="center"/>
    </xf>
    <xf numFmtId="0" fontId="4" fillId="2" borderId="38" xfId="16" applyFont="1" applyFill="1" applyBorder="1" applyAlignment="1">
      <alignment vertical="center"/>
    </xf>
    <xf numFmtId="0" fontId="4" fillId="2" borderId="3" xfId="16" applyFont="1" applyFill="1" applyBorder="1" applyAlignment="1">
      <alignment horizontal="right" vertical="center"/>
    </xf>
    <xf numFmtId="0" fontId="4" fillId="2" borderId="39" xfId="16" applyFont="1" applyFill="1" applyBorder="1" applyAlignment="1">
      <alignment horizontal="left" vertical="center" wrapText="1"/>
    </xf>
    <xf numFmtId="0" fontId="4" fillId="2" borderId="2" xfId="16" applyFont="1" applyFill="1" applyBorder="1" applyAlignment="1">
      <alignment horizontal="right" vertical="center"/>
    </xf>
    <xf numFmtId="0" fontId="4" fillId="2" borderId="38" xfId="16" applyFont="1" applyFill="1" applyBorder="1" applyAlignment="1">
      <alignment horizontal="left" vertical="top" wrapText="1"/>
    </xf>
    <xf numFmtId="0" fontId="4" fillId="2" borderId="39" xfId="16" applyFont="1" applyFill="1" applyBorder="1" applyAlignment="1">
      <alignment horizontal="right" vertical="top" wrapText="1"/>
    </xf>
    <xf numFmtId="0" fontId="4" fillId="2" borderId="38" xfId="16" applyFont="1" applyFill="1" applyBorder="1" applyAlignment="1">
      <alignment vertical="center" wrapText="1"/>
    </xf>
    <xf numFmtId="0" fontId="4" fillId="2" borderId="3" xfId="16" applyFont="1" applyFill="1" applyBorder="1" applyAlignment="1">
      <alignment horizontal="right" vertical="center" wrapText="1"/>
    </xf>
    <xf numFmtId="0" fontId="4" fillId="2" borderId="1" xfId="16" applyFont="1" applyFill="1" applyBorder="1" applyAlignment="1">
      <alignment vertical="center" wrapText="1"/>
    </xf>
    <xf numFmtId="0" fontId="4" fillId="2" borderId="2" xfId="16" applyFont="1" applyFill="1" applyBorder="1" applyAlignment="1">
      <alignment horizontal="right" vertical="center" wrapText="1"/>
    </xf>
    <xf numFmtId="0" fontId="4" fillId="2" borderId="38" xfId="16" applyFont="1" applyFill="1" applyBorder="1" applyAlignment="1">
      <alignment horizontal="left" vertical="center" wrapText="1"/>
    </xf>
    <xf numFmtId="0" fontId="4" fillId="2" borderId="1" xfId="16" applyFont="1" applyFill="1" applyBorder="1" applyAlignment="1">
      <alignment horizontal="left" vertical="center" wrapText="1"/>
    </xf>
    <xf numFmtId="0" fontId="4" fillId="2" borderId="0" xfId="16" applyFont="1" applyFill="1" applyBorder="1" applyAlignment="1">
      <alignment horizontal="left" vertical="center" wrapText="1"/>
    </xf>
    <xf numFmtId="0" fontId="4" fillId="2" borderId="18" xfId="16" applyFont="1" applyFill="1" applyBorder="1" applyAlignment="1">
      <alignment vertical="center"/>
    </xf>
    <xf numFmtId="0" fontId="4" fillId="2" borderId="1" xfId="16" applyFont="1" applyFill="1" applyBorder="1" applyAlignment="1">
      <alignment horizontal="center" vertical="center"/>
    </xf>
    <xf numFmtId="0" fontId="4" fillId="2" borderId="0" xfId="16" applyFont="1" applyFill="1" applyBorder="1" applyAlignment="1">
      <alignment horizontal="right" vertical="center"/>
    </xf>
    <xf numFmtId="0" fontId="4" fillId="2" borderId="39" xfId="16" applyFont="1" applyFill="1" applyBorder="1" applyAlignment="1">
      <alignment horizontal="right" vertical="center"/>
    </xf>
    <xf numFmtId="0" fontId="4" fillId="2" borderId="29" xfId="16" applyFont="1" applyFill="1" applyBorder="1" applyAlignment="1">
      <alignment horizontal="right" vertical="center"/>
    </xf>
    <xf numFmtId="0" fontId="1" fillId="2" borderId="1" xfId="1" applyFont="1" applyFill="1" applyBorder="1" applyAlignment="1">
      <alignment horizontal="center"/>
    </xf>
    <xf numFmtId="0" fontId="4" fillId="2" borderId="0" xfId="16" applyFont="1" applyFill="1" applyBorder="1" applyAlignment="1">
      <alignment vertical="top" wrapText="1"/>
    </xf>
    <xf numFmtId="0" fontId="4" fillId="2" borderId="43" xfId="16" applyFont="1" applyFill="1" applyBorder="1" applyAlignment="1">
      <alignment horizontal="right" vertical="top" wrapText="1"/>
    </xf>
    <xf numFmtId="0" fontId="4" fillId="2" borderId="1" xfId="16" applyFont="1" applyFill="1" applyBorder="1" applyAlignment="1">
      <alignment horizontal="center" vertical="center" wrapText="1"/>
    </xf>
    <xf numFmtId="0" fontId="4" fillId="2" borderId="0" xfId="16" applyFont="1" applyFill="1" applyBorder="1" applyAlignment="1">
      <alignment horizontal="center" vertical="center" wrapText="1"/>
    </xf>
    <xf numFmtId="0" fontId="4" fillId="2" borderId="2" xfId="16" applyFont="1" applyFill="1" applyBorder="1" applyAlignment="1">
      <alignment horizontal="center" vertical="center" wrapText="1"/>
    </xf>
    <xf numFmtId="0" fontId="4" fillId="2" borderId="40" xfId="16" applyFont="1" applyFill="1" applyBorder="1" applyAlignment="1">
      <alignment horizontal="right" vertical="top"/>
    </xf>
    <xf numFmtId="0" fontId="4" fillId="2" borderId="41" xfId="16" applyFont="1" applyFill="1" applyBorder="1" applyAlignment="1">
      <alignment horizontal="left" vertical="top"/>
    </xf>
    <xf numFmtId="0" fontId="4" fillId="2" borderId="0" xfId="16" applyFont="1" applyFill="1" applyBorder="1" applyAlignment="1">
      <alignment horizontal="right" vertical="top"/>
    </xf>
    <xf numFmtId="0" fontId="4" fillId="2" borderId="2" xfId="16" applyFont="1" applyFill="1" applyBorder="1" applyAlignment="1">
      <alignment horizontal="right" vertical="top"/>
    </xf>
    <xf numFmtId="0" fontId="4" fillId="2" borderId="38" xfId="16" applyFont="1" applyFill="1" applyBorder="1" applyAlignment="1">
      <alignment vertical="top" wrapText="1"/>
    </xf>
    <xf numFmtId="0" fontId="4" fillId="2" borderId="39" xfId="16" applyFont="1" applyFill="1" applyBorder="1" applyAlignment="1">
      <alignment horizontal="right" vertical="top"/>
    </xf>
    <xf numFmtId="0" fontId="4" fillId="2" borderId="29" xfId="16" applyFont="1" applyFill="1" applyBorder="1" applyAlignment="1">
      <alignment horizontal="right" vertical="top"/>
    </xf>
    <xf numFmtId="0" fontId="4" fillId="2" borderId="41" xfId="16" applyFont="1" applyFill="1" applyBorder="1" applyAlignment="1">
      <alignment horizontal="right" vertical="top" wrapText="1"/>
    </xf>
    <xf numFmtId="0" fontId="4" fillId="2" borderId="1" xfId="16" applyFont="1" applyFill="1" applyBorder="1" applyAlignment="1">
      <alignment horizontal="left" vertical="top"/>
    </xf>
    <xf numFmtId="0" fontId="4" fillId="2" borderId="0" xfId="16" applyFont="1" applyFill="1" applyBorder="1" applyAlignment="1">
      <alignment horizontal="left" vertical="top"/>
    </xf>
    <xf numFmtId="0" fontId="4" fillId="2" borderId="38" xfId="16" applyFont="1" applyFill="1" applyBorder="1" applyAlignment="1">
      <alignment vertical="top"/>
    </xf>
    <xf numFmtId="0" fontId="4" fillId="2" borderId="3" xfId="16" applyFont="1" applyFill="1" applyBorder="1" applyAlignment="1">
      <alignment horizontal="right" vertical="top"/>
    </xf>
    <xf numFmtId="0" fontId="4" fillId="2" borderId="39" xfId="16" applyFont="1" applyFill="1" applyBorder="1" applyAlignment="1">
      <alignment horizontal="left" vertical="top"/>
    </xf>
    <xf numFmtId="0" fontId="4" fillId="2" borderId="1" xfId="16" applyFont="1" applyFill="1" applyBorder="1" applyAlignment="1">
      <alignment vertical="top"/>
    </xf>
    <xf numFmtId="0" fontId="4" fillId="2" borderId="0" xfId="16" applyFont="1" applyFill="1" applyBorder="1" applyAlignment="1">
      <alignment vertical="top"/>
    </xf>
    <xf numFmtId="49" fontId="4" fillId="2" borderId="2" xfId="16" applyNumberFormat="1" applyFont="1" applyFill="1" applyBorder="1" applyAlignment="1">
      <alignment horizontal="right" vertical="top"/>
    </xf>
    <xf numFmtId="0" fontId="4" fillId="2" borderId="3" xfId="16" applyFont="1" applyFill="1" applyBorder="1" applyAlignment="1">
      <alignment horizontal="right" vertical="top" wrapText="1"/>
    </xf>
    <xf numFmtId="0" fontId="4" fillId="2" borderId="29" xfId="16" applyFont="1" applyFill="1" applyBorder="1" applyAlignment="1">
      <alignment vertical="center"/>
    </xf>
    <xf numFmtId="0" fontId="4" fillId="2" borderId="38" xfId="16" applyFont="1" applyFill="1" applyBorder="1" applyAlignment="1">
      <alignment horizontal="left" vertical="top"/>
    </xf>
    <xf numFmtId="0" fontId="4" fillId="2" borderId="39" xfId="16" applyFont="1" applyFill="1" applyBorder="1" applyAlignment="1">
      <alignment horizontal="left" vertical="center"/>
    </xf>
    <xf numFmtId="0" fontId="4" fillId="2" borderId="143" xfId="16" applyFont="1" applyFill="1" applyBorder="1" applyAlignment="1">
      <alignment horizontal="left" vertical="center"/>
    </xf>
    <xf numFmtId="0" fontId="4" fillId="2" borderId="1" xfId="16" applyFont="1" applyFill="1" applyBorder="1" applyAlignment="1">
      <alignment horizontal="left" vertical="center"/>
    </xf>
    <xf numFmtId="0" fontId="4" fillId="2" borderId="42" xfId="16" applyFont="1" applyFill="1" applyBorder="1" applyAlignment="1">
      <alignment vertical="center"/>
    </xf>
    <xf numFmtId="0" fontId="4" fillId="2" borderId="43" xfId="16" applyFont="1" applyFill="1" applyBorder="1" applyAlignment="1">
      <alignment vertical="center"/>
    </xf>
    <xf numFmtId="0" fontId="4" fillId="2" borderId="44" xfId="16" applyFont="1" applyFill="1" applyBorder="1" applyAlignment="1">
      <alignment horizontal="left" vertical="center"/>
    </xf>
    <xf numFmtId="0" fontId="4" fillId="2" borderId="42" xfId="16" applyFont="1" applyFill="1" applyBorder="1" applyAlignment="1">
      <alignment horizontal="right" vertical="center"/>
    </xf>
    <xf numFmtId="0" fontId="4" fillId="2" borderId="45" xfId="16" applyFont="1" applyFill="1" applyBorder="1" applyAlignment="1">
      <alignment vertical="center"/>
    </xf>
    <xf numFmtId="0" fontId="4" fillId="2" borderId="140" xfId="16" applyFont="1" applyFill="1" applyBorder="1" applyAlignment="1">
      <alignment vertical="center"/>
    </xf>
    <xf numFmtId="0" fontId="4" fillId="2" borderId="39" xfId="16" applyFont="1" applyFill="1" applyBorder="1" applyAlignment="1">
      <alignment vertical="center"/>
    </xf>
    <xf numFmtId="0" fontId="4" fillId="2" borderId="3" xfId="16" applyFont="1" applyFill="1" applyBorder="1" applyAlignment="1">
      <alignment vertical="center"/>
    </xf>
    <xf numFmtId="0" fontId="4" fillId="2" borderId="38" xfId="16" applyFont="1" applyFill="1" applyBorder="1" applyAlignment="1">
      <alignment horizontal="left" vertical="center"/>
    </xf>
    <xf numFmtId="0" fontId="4" fillId="2" borderId="7" xfId="16" applyFont="1" applyFill="1" applyBorder="1" applyAlignment="1">
      <alignment vertical="center"/>
    </xf>
    <xf numFmtId="0" fontId="4" fillId="2" borderId="10" xfId="16" applyFont="1" applyFill="1" applyBorder="1" applyAlignment="1">
      <alignment horizontal="right" vertical="center"/>
    </xf>
    <xf numFmtId="0" fontId="4" fillId="2" borderId="7" xfId="16" applyFont="1" applyFill="1" applyBorder="1" applyAlignment="1">
      <alignment horizontal="center" vertical="center"/>
    </xf>
    <xf numFmtId="0" fontId="4" fillId="2" borderId="13" xfId="16" applyFont="1" applyFill="1" applyBorder="1" applyAlignment="1">
      <alignment horizontal="center" vertical="center"/>
    </xf>
    <xf numFmtId="0" fontId="4" fillId="2" borderId="10" xfId="16" applyFont="1" applyFill="1" applyBorder="1" applyAlignment="1">
      <alignment horizontal="center" vertical="center"/>
    </xf>
    <xf numFmtId="0" fontId="4" fillId="2" borderId="13" xfId="16" applyFont="1" applyFill="1" applyBorder="1" applyAlignment="1">
      <alignment vertical="center"/>
    </xf>
    <xf numFmtId="0" fontId="4" fillId="2" borderId="10" xfId="16" applyFont="1" applyFill="1" applyBorder="1" applyAlignment="1">
      <alignment vertical="center"/>
    </xf>
    <xf numFmtId="0" fontId="1" fillId="2" borderId="7" xfId="1" applyFont="1" applyFill="1" applyBorder="1" applyAlignment="1">
      <alignment horizontal="center" vertical="center"/>
    </xf>
    <xf numFmtId="0" fontId="1" fillId="2" borderId="13" xfId="1" applyFont="1" applyFill="1" applyBorder="1" applyAlignment="1">
      <alignment horizontal="center" vertical="center"/>
    </xf>
    <xf numFmtId="0" fontId="1" fillId="2" borderId="10" xfId="1" applyFont="1" applyFill="1" applyBorder="1" applyAlignment="1">
      <alignment horizontal="center" vertical="center"/>
    </xf>
    <xf numFmtId="0" fontId="4" fillId="2" borderId="8" xfId="16" applyFont="1" applyFill="1" applyBorder="1" applyAlignment="1">
      <alignment horizontal="center" vertical="center"/>
    </xf>
    <xf numFmtId="0" fontId="1" fillId="2" borderId="7" xfId="1" applyFont="1" applyFill="1" applyBorder="1" applyAlignment="1">
      <alignment vertical="center"/>
    </xf>
    <xf numFmtId="0" fontId="1" fillId="2" borderId="13" xfId="1" applyFont="1" applyFill="1" applyBorder="1" applyAlignment="1">
      <alignment vertical="center"/>
    </xf>
    <xf numFmtId="0" fontId="1" fillId="2" borderId="76" xfId="1" applyFont="1" applyFill="1" applyBorder="1" applyAlignment="1">
      <alignment vertical="center"/>
    </xf>
    <xf numFmtId="0" fontId="1" fillId="2" borderId="0" xfId="16" applyFont="1" applyFill="1" applyAlignment="1">
      <alignment vertical="center"/>
    </xf>
    <xf numFmtId="0" fontId="1" fillId="2" borderId="0" xfId="16" applyFont="1" applyFill="1" applyAlignment="1">
      <alignment horizontal="center" vertical="center"/>
    </xf>
    <xf numFmtId="0" fontId="1" fillId="2" borderId="0" xfId="16" applyFont="1" applyFill="1" applyBorder="1" applyAlignment="1">
      <alignment horizontal="center" vertical="center"/>
    </xf>
    <xf numFmtId="0" fontId="4" fillId="2" borderId="0" xfId="16" applyFont="1" applyFill="1" applyBorder="1" applyAlignment="1">
      <alignment horizontal="center" vertical="center"/>
    </xf>
    <xf numFmtId="164" fontId="4" fillId="2" borderId="71" xfId="16" applyNumberFormat="1" applyFont="1" applyFill="1" applyBorder="1" applyAlignment="1">
      <alignment horizontal="left" vertical="center"/>
    </xf>
    <xf numFmtId="164" fontId="4" fillId="2" borderId="70" xfId="16" applyNumberFormat="1" applyFont="1" applyFill="1" applyBorder="1" applyAlignment="1">
      <alignment horizontal="left" vertical="center"/>
    </xf>
    <xf numFmtId="0" fontId="4" fillId="2" borderId="21" xfId="16" applyFont="1" applyFill="1" applyBorder="1" applyAlignment="1">
      <alignment horizontal="left" vertical="top" wrapText="1"/>
    </xf>
    <xf numFmtId="0" fontId="4" fillId="2" borderId="24" xfId="16" applyFont="1" applyFill="1" applyBorder="1" applyAlignment="1">
      <alignment horizontal="left" vertical="top" wrapText="1"/>
    </xf>
    <xf numFmtId="0" fontId="4" fillId="2" borderId="25" xfId="16" applyFont="1" applyFill="1" applyBorder="1" applyAlignment="1">
      <alignment horizontal="left" vertical="top" wrapText="1"/>
    </xf>
    <xf numFmtId="0" fontId="4" fillId="2" borderId="2" xfId="16" applyFont="1" applyFill="1" applyBorder="1" applyAlignment="1">
      <alignment horizontal="left" vertical="center"/>
    </xf>
    <xf numFmtId="0" fontId="4" fillId="2" borderId="2" xfId="16" applyFont="1" applyFill="1" applyBorder="1" applyAlignment="1">
      <alignment horizontal="left" vertical="top"/>
    </xf>
    <xf numFmtId="0" fontId="1" fillId="2" borderId="1" xfId="16" applyFont="1" applyFill="1" applyBorder="1" applyAlignment="1">
      <alignment vertical="center"/>
    </xf>
    <xf numFmtId="0" fontId="4" fillId="2" borderId="2" xfId="16" applyFont="1" applyFill="1" applyBorder="1" applyAlignment="1">
      <alignment horizontal="right" vertical="top" wrapText="1"/>
    </xf>
    <xf numFmtId="0" fontId="4" fillId="2" borderId="43" xfId="16" applyFont="1" applyFill="1" applyBorder="1" applyAlignment="1">
      <alignment horizontal="left" vertical="center"/>
    </xf>
    <xf numFmtId="0" fontId="4" fillId="2" borderId="1" xfId="16" applyFont="1" applyFill="1" applyBorder="1" applyAlignment="1">
      <alignment horizontal="center" vertical="top"/>
    </xf>
    <xf numFmtId="0" fontId="4" fillId="2" borderId="2" xfId="16" applyFont="1" applyFill="1" applyBorder="1" applyAlignment="1">
      <alignment horizontal="center" vertical="top"/>
    </xf>
    <xf numFmtId="0" fontId="1" fillId="2" borderId="1" xfId="1" applyFont="1" applyFill="1" applyBorder="1" applyAlignment="1">
      <alignment vertical="center" wrapText="1"/>
    </xf>
    <xf numFmtId="0" fontId="4" fillId="2" borderId="2" xfId="16" applyFont="1" applyFill="1" applyBorder="1" applyAlignment="1">
      <alignment horizontal="center" vertical="center"/>
    </xf>
    <xf numFmtId="0" fontId="4" fillId="2" borderId="18" xfId="16" applyFont="1" applyFill="1" applyBorder="1" applyAlignment="1">
      <alignment horizontal="left" vertical="top" wrapText="1"/>
    </xf>
    <xf numFmtId="0" fontId="4" fillId="2" borderId="0" xfId="16" applyFont="1" applyFill="1" applyBorder="1" applyAlignment="1">
      <alignment horizontal="center" vertical="top"/>
    </xf>
    <xf numFmtId="0" fontId="4" fillId="2" borderId="40" xfId="16" applyFont="1" applyFill="1" applyBorder="1" applyAlignment="1">
      <alignment horizontal="right" vertical="center"/>
    </xf>
    <xf numFmtId="0" fontId="4" fillId="2" borderId="41" xfId="16" applyFont="1" applyFill="1" applyBorder="1" applyAlignment="1">
      <alignment vertical="center"/>
    </xf>
    <xf numFmtId="0" fontId="4" fillId="2" borderId="18" xfId="16" applyFont="1" applyFill="1" applyBorder="1" applyAlignment="1">
      <alignment horizontal="center" vertical="top" wrapText="1"/>
    </xf>
    <xf numFmtId="0" fontId="4" fillId="2" borderId="1" xfId="16" applyFont="1" applyFill="1" applyBorder="1" applyAlignment="1">
      <alignment horizontal="left" wrapText="1"/>
    </xf>
    <xf numFmtId="0" fontId="4" fillId="2" borderId="40" xfId="16" applyFont="1" applyFill="1" applyBorder="1" applyAlignment="1">
      <alignment vertical="center"/>
    </xf>
    <xf numFmtId="0" fontId="4" fillId="2" borderId="41" xfId="16" applyFont="1" applyFill="1" applyBorder="1" applyAlignment="1">
      <alignment horizontal="left" vertical="center"/>
    </xf>
    <xf numFmtId="0" fontId="4" fillId="2" borderId="43" xfId="16" applyFont="1" applyFill="1" applyBorder="1" applyAlignment="1">
      <alignment horizontal="right" vertical="center"/>
    </xf>
    <xf numFmtId="49" fontId="4" fillId="2" borderId="2" xfId="16" applyNumberFormat="1" applyFont="1" applyFill="1" applyBorder="1" applyAlignment="1">
      <alignment horizontal="left" vertical="center"/>
    </xf>
    <xf numFmtId="0" fontId="4" fillId="2" borderId="41" xfId="16" applyFont="1" applyFill="1" applyBorder="1" applyAlignment="1">
      <alignment horizontal="center" vertical="center"/>
    </xf>
    <xf numFmtId="0" fontId="1" fillId="2" borderId="2" xfId="1" applyFont="1" applyFill="1" applyBorder="1" applyAlignment="1">
      <alignment horizontal="center" vertical="center"/>
    </xf>
    <xf numFmtId="0" fontId="1" fillId="2" borderId="1" xfId="16" applyFont="1" applyFill="1" applyBorder="1" applyAlignment="1">
      <alignment horizontal="center" vertical="center" wrapText="1"/>
    </xf>
    <xf numFmtId="0" fontId="4" fillId="2" borderId="45" xfId="16" applyFont="1" applyFill="1" applyBorder="1" applyAlignment="1">
      <alignment horizontal="left" vertical="center"/>
    </xf>
    <xf numFmtId="0" fontId="4" fillId="2" borderId="41" xfId="16" applyFont="1" applyFill="1" applyBorder="1" applyAlignment="1">
      <alignment horizontal="right" vertical="center"/>
    </xf>
    <xf numFmtId="0" fontId="4" fillId="2" borderId="39" xfId="16" applyFont="1" applyFill="1" applyBorder="1" applyAlignment="1">
      <alignment horizontal="center" vertical="center"/>
    </xf>
    <xf numFmtId="0" fontId="4" fillId="2" borderId="18" xfId="16" applyFont="1" applyFill="1" applyBorder="1" applyAlignment="1"/>
    <xf numFmtId="0" fontId="4" fillId="2" borderId="3" xfId="16" applyFont="1" applyFill="1" applyBorder="1" applyAlignment="1">
      <alignment vertical="top"/>
    </xf>
    <xf numFmtId="0" fontId="4" fillId="2" borderId="18" xfId="16" applyFont="1" applyFill="1" applyBorder="1" applyAlignment="1">
      <alignment horizontal="left" vertical="center" wrapText="1"/>
    </xf>
    <xf numFmtId="0" fontId="4" fillId="2" borderId="3" xfId="16" applyFont="1" applyFill="1" applyBorder="1" applyAlignment="1">
      <alignment horizontal="left" vertical="center"/>
    </xf>
    <xf numFmtId="0" fontId="4" fillId="2" borderId="18" xfId="16" applyFont="1" applyFill="1" applyBorder="1" applyAlignment="1">
      <alignment horizontal="left" vertical="top"/>
    </xf>
    <xf numFmtId="0" fontId="4" fillId="2" borderId="0" xfId="16" applyFont="1" applyFill="1" applyBorder="1" applyAlignment="1">
      <alignment vertical="center" wrapText="1"/>
    </xf>
    <xf numFmtId="0" fontId="4" fillId="2" borderId="3" xfId="16" applyFont="1" applyFill="1" applyBorder="1" applyAlignment="1">
      <alignment horizontal="center" vertical="top"/>
    </xf>
    <xf numFmtId="0" fontId="4" fillId="2" borderId="18" xfId="16" applyFont="1" applyFill="1" applyBorder="1" applyAlignment="1">
      <alignment horizontal="left" vertical="center"/>
    </xf>
    <xf numFmtId="0" fontId="4" fillId="2" borderId="43" xfId="16" applyFont="1" applyFill="1" applyBorder="1" applyAlignment="1">
      <alignment horizontal="center" vertical="center" wrapText="1"/>
    </xf>
    <xf numFmtId="0" fontId="4" fillId="2" borderId="18" xfId="16" applyFont="1" applyFill="1" applyBorder="1" applyAlignment="1">
      <alignment horizontal="right" vertical="top"/>
    </xf>
    <xf numFmtId="0" fontId="4" fillId="2" borderId="2" xfId="16" applyFont="1" applyFill="1" applyBorder="1" applyAlignment="1">
      <alignment vertical="top"/>
    </xf>
    <xf numFmtId="0" fontId="4" fillId="2" borderId="41" xfId="16" applyFont="1" applyFill="1" applyBorder="1" applyAlignment="1">
      <alignment horizontal="center" vertical="center" wrapText="1"/>
    </xf>
    <xf numFmtId="0" fontId="4" fillId="2" borderId="39" xfId="16" applyFont="1" applyFill="1" applyBorder="1" applyAlignment="1">
      <alignment vertical="top"/>
    </xf>
    <xf numFmtId="0" fontId="1" fillId="2" borderId="39" xfId="16" applyFont="1" applyFill="1" applyBorder="1" applyAlignment="1">
      <alignment vertical="center" wrapText="1"/>
    </xf>
    <xf numFmtId="0" fontId="1" fillId="2" borderId="1" xfId="16" applyFont="1" applyFill="1" applyBorder="1" applyAlignment="1">
      <alignment wrapText="1"/>
    </xf>
    <xf numFmtId="0" fontId="1" fillId="2" borderId="0" xfId="16" applyFont="1" applyFill="1" applyBorder="1" applyAlignment="1">
      <alignment wrapText="1"/>
    </xf>
    <xf numFmtId="0" fontId="1" fillId="2" borderId="2" xfId="16" applyFont="1" applyFill="1" applyBorder="1" applyAlignment="1">
      <alignment wrapText="1"/>
    </xf>
    <xf numFmtId="0" fontId="4" fillId="2" borderId="20" xfId="16" applyFont="1" applyFill="1" applyBorder="1" applyAlignment="1">
      <alignment vertical="center"/>
    </xf>
    <xf numFmtId="0" fontId="4" fillId="2" borderId="17" xfId="16" applyFont="1" applyFill="1" applyBorder="1" applyAlignment="1">
      <alignment vertical="center"/>
    </xf>
    <xf numFmtId="0" fontId="4" fillId="2" borderId="23" xfId="16" applyFont="1" applyFill="1" applyBorder="1" applyAlignment="1">
      <alignment vertical="center"/>
    </xf>
    <xf numFmtId="0" fontId="4" fillId="2" borderId="20" xfId="16" applyFont="1" applyFill="1" applyBorder="1" applyAlignment="1">
      <alignment vertical="center" wrapText="1"/>
    </xf>
    <xf numFmtId="0" fontId="4" fillId="2" borderId="17" xfId="16" applyFont="1" applyFill="1" applyBorder="1" applyAlignment="1">
      <alignment vertical="center" wrapText="1"/>
    </xf>
    <xf numFmtId="0" fontId="4" fillId="2" borderId="153" xfId="16" applyFont="1" applyFill="1" applyBorder="1" applyAlignment="1">
      <alignment vertical="center"/>
    </xf>
    <xf numFmtId="0" fontId="1" fillId="2" borderId="20" xfId="16" applyFont="1" applyFill="1" applyBorder="1" applyAlignment="1">
      <alignment wrapText="1"/>
    </xf>
    <xf numFmtId="0" fontId="1" fillId="2" borderId="19" xfId="16" applyFont="1" applyFill="1" applyBorder="1" applyAlignment="1">
      <alignment wrapText="1"/>
    </xf>
    <xf numFmtId="0" fontId="1" fillId="2" borderId="17" xfId="16" applyFont="1" applyFill="1" applyBorder="1" applyAlignment="1">
      <alignment wrapText="1"/>
    </xf>
    <xf numFmtId="0" fontId="4" fillId="2" borderId="22" xfId="16" applyFont="1" applyFill="1" applyBorder="1" applyAlignment="1">
      <alignment horizontal="center" vertical="center"/>
    </xf>
    <xf numFmtId="0" fontId="4" fillId="2" borderId="137" xfId="16" applyFont="1" applyFill="1" applyBorder="1" applyAlignment="1">
      <alignment horizontal="center" vertical="center"/>
    </xf>
    <xf numFmtId="0" fontId="4" fillId="2" borderId="7" xfId="16" applyFont="1" applyFill="1" applyBorder="1" applyAlignment="1">
      <alignment horizontal="left" vertical="center"/>
    </xf>
    <xf numFmtId="0" fontId="4" fillId="2" borderId="22" xfId="16" applyFont="1" applyFill="1" applyBorder="1" applyAlignment="1">
      <alignment horizontal="center" vertical="center" wrapText="1"/>
    </xf>
    <xf numFmtId="0" fontId="4" fillId="2" borderId="48" xfId="16" applyFont="1" applyFill="1" applyBorder="1" applyAlignment="1">
      <alignment horizontal="center" vertical="center" wrapText="1"/>
    </xf>
    <xf numFmtId="0" fontId="16" fillId="2" borderId="8" xfId="16" applyFont="1" applyFill="1" applyBorder="1" applyAlignment="1">
      <alignment horizontal="center" vertical="center" wrapText="1"/>
    </xf>
    <xf numFmtId="0" fontId="4" fillId="2" borderId="8" xfId="16" applyFont="1" applyFill="1" applyBorder="1" applyAlignment="1">
      <alignment horizontal="center" vertical="center" wrapText="1"/>
    </xf>
    <xf numFmtId="0" fontId="4" fillId="2" borderId="32" xfId="16" applyFont="1" applyFill="1" applyBorder="1" applyAlignment="1">
      <alignment horizontal="center" vertical="center"/>
    </xf>
    <xf numFmtId="0" fontId="4" fillId="2" borderId="7" xfId="16" applyFont="1" applyFill="1" applyBorder="1" applyAlignment="1">
      <alignment horizontal="center" vertical="center" wrapText="1"/>
    </xf>
    <xf numFmtId="0" fontId="4" fillId="2" borderId="13" xfId="16" applyFont="1" applyFill="1" applyBorder="1" applyAlignment="1">
      <alignment horizontal="center" vertical="center" wrapText="1"/>
    </xf>
    <xf numFmtId="0" fontId="4" fillId="2" borderId="10" xfId="16" applyFont="1" applyFill="1" applyBorder="1" applyAlignment="1">
      <alignment horizontal="center" vertical="center" wrapText="1"/>
    </xf>
    <xf numFmtId="0" fontId="4" fillId="2" borderId="73" xfId="16" applyFont="1" applyFill="1" applyBorder="1" applyAlignment="1">
      <alignment horizontal="center" vertical="center" wrapText="1"/>
    </xf>
    <xf numFmtId="0" fontId="1" fillId="2" borderId="7" xfId="16" applyFont="1" applyFill="1" applyBorder="1" applyAlignment="1">
      <alignment vertical="center"/>
    </xf>
    <xf numFmtId="0" fontId="1" fillId="2" borderId="13" xfId="16" applyFont="1" applyFill="1" applyBorder="1" applyAlignment="1">
      <alignment vertical="center"/>
    </xf>
    <xf numFmtId="0" fontId="1" fillId="2" borderId="10" xfId="16" applyFont="1" applyFill="1" applyBorder="1" applyAlignment="1">
      <alignment vertical="center"/>
    </xf>
    <xf numFmtId="0" fontId="4" fillId="2" borderId="137" xfId="16" applyFont="1" applyFill="1" applyBorder="1" applyAlignment="1">
      <alignment vertical="center"/>
    </xf>
    <xf numFmtId="0" fontId="4" fillId="2" borderId="150" xfId="16" applyFont="1" applyFill="1" applyBorder="1" applyAlignment="1">
      <alignment vertical="center"/>
    </xf>
    <xf numFmtId="0" fontId="4" fillId="2" borderId="138" xfId="16" applyFont="1" applyFill="1" applyBorder="1" applyAlignment="1">
      <alignment vertical="center"/>
    </xf>
    <xf numFmtId="0" fontId="4" fillId="2" borderId="44" xfId="16" applyFont="1" applyFill="1" applyBorder="1" applyAlignment="1">
      <alignment vertical="top"/>
    </xf>
    <xf numFmtId="0" fontId="4" fillId="2" borderId="42" xfId="16" applyFont="1" applyFill="1" applyBorder="1" applyAlignment="1">
      <alignment vertical="top"/>
    </xf>
    <xf numFmtId="0" fontId="1" fillId="2" borderId="43" xfId="1" applyFont="1" applyFill="1" applyBorder="1" applyAlignment="1">
      <alignment vertical="top" wrapText="1"/>
    </xf>
    <xf numFmtId="49" fontId="4" fillId="2" borderId="39" xfId="16" applyNumberFormat="1" applyFont="1" applyFill="1" applyBorder="1" applyAlignment="1">
      <alignment horizontal="left" vertical="center"/>
    </xf>
    <xf numFmtId="0" fontId="1" fillId="2" borderId="143" xfId="1" applyFont="1" applyFill="1" applyBorder="1" applyAlignment="1">
      <alignment vertical="top" wrapText="1"/>
    </xf>
    <xf numFmtId="0" fontId="4" fillId="2" borderId="39" xfId="16" applyFont="1" applyFill="1" applyBorder="1" applyAlignment="1">
      <alignment vertical="center" wrapText="1"/>
    </xf>
    <xf numFmtId="0" fontId="4" fillId="2" borderId="76" xfId="16" applyFont="1" applyFill="1" applyBorder="1" applyAlignment="1">
      <alignment vertical="center"/>
    </xf>
    <xf numFmtId="0" fontId="4" fillId="2" borderId="0" xfId="0" applyFont="1" applyFill="1" applyAlignment="1">
      <alignment vertical="center"/>
    </xf>
    <xf numFmtId="0" fontId="1" fillId="2" borderId="0" xfId="1" applyFont="1" applyFill="1"/>
    <xf numFmtId="164" fontId="4" fillId="2" borderId="3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164" fontId="4" fillId="2" borderId="5" xfId="0" applyNumberFormat="1" applyFont="1" applyFill="1" applyBorder="1" applyAlignment="1">
      <alignment horizontal="left" vertical="center"/>
    </xf>
    <xf numFmtId="164" fontId="4" fillId="2" borderId="6" xfId="0" applyNumberFormat="1" applyFont="1" applyFill="1" applyBorder="1" applyAlignment="1">
      <alignment horizontal="left" vertical="center"/>
    </xf>
    <xf numFmtId="164" fontId="4" fillId="2" borderId="9" xfId="0" applyNumberFormat="1" applyFont="1" applyFill="1" applyBorder="1" applyAlignment="1">
      <alignment horizontal="left" vertical="center"/>
    </xf>
    <xf numFmtId="164" fontId="4" fillId="2" borderId="87" xfId="0" applyNumberFormat="1" applyFont="1" applyFill="1" applyBorder="1" applyAlignment="1">
      <alignment horizontal="left" vertical="center"/>
    </xf>
    <xf numFmtId="164" fontId="4" fillId="2" borderId="0" xfId="16" applyNumberFormat="1" applyFont="1" applyFill="1" applyBorder="1" applyAlignment="1">
      <alignment horizontal="left" vertical="center"/>
    </xf>
    <xf numFmtId="0" fontId="7" fillId="2" borderId="0" xfId="16" applyFont="1" applyFill="1" applyBorder="1" applyAlignment="1">
      <alignment horizontal="left" vertical="top" wrapText="1"/>
    </xf>
    <xf numFmtId="0" fontId="4" fillId="2" borderId="87" xfId="0" applyFont="1" applyFill="1" applyBorder="1" applyAlignment="1">
      <alignment vertical="center"/>
    </xf>
    <xf numFmtId="0" fontId="4" fillId="2" borderId="29" xfId="0" applyFont="1" applyFill="1" applyBorder="1" applyAlignment="1">
      <alignment vertical="center"/>
    </xf>
    <xf numFmtId="0" fontId="1" fillId="2" borderId="87" xfId="0" applyFont="1" applyFill="1" applyBorder="1"/>
    <xf numFmtId="0" fontId="1" fillId="2" borderId="0" xfId="0" applyFont="1" applyFill="1" applyBorder="1"/>
    <xf numFmtId="0" fontId="1" fillId="2" borderId="29" xfId="0" applyFont="1" applyFill="1" applyBorder="1"/>
    <xf numFmtId="0" fontId="4" fillId="2" borderId="141" xfId="0" applyFont="1" applyFill="1" applyBorder="1" applyAlignment="1">
      <alignment horizontal="left" vertical="top" wrapText="1"/>
    </xf>
    <xf numFmtId="0" fontId="4" fillId="2" borderId="40" xfId="0" applyFont="1" applyFill="1" applyBorder="1" applyAlignment="1">
      <alignment horizontal="left" vertical="top" wrapText="1"/>
    </xf>
    <xf numFmtId="0" fontId="4" fillId="2" borderId="41" xfId="0" applyFont="1" applyFill="1" applyBorder="1" applyAlignment="1">
      <alignment horizontal="left" vertical="top" wrapText="1"/>
    </xf>
    <xf numFmtId="0" fontId="4" fillId="2" borderId="45" xfId="0" applyFont="1" applyFill="1" applyBorder="1" applyAlignment="1">
      <alignment horizontal="left" vertical="top" wrapText="1"/>
    </xf>
    <xf numFmtId="0" fontId="4" fillId="2" borderId="142" xfId="0" applyFont="1" applyFill="1" applyBorder="1" applyAlignment="1">
      <alignment horizontal="left" vertical="top" wrapText="1"/>
    </xf>
    <xf numFmtId="0" fontId="4" fillId="2" borderId="87" xfId="16" applyFont="1" applyFill="1" applyBorder="1" applyAlignment="1">
      <alignment vertical="center"/>
    </xf>
    <xf numFmtId="0" fontId="4" fillId="2" borderId="29" xfId="0" applyFont="1" applyFill="1" applyBorder="1" applyAlignment="1">
      <alignment horizontal="left" vertical="top" wrapText="1"/>
    </xf>
    <xf numFmtId="0" fontId="4" fillId="2" borderId="154" xfId="0" applyFont="1" applyFill="1" applyBorder="1" applyAlignment="1">
      <alignment vertical="center"/>
    </xf>
    <xf numFmtId="0" fontId="4" fillId="2" borderId="38" xfId="0" applyFont="1" applyFill="1" applyBorder="1" applyAlignment="1">
      <alignment vertical="center"/>
    </xf>
    <xf numFmtId="0" fontId="4" fillId="2" borderId="3" xfId="0" applyFont="1" applyFill="1" applyBorder="1" applyAlignment="1">
      <alignment vertical="center"/>
    </xf>
    <xf numFmtId="0" fontId="4" fillId="2" borderId="3" xfId="0" applyFont="1" applyFill="1" applyBorder="1" applyAlignment="1">
      <alignment horizontal="right" vertical="center"/>
    </xf>
    <xf numFmtId="0" fontId="4" fillId="2" borderId="154" xfId="6" applyFont="1" applyFill="1" applyBorder="1" applyAlignment="1">
      <alignment horizontal="left" vertical="top"/>
    </xf>
    <xf numFmtId="0" fontId="4" fillId="2" borderId="0" xfId="0" applyFont="1" applyFill="1" applyBorder="1" applyAlignment="1">
      <alignment horizontal="right" vertical="center"/>
    </xf>
    <xf numFmtId="0" fontId="4" fillId="2" borderId="154" xfId="16" applyFont="1" applyFill="1" applyBorder="1" applyAlignment="1">
      <alignment vertical="top"/>
    </xf>
    <xf numFmtId="0" fontId="4" fillId="2" borderId="90" xfId="0" applyFont="1" applyFill="1" applyBorder="1" applyAlignment="1">
      <alignment horizontal="left" vertical="top"/>
    </xf>
    <xf numFmtId="0" fontId="4" fillId="2" borderId="13" xfId="0" applyFont="1" applyFill="1" applyBorder="1" applyAlignment="1">
      <alignment horizontal="right" vertical="top"/>
    </xf>
    <xf numFmtId="0" fontId="4" fillId="2" borderId="10" xfId="0" applyFont="1" applyFill="1" applyBorder="1" applyAlignment="1">
      <alignment horizontal="center" vertical="top"/>
    </xf>
    <xf numFmtId="0" fontId="4" fillId="2" borderId="7" xfId="0" applyFont="1" applyFill="1" applyBorder="1" applyAlignment="1">
      <alignment horizontal="left" vertical="top"/>
    </xf>
    <xf numFmtId="0" fontId="4" fillId="2" borderId="76" xfId="0" applyFont="1" applyFill="1" applyBorder="1" applyAlignment="1">
      <alignment horizontal="center" vertical="top"/>
    </xf>
    <xf numFmtId="0" fontId="4" fillId="2" borderId="0" xfId="0" applyFont="1" applyFill="1" applyBorder="1" applyAlignment="1">
      <alignment horizontal="center" vertical="top"/>
    </xf>
    <xf numFmtId="0" fontId="4" fillId="2" borderId="87" xfId="0" applyFont="1" applyFill="1" applyBorder="1" applyAlignment="1">
      <alignment horizontal="center" vertical="top"/>
    </xf>
    <xf numFmtId="0" fontId="4" fillId="2" borderId="29" xfId="0" applyFont="1" applyFill="1" applyBorder="1" applyAlignment="1">
      <alignment horizontal="center" vertical="top"/>
    </xf>
    <xf numFmtId="0" fontId="4" fillId="2" borderId="82" xfId="0" applyFont="1" applyFill="1" applyBorder="1" applyAlignment="1">
      <alignment vertical="center"/>
    </xf>
    <xf numFmtId="0" fontId="4" fillId="2" borderId="30" xfId="0" applyFont="1" applyFill="1" applyBorder="1" applyAlignment="1">
      <alignment vertical="center"/>
    </xf>
    <xf numFmtId="0" fontId="4" fillId="2" borderId="83" xfId="0" applyFont="1" applyFill="1" applyBorder="1" applyAlignment="1">
      <alignment vertical="center"/>
    </xf>
    <xf numFmtId="0" fontId="4" fillId="2" borderId="90" xfId="0" applyFont="1" applyFill="1" applyBorder="1" applyAlignment="1">
      <alignment vertical="center"/>
    </xf>
    <xf numFmtId="0" fontId="4" fillId="2" borderId="13" xfId="0" applyFont="1" applyFill="1" applyBorder="1" applyAlignment="1">
      <alignment vertical="center"/>
    </xf>
    <xf numFmtId="0" fontId="4" fillId="2" borderId="76" xfId="0" applyFont="1" applyFill="1" applyBorder="1" applyAlignment="1">
      <alignment vertical="center"/>
    </xf>
    <xf numFmtId="0" fontId="7" fillId="2" borderId="0" xfId="0" applyFont="1" applyFill="1"/>
    <xf numFmtId="0" fontId="7" fillId="2" borderId="0" xfId="0" applyFont="1" applyFill="1" applyBorder="1"/>
    <xf numFmtId="0" fontId="7" fillId="2" borderId="0" xfId="0" applyFont="1" applyFill="1" applyAlignment="1">
      <alignment horizontal="right"/>
    </xf>
    <xf numFmtId="0" fontId="4" fillId="2" borderId="0" xfId="0" applyFont="1" applyFill="1"/>
    <xf numFmtId="0" fontId="4" fillId="2" borderId="0" xfId="0" applyFont="1" applyFill="1" applyAlignment="1">
      <alignment vertical="top"/>
    </xf>
    <xf numFmtId="0" fontId="4" fillId="2" borderId="0" xfId="0" applyFont="1" applyFill="1" applyBorder="1"/>
    <xf numFmtId="164" fontId="4" fillId="2" borderId="14" xfId="0" applyNumberFormat="1" applyFont="1" applyFill="1" applyBorder="1" applyAlignment="1">
      <alignment horizontal="left" vertical="center" wrapText="1"/>
    </xf>
    <xf numFmtId="164" fontId="4" fillId="2" borderId="6" xfId="0" applyNumberFormat="1" applyFont="1" applyFill="1" applyBorder="1" applyAlignment="1">
      <alignment vertical="center"/>
    </xf>
    <xf numFmtId="164" fontId="4" fillId="2" borderId="12" xfId="0" applyNumberFormat="1" applyFont="1" applyFill="1" applyBorder="1" applyAlignment="1">
      <alignment horizontal="left" vertical="center"/>
    </xf>
    <xf numFmtId="0" fontId="4" fillId="2" borderId="0" xfId="0" applyFont="1" applyFill="1" applyBorder="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0" xfId="0" applyFont="1" applyFill="1" applyAlignment="1">
      <alignment horizontal="left" vertical="top" wrapText="1"/>
    </xf>
    <xf numFmtId="0" fontId="4" fillId="2" borderId="43" xfId="0" applyFont="1" applyFill="1" applyBorder="1" applyAlignment="1">
      <alignment vertical="top"/>
    </xf>
    <xf numFmtId="0" fontId="4" fillId="2" borderId="42" xfId="0" applyFont="1" applyFill="1" applyBorder="1" applyAlignment="1">
      <alignment horizontal="left" vertical="top" wrapText="1"/>
    </xf>
    <xf numFmtId="0" fontId="4" fillId="2" borderId="42" xfId="0" applyFont="1" applyFill="1" applyBorder="1" applyAlignment="1">
      <alignment horizontal="center" vertical="top"/>
    </xf>
    <xf numFmtId="0" fontId="4" fillId="2" borderId="40" xfId="0" applyFont="1" applyFill="1" applyBorder="1" applyAlignment="1">
      <alignment horizontal="left" vertical="top"/>
    </xf>
    <xf numFmtId="0" fontId="4" fillId="2" borderId="45" xfId="0" applyFont="1" applyFill="1" applyBorder="1"/>
    <xf numFmtId="0" fontId="4" fillId="2" borderId="41" xfId="0" applyFont="1" applyFill="1" applyBorder="1" applyAlignment="1">
      <alignment horizontal="center" vertical="top"/>
    </xf>
    <xf numFmtId="0" fontId="4" fillId="2" borderId="3" xfId="0" applyFont="1" applyFill="1" applyBorder="1" applyAlignment="1">
      <alignment horizontal="left" vertical="top"/>
    </xf>
    <xf numFmtId="0" fontId="4" fillId="2" borderId="41" xfId="0" applyFont="1" applyFill="1" applyBorder="1" applyAlignment="1">
      <alignment vertical="top"/>
    </xf>
    <xf numFmtId="0" fontId="4" fillId="2" borderId="0" xfId="0" applyFont="1" applyFill="1" applyBorder="1" applyAlignment="1">
      <alignment horizontal="left" vertical="top"/>
    </xf>
    <xf numFmtId="0" fontId="4" fillId="2" borderId="43" xfId="0" applyFont="1" applyFill="1" applyBorder="1" applyAlignment="1">
      <alignment horizontal="left" vertical="top"/>
    </xf>
    <xf numFmtId="0" fontId="4" fillId="2" borderId="4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18" xfId="0" applyFont="1" applyFill="1" applyBorder="1" applyAlignment="1">
      <alignment horizontal="left" vertical="top" wrapText="1"/>
    </xf>
    <xf numFmtId="0" fontId="4" fillId="2" borderId="3" xfId="0" applyFont="1" applyFill="1" applyBorder="1" applyAlignment="1">
      <alignment horizontal="center" vertical="top"/>
    </xf>
    <xf numFmtId="0" fontId="4" fillId="2" borderId="39" xfId="0" applyFont="1" applyFill="1" applyBorder="1" applyAlignment="1">
      <alignment horizontal="left" vertical="top"/>
    </xf>
    <xf numFmtId="0" fontId="4" fillId="2" borderId="38" xfId="0" applyFont="1" applyFill="1" applyBorder="1" applyAlignment="1">
      <alignment vertical="top" wrapText="1"/>
    </xf>
    <xf numFmtId="0" fontId="4" fillId="2" borderId="39" xfId="0" applyFont="1" applyFill="1" applyBorder="1" applyAlignment="1">
      <alignment horizontal="center" vertical="top" wrapText="1"/>
    </xf>
    <xf numFmtId="0" fontId="4" fillId="2" borderId="18" xfId="0" applyFont="1" applyFill="1" applyBorder="1" applyAlignment="1">
      <alignment horizontal="center" vertical="top"/>
    </xf>
    <xf numFmtId="0" fontId="4" fillId="2" borderId="1" xfId="0" applyFont="1" applyFill="1" applyBorder="1" applyAlignment="1">
      <alignment horizontal="center" vertical="top"/>
    </xf>
    <xf numFmtId="0" fontId="4" fillId="2" borderId="0" xfId="0" applyFont="1" applyFill="1" applyAlignment="1">
      <alignment horizontal="center" vertical="top" wrapText="1"/>
    </xf>
    <xf numFmtId="0" fontId="4" fillId="2" borderId="2" xfId="0" applyFont="1" applyFill="1" applyBorder="1" applyAlignment="1">
      <alignment horizontal="center" vertical="top" wrapText="1"/>
    </xf>
    <xf numFmtId="0" fontId="4" fillId="2" borderId="1" xfId="0" applyFont="1" applyFill="1" applyBorder="1" applyAlignment="1"/>
    <xf numFmtId="0" fontId="4" fillId="2" borderId="44" xfId="0" applyFont="1" applyFill="1" applyBorder="1" applyAlignment="1">
      <alignment horizontal="left" vertical="top" wrapText="1"/>
    </xf>
    <xf numFmtId="0" fontId="4" fillId="2" borderId="43" xfId="0" applyFont="1" applyFill="1" applyBorder="1" applyAlignment="1">
      <alignment horizontal="center" vertical="top"/>
    </xf>
    <xf numFmtId="0" fontId="4" fillId="2" borderId="40" xfId="0" applyFont="1" applyFill="1" applyBorder="1" applyAlignment="1">
      <alignment horizontal="center" vertical="top"/>
    </xf>
    <xf numFmtId="0" fontId="4" fillId="2" borderId="1" xfId="0" applyFont="1" applyFill="1" applyBorder="1" applyAlignment="1">
      <alignment horizontal="left" vertical="top"/>
    </xf>
    <xf numFmtId="0" fontId="4" fillId="2" borderId="2" xfId="0" applyFont="1" applyFill="1" applyBorder="1"/>
    <xf numFmtId="0" fontId="4" fillId="2" borderId="38" xfId="0" applyFont="1" applyFill="1" applyBorder="1" applyAlignment="1">
      <alignment horizontal="left" vertical="top"/>
    </xf>
    <xf numFmtId="0" fontId="4" fillId="2" borderId="3" xfId="0" applyFont="1" applyFill="1" applyBorder="1" applyAlignment="1">
      <alignment vertical="top"/>
    </xf>
    <xf numFmtId="0" fontId="4" fillId="2" borderId="3" xfId="0" applyFont="1" applyFill="1" applyBorder="1"/>
    <xf numFmtId="0" fontId="4" fillId="2" borderId="18" xfId="0" applyFont="1" applyFill="1" applyBorder="1"/>
    <xf numFmtId="0" fontId="4" fillId="2" borderId="45" xfId="0" applyFont="1" applyFill="1" applyBorder="1" applyAlignment="1">
      <alignment horizontal="left" vertical="top"/>
    </xf>
    <xf numFmtId="0" fontId="4" fillId="2" borderId="40" xfId="0" applyFont="1" applyFill="1" applyBorder="1" applyAlignment="1">
      <alignment vertical="top"/>
    </xf>
    <xf numFmtId="0" fontId="4" fillId="2" borderId="41" xfId="0" applyFont="1" applyFill="1" applyBorder="1"/>
    <xf numFmtId="0" fontId="4" fillId="2" borderId="2" xfId="0" applyFont="1" applyFill="1" applyBorder="1" applyAlignment="1">
      <alignment horizontal="left" vertical="top"/>
    </xf>
    <xf numFmtId="0" fontId="4" fillId="2" borderId="3" xfId="0" applyFont="1" applyFill="1" applyBorder="1" applyAlignment="1">
      <alignment horizontal="left" vertical="center"/>
    </xf>
    <xf numFmtId="0" fontId="4" fillId="2" borderId="44" xfId="0" applyFont="1" applyFill="1" applyBorder="1" applyAlignment="1">
      <alignment vertical="top" wrapText="1"/>
    </xf>
    <xf numFmtId="0" fontId="4" fillId="2" borderId="43" xfId="0" applyFont="1" applyFill="1" applyBorder="1" applyAlignment="1">
      <alignment vertical="top" wrapText="1"/>
    </xf>
    <xf numFmtId="0" fontId="4" fillId="2" borderId="42" xfId="0" applyFont="1" applyFill="1" applyBorder="1" applyAlignment="1">
      <alignment vertical="top"/>
    </xf>
    <xf numFmtId="0" fontId="4" fillId="2" borderId="42" xfId="0" applyFont="1" applyFill="1" applyBorder="1" applyAlignment="1">
      <alignment vertical="center"/>
    </xf>
    <xf numFmtId="0" fontId="4" fillId="2" borderId="3" xfId="0" applyFont="1" applyFill="1" applyBorder="1" applyAlignment="1">
      <alignment horizontal="left" vertical="top" wrapText="1"/>
    </xf>
    <xf numFmtId="0" fontId="4" fillId="2" borderId="20" xfId="0" applyFont="1" applyFill="1" applyBorder="1" applyAlignment="1">
      <alignment horizontal="center" vertical="top" wrapText="1"/>
    </xf>
    <xf numFmtId="0" fontId="4" fillId="2" borderId="17" xfId="0" applyFont="1" applyFill="1" applyBorder="1" applyAlignment="1">
      <alignment horizontal="center" vertical="top" wrapText="1"/>
    </xf>
    <xf numFmtId="0" fontId="4" fillId="2" borderId="39" xfId="0" applyFont="1" applyFill="1" applyBorder="1"/>
    <xf numFmtId="0" fontId="4" fillId="2" borderId="77" xfId="0" applyFont="1" applyFill="1" applyBorder="1" applyAlignment="1">
      <alignment horizontal="left" vertical="top" wrapText="1"/>
    </xf>
    <xf numFmtId="0" fontId="4" fillId="2" borderId="8" xfId="0" applyFont="1" applyFill="1" applyBorder="1" applyAlignment="1">
      <alignment horizontal="center" vertical="center"/>
    </xf>
    <xf numFmtId="0" fontId="4" fillId="2" borderId="13" xfId="0" applyFont="1" applyFill="1" applyBorder="1" applyAlignment="1">
      <alignment horizontal="center"/>
    </xf>
    <xf numFmtId="0" fontId="4" fillId="2" borderId="22"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13" xfId="0" applyFont="1" applyFill="1" applyBorder="1" applyAlignment="1">
      <alignment horizontal="left"/>
    </xf>
    <xf numFmtId="0" fontId="4" fillId="2" borderId="7" xfId="0" applyFont="1" applyFill="1" applyBorder="1" applyAlignment="1">
      <alignment horizontal="center"/>
    </xf>
    <xf numFmtId="0" fontId="4" fillId="2" borderId="10" xfId="0" applyFont="1" applyFill="1" applyBorder="1" applyAlignment="1">
      <alignment horizontal="center"/>
    </xf>
    <xf numFmtId="0" fontId="4" fillId="2" borderId="91" xfId="0" applyFont="1" applyFill="1" applyBorder="1" applyAlignment="1">
      <alignment horizontal="center"/>
    </xf>
    <xf numFmtId="0" fontId="4" fillId="2" borderId="8" xfId="0" applyFont="1" applyFill="1" applyBorder="1" applyAlignment="1">
      <alignment horizontal="center"/>
    </xf>
    <xf numFmtId="0" fontId="4" fillId="2" borderId="81" xfId="0" applyFont="1" applyFill="1" applyBorder="1" applyAlignment="1">
      <alignment horizontal="center"/>
    </xf>
    <xf numFmtId="0" fontId="2" fillId="2" borderId="0" xfId="0" applyFont="1" applyFill="1" applyAlignment="1">
      <alignment horizontal="left" wrapText="1"/>
    </xf>
    <xf numFmtId="164" fontId="4" fillId="2" borderId="84" xfId="11" applyNumberFormat="1" applyFont="1" applyFill="1" applyBorder="1" applyAlignment="1">
      <alignment horizontal="left" vertical="center"/>
    </xf>
    <xf numFmtId="164" fontId="4" fillId="2" borderId="6" xfId="11" applyNumberFormat="1" applyFont="1" applyFill="1" applyBorder="1" applyAlignment="1">
      <alignment horizontal="left" vertical="center"/>
    </xf>
    <xf numFmtId="164" fontId="4" fillId="2" borderId="12" xfId="11" applyNumberFormat="1" applyFont="1" applyFill="1" applyBorder="1" applyAlignment="1">
      <alignment horizontal="left" vertical="center"/>
    </xf>
    <xf numFmtId="164" fontId="4" fillId="2" borderId="0" xfId="11" applyNumberFormat="1" applyFont="1" applyFill="1" applyBorder="1" applyAlignment="1">
      <alignment horizontal="left" vertical="center"/>
    </xf>
    <xf numFmtId="0" fontId="4" fillId="2" borderId="0" xfId="11" applyFont="1" applyFill="1" applyBorder="1" applyAlignment="1">
      <alignment vertical="center"/>
    </xf>
    <xf numFmtId="0" fontId="4" fillId="2" borderId="1" xfId="11" applyFont="1" applyFill="1" applyBorder="1" applyAlignment="1">
      <alignment horizontal="center" vertical="center" wrapText="1"/>
    </xf>
    <xf numFmtId="0" fontId="4" fillId="2" borderId="2" xfId="11" applyFont="1" applyFill="1" applyBorder="1" applyAlignment="1">
      <alignment horizontal="center" vertical="center" wrapText="1"/>
    </xf>
    <xf numFmtId="0" fontId="4" fillId="2" borderId="18" xfId="11" applyFont="1" applyFill="1" applyBorder="1" applyAlignment="1">
      <alignment horizontal="center" vertical="center" wrapText="1"/>
    </xf>
    <xf numFmtId="0" fontId="4" fillId="2" borderId="0" xfId="11" applyFont="1" applyFill="1" applyBorder="1" applyAlignment="1">
      <alignment horizontal="left" vertical="top" wrapText="1"/>
    </xf>
    <xf numFmtId="0" fontId="4" fillId="2" borderId="1" xfId="11" applyFont="1" applyFill="1" applyBorder="1" applyAlignment="1">
      <alignment vertical="center"/>
    </xf>
    <xf numFmtId="0" fontId="4" fillId="2" borderId="2" xfId="11" applyFont="1" applyFill="1" applyBorder="1" applyAlignment="1">
      <alignment vertical="center"/>
    </xf>
    <xf numFmtId="0" fontId="4" fillId="2" borderId="38" xfId="11" applyFont="1" applyFill="1" applyBorder="1" applyAlignment="1">
      <alignment horizontal="left" vertical="center" wrapText="1"/>
    </xf>
    <xf numFmtId="0" fontId="4" fillId="2" borderId="39" xfId="11" applyFont="1" applyFill="1" applyBorder="1" applyAlignment="1">
      <alignment horizontal="left" vertical="center" wrapText="1"/>
    </xf>
    <xf numFmtId="0" fontId="4" fillId="2" borderId="0" xfId="11" applyFont="1" applyFill="1" applyBorder="1" applyAlignment="1">
      <alignment horizontal="right" vertical="top" wrapText="1"/>
    </xf>
    <xf numFmtId="0" fontId="4" fillId="2" borderId="1" xfId="11" applyFont="1" applyFill="1" applyBorder="1" applyAlignment="1">
      <alignment horizontal="right" vertical="top" wrapText="1"/>
    </xf>
    <xf numFmtId="0" fontId="4" fillId="2" borderId="2" xfId="11" applyFont="1" applyFill="1" applyBorder="1" applyAlignment="1">
      <alignment horizontal="right" vertical="top" wrapText="1"/>
    </xf>
    <xf numFmtId="0" fontId="4" fillId="2" borderId="45" xfId="11" applyFont="1" applyFill="1" applyBorder="1" applyAlignment="1">
      <alignment horizontal="left" vertical="top" wrapText="1"/>
    </xf>
    <xf numFmtId="0" fontId="4" fillId="2" borderId="41" xfId="11" applyFont="1" applyFill="1" applyBorder="1" applyAlignment="1">
      <alignment horizontal="right" vertical="top" wrapText="1"/>
    </xf>
    <xf numFmtId="0" fontId="4" fillId="2" borderId="42" xfId="11" applyFont="1" applyFill="1" applyBorder="1" applyAlignment="1">
      <alignment horizontal="center" vertical="top" wrapText="1"/>
    </xf>
    <xf numFmtId="0" fontId="4" fillId="2" borderId="38" xfId="11" applyFont="1" applyFill="1" applyBorder="1" applyAlignment="1">
      <alignment vertical="center"/>
    </xf>
    <xf numFmtId="49" fontId="4" fillId="2" borderId="43" xfId="11" applyNumberFormat="1" applyFont="1" applyFill="1" applyBorder="1" applyAlignment="1">
      <alignment horizontal="center" vertical="top" wrapText="1"/>
    </xf>
    <xf numFmtId="0" fontId="4" fillId="2" borderId="40" xfId="11" applyFont="1" applyFill="1" applyBorder="1" applyAlignment="1">
      <alignment horizontal="right" vertical="top" wrapText="1"/>
    </xf>
    <xf numFmtId="0" fontId="4" fillId="2" borderId="39" xfId="11" applyFont="1" applyFill="1" applyBorder="1" applyAlignment="1">
      <alignment horizontal="center" vertical="center" wrapText="1"/>
    </xf>
    <xf numFmtId="0" fontId="4" fillId="2" borderId="41" xfId="11" applyFont="1" applyFill="1" applyBorder="1" applyAlignment="1">
      <alignment horizontal="center" vertical="top" wrapText="1"/>
    </xf>
    <xf numFmtId="49" fontId="4" fillId="2" borderId="1" xfId="11" applyNumberFormat="1" applyFont="1" applyFill="1" applyBorder="1" applyAlignment="1">
      <alignment horizontal="right" vertical="center"/>
    </xf>
    <xf numFmtId="49" fontId="4" fillId="2" borderId="2" xfId="11" applyNumberFormat="1" applyFont="1" applyFill="1" applyBorder="1" applyAlignment="1">
      <alignment horizontal="right" vertical="center"/>
    </xf>
    <xf numFmtId="0" fontId="4" fillId="2" borderId="38" xfId="11" applyFont="1" applyFill="1" applyBorder="1" applyAlignment="1">
      <alignment horizontal="left" vertical="top" wrapText="1"/>
    </xf>
    <xf numFmtId="0" fontId="4" fillId="2" borderId="39" xfId="11" applyFont="1" applyFill="1" applyBorder="1" applyAlignment="1">
      <alignment horizontal="center" vertical="top" wrapText="1"/>
    </xf>
    <xf numFmtId="0" fontId="4" fillId="2" borderId="18" xfId="11" applyFont="1" applyFill="1" applyBorder="1" applyAlignment="1">
      <alignment vertical="center"/>
    </xf>
    <xf numFmtId="0" fontId="4" fillId="2" borderId="38" xfId="11" applyFont="1" applyFill="1" applyBorder="1" applyAlignment="1">
      <alignment horizontal="left" vertical="top"/>
    </xf>
    <xf numFmtId="0" fontId="4" fillId="2" borderId="3" xfId="11" applyFont="1" applyFill="1" applyBorder="1" applyAlignment="1">
      <alignment horizontal="right" vertical="top"/>
    </xf>
    <xf numFmtId="0" fontId="4" fillId="2" borderId="39" xfId="11" applyFont="1" applyFill="1" applyBorder="1" applyAlignment="1">
      <alignment horizontal="center" vertical="top"/>
    </xf>
    <xf numFmtId="0" fontId="4" fillId="2" borderId="20" xfId="11" applyFont="1" applyFill="1" applyBorder="1" applyAlignment="1">
      <alignment vertical="center"/>
    </xf>
    <xf numFmtId="0" fontId="4" fillId="2" borderId="20" xfId="11" applyFont="1" applyFill="1" applyBorder="1" applyAlignment="1">
      <alignment horizontal="center" vertical="center"/>
    </xf>
    <xf numFmtId="0" fontId="4" fillId="2" borderId="19" xfId="11" applyFont="1" applyFill="1" applyBorder="1" applyAlignment="1">
      <alignment horizontal="center" vertical="center"/>
    </xf>
    <xf numFmtId="0" fontId="4" fillId="2" borderId="77" xfId="11" applyFont="1" applyFill="1" applyBorder="1" applyAlignment="1">
      <alignment horizontal="center" vertical="top" wrapText="1"/>
    </xf>
    <xf numFmtId="0" fontId="4" fillId="2" borderId="17" xfId="11" applyFont="1" applyFill="1" applyBorder="1" applyAlignment="1">
      <alignment horizontal="center" vertical="center"/>
    </xf>
    <xf numFmtId="0" fontId="4" fillId="2" borderId="18" xfId="11" applyFont="1" applyFill="1" applyBorder="1" applyAlignment="1">
      <alignment horizontal="center" vertical="center"/>
    </xf>
    <xf numFmtId="0" fontId="4" fillId="2" borderId="39" xfId="11" applyFont="1" applyFill="1" applyBorder="1" applyAlignment="1">
      <alignment horizontal="center" vertical="center"/>
    </xf>
    <xf numFmtId="0" fontId="4" fillId="2" borderId="7" xfId="11" applyFont="1" applyFill="1" applyBorder="1" applyAlignment="1">
      <alignment horizontal="center" vertical="center"/>
    </xf>
    <xf numFmtId="0" fontId="4" fillId="2" borderId="13" xfId="11" applyFont="1" applyFill="1" applyBorder="1" applyAlignment="1">
      <alignment horizontal="center" vertical="center"/>
    </xf>
    <xf numFmtId="0" fontId="4" fillId="2" borderId="10" xfId="11" applyFont="1" applyFill="1" applyBorder="1" applyAlignment="1">
      <alignment horizontal="center" vertical="center"/>
    </xf>
    <xf numFmtId="0" fontId="4" fillId="2" borderId="8" xfId="11" applyFont="1" applyFill="1" applyBorder="1" applyAlignment="1">
      <alignment horizontal="center" vertical="top" wrapText="1"/>
    </xf>
    <xf numFmtId="0" fontId="4" fillId="2" borderId="91" xfId="11" applyFont="1" applyFill="1" applyBorder="1" applyAlignment="1">
      <alignment horizontal="center" vertical="top" wrapText="1"/>
    </xf>
    <xf numFmtId="0" fontId="4" fillId="2" borderId="91" xfId="11" applyFont="1" applyFill="1" applyBorder="1" applyAlignment="1">
      <alignment horizontal="left" vertical="top" wrapText="1"/>
    </xf>
    <xf numFmtId="0" fontId="4" fillId="2" borderId="137" xfId="11" applyFont="1" applyFill="1" applyBorder="1" applyAlignment="1">
      <alignment horizontal="left" vertical="top" wrapText="1"/>
    </xf>
    <xf numFmtId="0" fontId="4" fillId="2" borderId="138" xfId="11" applyFont="1" applyFill="1" applyBorder="1" applyAlignment="1">
      <alignment horizontal="center" vertical="top" wrapText="1"/>
    </xf>
    <xf numFmtId="0" fontId="4" fillId="2" borderId="8" xfId="11" applyFont="1" applyFill="1" applyBorder="1" applyAlignment="1">
      <alignment vertical="top" wrapText="1"/>
    </xf>
    <xf numFmtId="0" fontId="1" fillId="2" borderId="0" xfId="13" applyFont="1" applyFill="1"/>
    <xf numFmtId="0" fontId="1" fillId="2" borderId="1" xfId="13" applyFont="1" applyFill="1" applyBorder="1"/>
    <xf numFmtId="0" fontId="1" fillId="2" borderId="2" xfId="13" applyFont="1" applyFill="1" applyBorder="1"/>
    <xf numFmtId="0" fontId="1" fillId="2" borderId="0" xfId="13" applyFont="1" applyFill="1" applyBorder="1"/>
    <xf numFmtId="0" fontId="1" fillId="2" borderId="20" xfId="13" applyFont="1" applyFill="1" applyBorder="1"/>
    <xf numFmtId="0" fontId="1" fillId="2" borderId="17" xfId="13" applyFont="1" applyFill="1" applyBorder="1"/>
    <xf numFmtId="0" fontId="24" fillId="2" borderId="0" xfId="11" applyFont="1" applyFill="1" applyBorder="1" applyAlignment="1">
      <alignment horizontal="center" vertical="center"/>
    </xf>
    <xf numFmtId="0" fontId="24" fillId="2" borderId="82" xfId="11" applyFont="1" applyFill="1" applyBorder="1" applyAlignment="1">
      <alignment vertical="center"/>
    </xf>
    <xf numFmtId="0" fontId="24" fillId="2" borderId="30" xfId="11" applyFont="1" applyFill="1" applyBorder="1" applyAlignment="1">
      <alignment vertical="center"/>
    </xf>
    <xf numFmtId="0" fontId="24" fillId="2" borderId="30" xfId="5" applyFont="1" applyFill="1" applyBorder="1" applyAlignment="1">
      <alignment vertical="center"/>
    </xf>
    <xf numFmtId="0" fontId="24" fillId="2" borderId="155" xfId="11" applyFont="1" applyFill="1" applyBorder="1" applyAlignment="1">
      <alignment vertical="center"/>
    </xf>
    <xf numFmtId="0" fontId="24" fillId="2" borderId="85" xfId="11" applyFont="1" applyFill="1" applyBorder="1" applyAlignment="1">
      <alignment vertical="center"/>
    </xf>
    <xf numFmtId="0" fontId="24" fillId="2" borderId="54" xfId="11" applyFont="1" applyFill="1" applyBorder="1" applyAlignment="1">
      <alignment vertical="center"/>
    </xf>
    <xf numFmtId="0" fontId="19" fillId="2" borderId="0" xfId="13" applyFont="1" applyFill="1"/>
    <xf numFmtId="164" fontId="4" fillId="2" borderId="4" xfId="11" applyNumberFormat="1" applyFont="1" applyFill="1" applyBorder="1" applyAlignment="1">
      <alignment horizontal="left" vertical="center"/>
    </xf>
    <xf numFmtId="164" fontId="4" fillId="2" borderId="5" xfId="11" applyNumberFormat="1" applyFont="1" applyFill="1" applyBorder="1" applyAlignment="1">
      <alignment horizontal="left" vertical="center"/>
    </xf>
    <xf numFmtId="164" fontId="4" fillId="2" borderId="18" xfId="11" applyNumberFormat="1" applyFont="1" applyFill="1" applyBorder="1" applyAlignment="1">
      <alignment horizontal="left" vertical="center"/>
    </xf>
    <xf numFmtId="164" fontId="4" fillId="2" borderId="155" xfId="11" applyNumberFormat="1" applyFont="1" applyFill="1" applyBorder="1" applyAlignment="1">
      <alignment horizontal="left" vertical="center"/>
    </xf>
    <xf numFmtId="164" fontId="4" fillId="2" borderId="54" xfId="11" applyNumberFormat="1" applyFont="1" applyFill="1" applyBorder="1" applyAlignment="1">
      <alignment horizontal="left" vertical="center"/>
    </xf>
    <xf numFmtId="164" fontId="4" fillId="2" borderId="12" xfId="11" applyNumberFormat="1" applyFont="1" applyFill="1" applyBorder="1" applyAlignment="1">
      <alignment horizontal="center" vertical="center"/>
    </xf>
    <xf numFmtId="164" fontId="4" fillId="2" borderId="19" xfId="11" applyNumberFormat="1" applyFont="1" applyFill="1" applyBorder="1" applyAlignment="1">
      <alignment horizontal="center" vertical="center"/>
    </xf>
    <xf numFmtId="164" fontId="4" fillId="2" borderId="14" xfId="11" applyNumberFormat="1" applyFont="1" applyFill="1" applyBorder="1" applyAlignment="1">
      <alignment horizontal="left" vertical="center"/>
    </xf>
    <xf numFmtId="0" fontId="5" fillId="2" borderId="0" xfId="13" applyFont="1" applyFill="1"/>
    <xf numFmtId="0" fontId="4" fillId="2" borderId="1" xfId="5" applyFont="1" applyFill="1" applyBorder="1" applyAlignment="1">
      <alignment horizontal="left" vertical="top" wrapText="1"/>
    </xf>
    <xf numFmtId="0" fontId="4" fillId="2" borderId="0" xfId="5" applyFont="1" applyFill="1" applyBorder="1" applyAlignment="1">
      <alignment horizontal="left" vertical="top" wrapText="1"/>
    </xf>
    <xf numFmtId="0" fontId="4" fillId="2" borderId="38" xfId="13" applyFont="1" applyFill="1" applyBorder="1" applyAlignment="1">
      <alignment vertical="top"/>
    </xf>
    <xf numFmtId="0" fontId="4" fillId="2" borderId="39" xfId="13" applyFont="1" applyFill="1" applyBorder="1" applyAlignment="1">
      <alignment vertical="top"/>
    </xf>
    <xf numFmtId="0" fontId="4" fillId="2" borderId="38" xfId="13" applyFont="1" applyFill="1" applyBorder="1"/>
    <xf numFmtId="0" fontId="4" fillId="2" borderId="1" xfId="11" applyFont="1" applyFill="1" applyBorder="1" applyAlignment="1">
      <alignment vertical="top" wrapText="1"/>
    </xf>
    <xf numFmtId="0" fontId="4" fillId="2" borderId="2" xfId="11" applyFont="1" applyFill="1" applyBorder="1" applyAlignment="1">
      <alignment horizontal="center" vertical="top" wrapText="1"/>
    </xf>
    <xf numFmtId="0" fontId="4" fillId="2" borderId="1" xfId="5" applyFont="1" applyFill="1" applyBorder="1" applyAlignment="1">
      <alignment vertical="center" wrapText="1"/>
    </xf>
    <xf numFmtId="0" fontId="4" fillId="2" borderId="2" xfId="5" applyFont="1" applyFill="1" applyBorder="1" applyAlignment="1">
      <alignment horizontal="center" vertical="top" wrapText="1"/>
    </xf>
    <xf numFmtId="0" fontId="4" fillId="2" borderId="2" xfId="11" applyFont="1" applyFill="1" applyBorder="1" applyAlignment="1">
      <alignment horizontal="right" vertical="center" wrapText="1"/>
    </xf>
    <xf numFmtId="0" fontId="4" fillId="2" borderId="2" xfId="11" applyFont="1" applyFill="1" applyBorder="1" applyAlignment="1">
      <alignment vertical="top" wrapText="1"/>
    </xf>
    <xf numFmtId="0" fontId="4" fillId="2" borderId="2" xfId="11" applyFont="1" applyFill="1" applyBorder="1" applyAlignment="1">
      <alignment horizontal="left" vertical="top" wrapText="1"/>
    </xf>
    <xf numFmtId="0" fontId="4" fillId="2" borderId="38" xfId="5" applyFont="1" applyFill="1" applyBorder="1" applyAlignment="1">
      <alignment vertical="center" wrapText="1"/>
    </xf>
    <xf numFmtId="0" fontId="4" fillId="2" borderId="39" xfId="5" applyFont="1" applyFill="1" applyBorder="1" applyAlignment="1">
      <alignment horizontal="center" vertical="top" wrapText="1"/>
    </xf>
    <xf numFmtId="0" fontId="5" fillId="2" borderId="1" xfId="13" applyFont="1" applyFill="1" applyBorder="1"/>
    <xf numFmtId="0" fontId="5" fillId="2" borderId="0" xfId="13" applyFont="1" applyFill="1" applyBorder="1"/>
    <xf numFmtId="0" fontId="4" fillId="2" borderId="43" xfId="11" applyFont="1" applyFill="1" applyBorder="1" applyAlignment="1">
      <alignment horizontal="center" vertical="center" wrapText="1"/>
    </xf>
    <xf numFmtId="0" fontId="5" fillId="2" borderId="42" xfId="13" applyFont="1" applyFill="1" applyBorder="1"/>
    <xf numFmtId="0" fontId="4" fillId="2" borderId="0" xfId="11" applyFont="1" applyFill="1" applyAlignment="1">
      <alignment vertical="center"/>
    </xf>
    <xf numFmtId="0" fontId="5" fillId="2" borderId="2" xfId="13" applyFont="1" applyFill="1" applyBorder="1"/>
    <xf numFmtId="0" fontId="4" fillId="2" borderId="41" xfId="11" applyFont="1" applyFill="1" applyBorder="1" applyAlignment="1">
      <alignment horizontal="center" vertical="center" wrapText="1"/>
    </xf>
    <xf numFmtId="0" fontId="4" fillId="2" borderId="0" xfId="11" applyFont="1" applyFill="1" applyBorder="1" applyAlignment="1">
      <alignment vertical="top" wrapText="1"/>
    </xf>
    <xf numFmtId="0" fontId="4" fillId="2" borderId="40" xfId="5" applyFont="1" applyFill="1" applyBorder="1" applyAlignment="1">
      <alignment horizontal="center" vertical="center" wrapText="1"/>
    </xf>
    <xf numFmtId="0" fontId="4" fillId="2" borderId="44" xfId="13" applyFont="1" applyFill="1" applyBorder="1" applyAlignment="1">
      <alignment vertical="top" wrapText="1"/>
    </xf>
    <xf numFmtId="0" fontId="4" fillId="2" borderId="41" xfId="13" applyFont="1" applyFill="1" applyBorder="1" applyAlignment="1">
      <alignment vertical="top"/>
    </xf>
    <xf numFmtId="0" fontId="4" fillId="2" borderId="18" xfId="11" applyFont="1" applyFill="1" applyBorder="1" applyAlignment="1">
      <alignment vertical="top" wrapText="1"/>
    </xf>
    <xf numFmtId="0" fontId="4" fillId="2" borderId="44" xfId="13" applyFont="1" applyFill="1" applyBorder="1" applyAlignment="1">
      <alignment horizontal="left"/>
    </xf>
    <xf numFmtId="0" fontId="4" fillId="2" borderId="43" xfId="13" applyFont="1" applyFill="1" applyBorder="1" applyAlignment="1">
      <alignment vertical="top"/>
    </xf>
    <xf numFmtId="0" fontId="4" fillId="2" borderId="38" xfId="11" applyFont="1" applyFill="1" applyBorder="1" applyAlignment="1">
      <alignment horizontal="left" vertical="center"/>
    </xf>
    <xf numFmtId="0" fontId="4" fillId="2" borderId="38" xfId="11" applyFont="1" applyFill="1" applyBorder="1" applyAlignment="1">
      <alignment vertical="top" wrapText="1"/>
    </xf>
    <xf numFmtId="0" fontId="4" fillId="2" borderId="39" xfId="11" applyFont="1" applyFill="1" applyBorder="1" applyAlignment="1">
      <alignment horizontal="left" vertical="top" wrapText="1"/>
    </xf>
    <xf numFmtId="0" fontId="4" fillId="2" borderId="0" xfId="11" applyFont="1" applyFill="1" applyBorder="1" applyAlignment="1">
      <alignment horizontal="center" vertical="center" wrapText="1"/>
    </xf>
    <xf numFmtId="0" fontId="4" fillId="2" borderId="0" xfId="5" applyFont="1" applyFill="1" applyBorder="1" applyAlignment="1">
      <alignment horizontal="center" vertical="center" wrapText="1"/>
    </xf>
    <xf numFmtId="0" fontId="4" fillId="2" borderId="43" xfId="11" applyFont="1" applyFill="1" applyBorder="1" applyAlignment="1">
      <alignment vertical="center"/>
    </xf>
    <xf numFmtId="0" fontId="4" fillId="2" borderId="43" xfId="11" applyFont="1" applyFill="1" applyBorder="1" applyAlignment="1">
      <alignment horizontal="center" vertical="center"/>
    </xf>
    <xf numFmtId="0" fontId="5" fillId="2" borderId="43" xfId="13" applyFont="1" applyFill="1" applyBorder="1"/>
    <xf numFmtId="0" fontId="4" fillId="2" borderId="25" xfId="11" applyFont="1" applyFill="1" applyBorder="1" applyAlignment="1">
      <alignment horizontal="center" vertical="top" wrapText="1"/>
    </xf>
    <xf numFmtId="0" fontId="4" fillId="2" borderId="1" xfId="5" applyFont="1" applyFill="1" applyBorder="1" applyAlignment="1">
      <alignment horizontal="left" vertical="center" wrapText="1"/>
    </xf>
    <xf numFmtId="0" fontId="4" fillId="2" borderId="3" xfId="5" applyFont="1" applyFill="1" applyBorder="1" applyAlignment="1">
      <alignment horizontal="center" vertical="center" wrapText="1"/>
    </xf>
    <xf numFmtId="0" fontId="4" fillId="2" borderId="38" xfId="15" applyFont="1" applyFill="1" applyBorder="1" applyAlignment="1">
      <alignment vertical="center" wrapText="1"/>
    </xf>
    <xf numFmtId="0" fontId="4" fillId="2" borderId="3" xfId="15" applyFont="1" applyFill="1" applyBorder="1" applyAlignment="1">
      <alignment vertical="center" wrapText="1"/>
    </xf>
    <xf numFmtId="0" fontId="4" fillId="2" borderId="39" xfId="15" applyFont="1" applyFill="1" applyBorder="1" applyAlignment="1">
      <alignment horizontal="center" vertical="center" wrapText="1"/>
    </xf>
    <xf numFmtId="0" fontId="4" fillId="2" borderId="1" xfId="11" applyFont="1" applyFill="1" applyBorder="1" applyAlignment="1">
      <alignment horizontal="center" vertical="top" wrapText="1"/>
    </xf>
    <xf numFmtId="0" fontId="4" fillId="2" borderId="0" xfId="11" applyFont="1" applyFill="1" applyBorder="1" applyAlignment="1">
      <alignment horizontal="center" vertical="top" wrapText="1"/>
    </xf>
    <xf numFmtId="0" fontId="4" fillId="2" borderId="41" xfId="11" applyFont="1" applyFill="1" applyBorder="1" applyAlignment="1">
      <alignment horizontal="left" vertical="top" wrapText="1"/>
    </xf>
    <xf numFmtId="0" fontId="4" fillId="2" borderId="41" xfId="5" applyFont="1" applyFill="1" applyBorder="1" applyAlignment="1">
      <alignment horizontal="center" vertical="top" wrapText="1"/>
    </xf>
    <xf numFmtId="0" fontId="4" fillId="2" borderId="1" xfId="5" applyFont="1" applyFill="1" applyBorder="1" applyAlignment="1">
      <alignment horizontal="center" vertical="top" wrapText="1"/>
    </xf>
    <xf numFmtId="0" fontId="4" fillId="2" borderId="38" xfId="5" applyFont="1" applyFill="1" applyBorder="1" applyAlignment="1">
      <alignment horizontal="left" vertical="center" wrapText="1"/>
    </xf>
    <xf numFmtId="0" fontId="4" fillId="2" borderId="38" xfId="15" applyFont="1" applyFill="1" applyBorder="1" applyAlignment="1">
      <alignment vertical="center"/>
    </xf>
    <xf numFmtId="0" fontId="4" fillId="2" borderId="3" xfId="15" applyFont="1" applyFill="1" applyBorder="1" applyAlignment="1">
      <alignment vertical="center"/>
    </xf>
    <xf numFmtId="0" fontId="4" fillId="2" borderId="1" xfId="11" applyFont="1" applyFill="1" applyBorder="1" applyAlignment="1">
      <alignment horizontal="left" vertical="top"/>
    </xf>
    <xf numFmtId="0" fontId="4" fillId="2" borderId="0" xfId="11" applyFont="1" applyFill="1" applyBorder="1" applyAlignment="1">
      <alignment horizontal="right" vertical="top"/>
    </xf>
    <xf numFmtId="0" fontId="4" fillId="2" borderId="41" xfId="11" applyFont="1" applyFill="1" applyBorder="1" applyAlignment="1">
      <alignment horizontal="center" vertical="center"/>
    </xf>
    <xf numFmtId="0" fontId="4" fillId="2" borderId="18" xfId="11" applyFont="1" applyFill="1" applyBorder="1" applyAlignment="1">
      <alignment horizontal="center" vertical="top" wrapText="1"/>
    </xf>
    <xf numFmtId="0" fontId="7" fillId="2" borderId="2" xfId="11" applyFont="1" applyFill="1" applyBorder="1" applyAlignment="1">
      <alignment horizontal="center" vertical="top"/>
    </xf>
    <xf numFmtId="0" fontId="4" fillId="2" borderId="38" xfId="5" applyFont="1" applyFill="1" applyBorder="1" applyAlignment="1">
      <alignment vertical="center"/>
    </xf>
    <xf numFmtId="0" fontId="4" fillId="2" borderId="39" xfId="5" applyFont="1" applyFill="1" applyBorder="1" applyAlignment="1">
      <alignment horizontal="center" vertical="top"/>
    </xf>
    <xf numFmtId="49" fontId="4" fillId="2" borderId="2" xfId="11" applyNumberFormat="1" applyFont="1" applyFill="1" applyBorder="1" applyAlignment="1">
      <alignment horizontal="center" vertical="top"/>
    </xf>
    <xf numFmtId="0" fontId="4" fillId="2" borderId="2" xfId="11" applyFont="1" applyFill="1" applyBorder="1" applyAlignment="1">
      <alignment horizontal="center" vertical="center"/>
    </xf>
    <xf numFmtId="0" fontId="6" fillId="2" borderId="1" xfId="11" applyFont="1" applyFill="1" applyBorder="1" applyAlignment="1">
      <alignment horizontal="center" vertical="top" wrapText="1"/>
    </xf>
    <xf numFmtId="0" fontId="16" fillId="2" borderId="38" xfId="15" applyFont="1" applyFill="1" applyBorder="1" applyAlignment="1">
      <alignment vertical="center"/>
    </xf>
    <xf numFmtId="0" fontId="16" fillId="2" borderId="3" xfId="15" applyFont="1" applyFill="1" applyBorder="1" applyAlignment="1">
      <alignment vertical="center"/>
    </xf>
    <xf numFmtId="0" fontId="4" fillId="2" borderId="43" xfId="11" applyFont="1" applyFill="1" applyBorder="1" applyAlignment="1">
      <alignment horizontal="center" vertical="top" wrapText="1"/>
    </xf>
    <xf numFmtId="0" fontId="4" fillId="2" borderId="2" xfId="10" applyFont="1" applyFill="1" applyBorder="1" applyAlignment="1">
      <alignment horizontal="center" vertical="top"/>
    </xf>
    <xf numFmtId="0" fontId="4" fillId="2" borderId="2" xfId="11" applyFont="1" applyFill="1" applyBorder="1" applyAlignment="1">
      <alignment horizontal="right" vertical="top"/>
    </xf>
    <xf numFmtId="0" fontId="4" fillId="2" borderId="18" xfId="11" applyFont="1" applyFill="1" applyBorder="1" applyAlignment="1">
      <alignment horizontal="right" vertical="top"/>
    </xf>
    <xf numFmtId="0" fontId="4" fillId="2" borderId="1" xfId="11" applyFont="1" applyFill="1" applyBorder="1" applyAlignment="1">
      <alignment vertical="top"/>
    </xf>
    <xf numFmtId="0" fontId="4" fillId="2" borderId="2" xfId="11" applyFont="1" applyFill="1" applyBorder="1" applyAlignment="1">
      <alignment vertical="top"/>
    </xf>
    <xf numFmtId="0" fontId="4" fillId="2" borderId="1" xfId="11" applyFont="1" applyFill="1" applyBorder="1" applyAlignment="1">
      <alignment horizontal="right" vertical="top"/>
    </xf>
    <xf numFmtId="0" fontId="4" fillId="2" borderId="41" xfId="11" applyFont="1" applyFill="1" applyBorder="1" applyAlignment="1">
      <alignment horizontal="left" vertical="center"/>
    </xf>
    <xf numFmtId="0" fontId="4" fillId="2" borderId="1" xfId="5" applyFont="1" applyFill="1" applyBorder="1" applyAlignment="1">
      <alignment horizontal="right" vertical="top"/>
    </xf>
    <xf numFmtId="0" fontId="4" fillId="2" borderId="2" xfId="5" applyFont="1" applyFill="1" applyBorder="1" applyAlignment="1">
      <alignment horizontal="right" vertical="top"/>
    </xf>
    <xf numFmtId="0" fontId="4" fillId="2" borderId="0" xfId="11" applyFont="1" applyFill="1" applyBorder="1" applyAlignment="1">
      <alignment horizontal="left" vertical="top"/>
    </xf>
    <xf numFmtId="0" fontId="7" fillId="2" borderId="18" xfId="11" applyFont="1" applyFill="1" applyBorder="1" applyAlignment="1">
      <alignment horizontal="center" vertical="top" wrapText="1"/>
    </xf>
    <xf numFmtId="0" fontId="4" fillId="2" borderId="2" xfId="10" applyFont="1" applyFill="1" applyBorder="1" applyAlignment="1">
      <alignment horizontal="center" vertical="top" wrapText="1"/>
    </xf>
    <xf numFmtId="0" fontId="4" fillId="2" borderId="38" xfId="5" applyFont="1" applyFill="1" applyBorder="1" applyAlignment="1">
      <alignment horizontal="left" vertical="center"/>
    </xf>
    <xf numFmtId="0" fontId="4" fillId="2" borderId="3" xfId="5" applyFont="1" applyFill="1" applyBorder="1" applyAlignment="1">
      <alignment horizontal="center" vertical="center"/>
    </xf>
    <xf numFmtId="0" fontId="4" fillId="2" borderId="38" xfId="11" applyFont="1" applyFill="1" applyBorder="1" applyAlignment="1">
      <alignment vertical="top"/>
    </xf>
    <xf numFmtId="0" fontId="4" fillId="2" borderId="39" xfId="11" applyFont="1" applyFill="1" applyBorder="1" applyAlignment="1">
      <alignment vertical="top"/>
    </xf>
    <xf numFmtId="0" fontId="4" fillId="2" borderId="43" xfId="5" applyFont="1" applyFill="1" applyBorder="1" applyAlignment="1">
      <alignment horizontal="center" vertical="top"/>
    </xf>
    <xf numFmtId="0" fontId="4" fillId="2" borderId="38" xfId="5" applyFont="1" applyFill="1" applyBorder="1" applyAlignment="1">
      <alignment horizontal="left" vertical="top"/>
    </xf>
    <xf numFmtId="0" fontId="4" fillId="2" borderId="39" xfId="5" applyFont="1" applyFill="1" applyBorder="1" applyAlignment="1">
      <alignment horizontal="left" vertical="top"/>
    </xf>
    <xf numFmtId="0" fontId="4" fillId="2" borderId="39" xfId="11" applyFont="1" applyFill="1" applyBorder="1" applyAlignment="1">
      <alignment horizontal="right" vertical="top"/>
    </xf>
    <xf numFmtId="0" fontId="4" fillId="2" borderId="20" xfId="11" applyFont="1" applyFill="1" applyBorder="1" applyAlignment="1">
      <alignment horizontal="left" vertical="center"/>
    </xf>
    <xf numFmtId="0" fontId="4" fillId="2" borderId="17" xfId="11" applyFont="1" applyFill="1" applyBorder="1" applyAlignment="1">
      <alignment horizontal="center" vertical="top"/>
    </xf>
    <xf numFmtId="0" fontId="4" fillId="2" borderId="1" xfId="5" applyFont="1" applyFill="1" applyBorder="1" applyAlignment="1">
      <alignment vertical="center"/>
    </xf>
    <xf numFmtId="0" fontId="4" fillId="2" borderId="2" xfId="5" applyFont="1" applyFill="1" applyBorder="1" applyAlignment="1">
      <alignment vertical="center"/>
    </xf>
    <xf numFmtId="0" fontId="4" fillId="2" borderId="45" xfId="11" applyFont="1" applyFill="1" applyBorder="1" applyAlignment="1">
      <alignment vertical="center"/>
    </xf>
    <xf numFmtId="0" fontId="4" fillId="2" borderId="40" xfId="11" applyFont="1" applyFill="1" applyBorder="1" applyAlignment="1">
      <alignment vertical="center"/>
    </xf>
    <xf numFmtId="0" fontId="4" fillId="2" borderId="41" xfId="11" applyFont="1" applyFill="1" applyBorder="1" applyAlignment="1">
      <alignment vertical="center"/>
    </xf>
    <xf numFmtId="0" fontId="4" fillId="2" borderId="45" xfId="5" applyFont="1" applyFill="1" applyBorder="1" applyAlignment="1">
      <alignment horizontal="left" vertical="center"/>
    </xf>
    <xf numFmtId="0" fontId="4" fillId="2" borderId="40" xfId="5" applyFont="1" applyFill="1" applyBorder="1" applyAlignment="1">
      <alignment horizontal="center" vertical="center"/>
    </xf>
    <xf numFmtId="0" fontId="4" fillId="2" borderId="3" xfId="11" applyFont="1" applyFill="1" applyBorder="1" applyAlignment="1">
      <alignment vertical="top"/>
    </xf>
    <xf numFmtId="0" fontId="4" fillId="2" borderId="44" xfId="15" applyFont="1" applyFill="1" applyBorder="1" applyAlignment="1">
      <alignment vertical="center"/>
    </xf>
    <xf numFmtId="0" fontId="4" fillId="2" borderId="42" xfId="15" applyFont="1" applyFill="1" applyBorder="1" applyAlignment="1">
      <alignment vertical="center"/>
    </xf>
    <xf numFmtId="0" fontId="4" fillId="2" borderId="43" xfId="15" applyFont="1" applyFill="1" applyBorder="1" applyAlignment="1">
      <alignment horizontal="center" vertical="center" wrapText="1"/>
    </xf>
    <xf numFmtId="0" fontId="4" fillId="2" borderId="41" xfId="15" applyFont="1" applyFill="1" applyBorder="1" applyAlignment="1">
      <alignment vertical="top" wrapText="1"/>
    </xf>
    <xf numFmtId="0" fontId="4" fillId="2" borderId="139" xfId="11" applyFont="1" applyFill="1" applyBorder="1" applyAlignment="1">
      <alignment vertical="top" wrapText="1"/>
    </xf>
    <xf numFmtId="0" fontId="4" fillId="2" borderId="41" xfId="5" applyFont="1" applyFill="1" applyBorder="1" applyAlignment="1">
      <alignment horizontal="center" vertical="top"/>
    </xf>
    <xf numFmtId="0" fontId="4" fillId="2" borderId="44" xfId="11" applyFont="1" applyFill="1" applyBorder="1" applyAlignment="1">
      <alignment horizontal="left" vertical="center"/>
    </xf>
    <xf numFmtId="0" fontId="4" fillId="2" borderId="42" xfId="11" applyFont="1" applyFill="1" applyBorder="1" applyAlignment="1">
      <alignment horizontal="right" vertical="center"/>
    </xf>
    <xf numFmtId="0" fontId="4" fillId="2" borderId="39" xfId="5" applyFont="1" applyFill="1" applyBorder="1" applyAlignment="1">
      <alignment horizontal="right" vertical="top"/>
    </xf>
    <xf numFmtId="0" fontId="4" fillId="2" borderId="124" xfId="11" applyFont="1" applyFill="1" applyBorder="1" applyAlignment="1">
      <alignment horizontal="left" vertical="top"/>
    </xf>
    <xf numFmtId="0" fontId="4" fillId="2" borderId="77" xfId="11" applyFont="1" applyFill="1" applyBorder="1" applyAlignment="1">
      <alignment horizontal="center" vertical="center"/>
    </xf>
    <xf numFmtId="0" fontId="5" fillId="2" borderId="153" xfId="13" applyFont="1" applyFill="1" applyBorder="1"/>
    <xf numFmtId="0" fontId="4" fillId="2" borderId="156" xfId="11" applyFont="1" applyFill="1" applyBorder="1" applyAlignment="1">
      <alignment horizontal="center" vertical="center" wrapText="1"/>
    </xf>
    <xf numFmtId="0" fontId="4" fillId="2" borderId="157" xfId="11" applyFont="1" applyFill="1" applyBorder="1" applyAlignment="1">
      <alignment horizontal="center" vertical="center" wrapText="1"/>
    </xf>
    <xf numFmtId="0" fontId="4" fillId="2" borderId="38" xfId="15" applyFont="1" applyFill="1" applyBorder="1" applyAlignment="1">
      <alignment vertical="top" wrapText="1"/>
    </xf>
    <xf numFmtId="0" fontId="4" fillId="2" borderId="39" xfId="15" applyFont="1" applyFill="1" applyBorder="1" applyAlignment="1">
      <alignment vertical="top" wrapText="1"/>
    </xf>
    <xf numFmtId="0" fontId="4" fillId="2" borderId="17" xfId="11" applyFont="1" applyFill="1" applyBorder="1" applyAlignment="1">
      <alignment vertical="center"/>
    </xf>
    <xf numFmtId="0" fontId="4" fillId="2" borderId="38" xfId="17" applyFont="1" applyFill="1" applyBorder="1" applyAlignment="1">
      <alignment horizontal="left" vertical="top" wrapText="1"/>
    </xf>
    <xf numFmtId="0" fontId="4" fillId="2" borderId="39" xfId="17" applyFont="1" applyFill="1" applyBorder="1" applyAlignment="1">
      <alignment horizontal="left" vertical="top" wrapText="1"/>
    </xf>
    <xf numFmtId="0" fontId="4" fillId="2" borderId="45" xfId="11" applyFont="1" applyFill="1" applyBorder="1" applyAlignment="1">
      <alignment horizontal="center" vertical="center"/>
    </xf>
    <xf numFmtId="0" fontId="4" fillId="2" borderId="40" xfId="11" applyFont="1" applyFill="1" applyBorder="1" applyAlignment="1">
      <alignment horizontal="center" vertical="center"/>
    </xf>
    <xf numFmtId="0" fontId="4" fillId="2" borderId="38" xfId="15" applyFont="1" applyFill="1" applyBorder="1" applyAlignment="1">
      <alignment horizontal="left" vertical="center" wrapText="1"/>
    </xf>
    <xf numFmtId="0" fontId="4" fillId="2" borderId="3" xfId="11" applyFont="1" applyFill="1" applyBorder="1" applyAlignment="1">
      <alignment horizontal="center" vertical="top"/>
    </xf>
    <xf numFmtId="0" fontId="4" fillId="2" borderId="19" xfId="11" applyFont="1" applyFill="1" applyBorder="1" applyAlignment="1">
      <alignment vertical="center"/>
    </xf>
    <xf numFmtId="0" fontId="4" fillId="2" borderId="110" xfId="11" applyFont="1" applyFill="1" applyBorder="1" applyAlignment="1">
      <alignment vertical="center"/>
    </xf>
    <xf numFmtId="0" fontId="4" fillId="2" borderId="44" xfId="11" applyFont="1" applyFill="1" applyBorder="1" applyAlignment="1">
      <alignment horizontal="left" vertical="top"/>
    </xf>
    <xf numFmtId="0" fontId="4" fillId="2" borderId="42" xfId="11" applyFont="1" applyFill="1" applyBorder="1" applyAlignment="1">
      <alignment horizontal="right" vertical="top"/>
    </xf>
    <xf numFmtId="0" fontId="4" fillId="2" borderId="43" xfId="11" applyFont="1" applyFill="1" applyBorder="1" applyAlignment="1">
      <alignment horizontal="center" vertical="top"/>
    </xf>
    <xf numFmtId="0" fontId="4" fillId="2" borderId="48" xfId="17" applyFont="1" applyFill="1" applyBorder="1" applyAlignment="1">
      <alignment horizontal="center" vertical="center" wrapText="1"/>
    </xf>
    <xf numFmtId="0" fontId="4" fillId="2" borderId="91" xfId="17" applyFont="1" applyFill="1" applyBorder="1" applyAlignment="1">
      <alignment horizontal="center" vertical="top" wrapText="1"/>
    </xf>
    <xf numFmtId="0" fontId="4" fillId="2" borderId="48" xfId="11" applyFont="1" applyFill="1" applyBorder="1" applyAlignment="1">
      <alignment horizontal="center" vertical="center" wrapText="1"/>
    </xf>
    <xf numFmtId="0" fontId="4" fillId="2" borderId="7" xfId="11" applyFont="1" applyFill="1" applyBorder="1" applyAlignment="1">
      <alignment vertical="center"/>
    </xf>
    <xf numFmtId="0" fontId="4" fillId="2" borderId="10" xfId="11" applyFont="1" applyFill="1" applyBorder="1" applyAlignment="1">
      <alignment vertical="center"/>
    </xf>
    <xf numFmtId="0" fontId="4" fillId="2" borderId="7" xfId="17" applyFont="1" applyFill="1" applyBorder="1" applyAlignment="1">
      <alignment horizontal="center" vertical="top" wrapText="1"/>
    </xf>
    <xf numFmtId="0" fontId="4" fillId="2" borderId="10" xfId="17" applyFont="1" applyFill="1" applyBorder="1" applyAlignment="1">
      <alignment horizontal="center" vertical="top" wrapText="1"/>
    </xf>
    <xf numFmtId="0" fontId="4" fillId="2" borderId="13" xfId="17" applyFont="1" applyFill="1" applyBorder="1" applyAlignment="1">
      <alignment horizontal="center" vertical="top" wrapText="1"/>
    </xf>
    <xf numFmtId="0" fontId="4" fillId="2" borderId="8" xfId="17" applyFont="1" applyFill="1" applyBorder="1" applyAlignment="1">
      <alignment horizontal="center" vertical="top" wrapText="1"/>
    </xf>
    <xf numFmtId="0" fontId="4" fillId="2" borderId="28" xfId="17" applyFont="1" applyFill="1" applyBorder="1" applyAlignment="1">
      <alignment horizontal="center" vertical="top" wrapText="1"/>
    </xf>
    <xf numFmtId="0" fontId="4" fillId="2" borderId="39" xfId="5" applyFont="1" applyFill="1" applyBorder="1" applyAlignment="1">
      <alignment vertical="top"/>
    </xf>
    <xf numFmtId="0" fontId="4" fillId="2" borderId="0" xfId="5" applyFont="1" applyFill="1" applyBorder="1" applyAlignment="1">
      <alignment vertical="center"/>
    </xf>
    <xf numFmtId="0" fontId="4" fillId="2" borderId="13" xfId="11" applyFont="1" applyFill="1" applyBorder="1" applyAlignment="1">
      <alignment vertical="center"/>
    </xf>
    <xf numFmtId="0" fontId="4" fillId="2" borderId="22" xfId="11" applyFont="1" applyFill="1" applyBorder="1" applyAlignment="1">
      <alignment horizontal="center" vertical="top" wrapText="1"/>
    </xf>
    <xf numFmtId="0" fontId="4" fillId="2" borderId="48" xfId="11" applyFont="1" applyFill="1" applyBorder="1" applyAlignment="1">
      <alignment horizontal="center" vertical="top" wrapText="1"/>
    </xf>
    <xf numFmtId="0" fontId="4" fillId="2" borderId="150" xfId="17" applyFont="1" applyFill="1" applyBorder="1" applyAlignment="1">
      <alignment horizontal="center" vertical="top" wrapText="1"/>
    </xf>
    <xf numFmtId="0" fontId="4" fillId="2" borderId="3" xfId="5" applyFont="1" applyFill="1" applyBorder="1" applyAlignment="1">
      <alignment vertical="top"/>
    </xf>
    <xf numFmtId="0" fontId="4" fillId="2" borderId="158" xfId="17" applyFont="1" applyFill="1" applyBorder="1" applyAlignment="1">
      <alignment horizontal="center" vertical="top" wrapText="1"/>
    </xf>
    <xf numFmtId="0" fontId="4" fillId="2" borderId="85" xfId="11" applyFont="1" applyFill="1" applyBorder="1" applyAlignment="1">
      <alignment vertical="center"/>
    </xf>
    <xf numFmtId="0" fontId="4" fillId="2" borderId="21" xfId="11" applyFont="1" applyFill="1" applyBorder="1" applyAlignment="1">
      <alignment horizontal="left" vertical="top" wrapText="1"/>
    </xf>
    <xf numFmtId="0" fontId="4" fillId="2" borderId="0" xfId="11" applyFont="1" applyFill="1" applyBorder="1" applyAlignment="1">
      <alignment horizontal="center" vertical="top"/>
    </xf>
    <xf numFmtId="0" fontId="4" fillId="0" borderId="1" xfId="5" applyFont="1" applyFill="1" applyBorder="1" applyAlignment="1">
      <alignment horizontal="left" vertical="top"/>
    </xf>
    <xf numFmtId="0" fontId="19" fillId="2" borderId="112" xfId="13" applyFont="1" applyFill="1" applyBorder="1"/>
    <xf numFmtId="0" fontId="7" fillId="2" borderId="0" xfId="11" applyFont="1" applyFill="1" applyBorder="1" applyAlignment="1">
      <alignment horizontal="center" vertical="center"/>
    </xf>
    <xf numFmtId="0" fontId="7" fillId="2" borderId="0" xfId="11" applyFont="1" applyFill="1" applyAlignment="1">
      <alignment vertical="center"/>
    </xf>
    <xf numFmtId="0" fontId="7" fillId="2" borderId="0" xfId="11" applyFont="1" applyFill="1" applyAlignment="1">
      <alignment horizontal="right" vertical="center"/>
    </xf>
    <xf numFmtId="0" fontId="7" fillId="2" borderId="0" xfId="3" applyFont="1" applyFill="1" applyAlignment="1">
      <alignment vertical="center"/>
    </xf>
    <xf numFmtId="0" fontId="7" fillId="2" borderId="0" xfId="0" applyFont="1" applyFill="1" applyAlignment="1">
      <alignment horizontal="right" vertical="center"/>
    </xf>
    <xf numFmtId="0" fontId="7" fillId="2" borderId="0" xfId="11" applyFont="1" applyFill="1" applyBorder="1" applyAlignment="1">
      <alignment vertical="center"/>
    </xf>
    <xf numFmtId="0" fontId="4" fillId="2" borderId="0" xfId="11" applyFont="1" applyFill="1" applyBorder="1" applyAlignment="1">
      <alignment horizontal="center" vertical="center"/>
    </xf>
    <xf numFmtId="0" fontId="7" fillId="2" borderId="82" xfId="11" applyFont="1" applyFill="1" applyBorder="1" applyAlignment="1">
      <alignment vertical="center"/>
    </xf>
    <xf numFmtId="0" fontId="4" fillId="2" borderId="30" xfId="11" applyFont="1" applyFill="1" applyBorder="1" applyAlignment="1">
      <alignment vertical="center"/>
    </xf>
    <xf numFmtId="0" fontId="7" fillId="2" borderId="30" xfId="11" applyFont="1" applyFill="1" applyBorder="1" applyAlignment="1">
      <alignment vertical="center"/>
    </xf>
    <xf numFmtId="0" fontId="4" fillId="2" borderId="112" xfId="11" applyFont="1" applyFill="1" applyBorder="1" applyAlignment="1">
      <alignment vertical="center"/>
    </xf>
    <xf numFmtId="0" fontId="6" fillId="2" borderId="30" xfId="11" applyFont="1" applyFill="1" applyBorder="1" applyAlignment="1">
      <alignment vertical="center"/>
    </xf>
    <xf numFmtId="0" fontId="4" fillId="2" borderId="83" xfId="11" applyFont="1" applyFill="1" applyBorder="1" applyAlignment="1">
      <alignment vertical="center"/>
    </xf>
    <xf numFmtId="0" fontId="4" fillId="2" borderId="25" xfId="11" applyFont="1" applyFill="1" applyBorder="1" applyAlignment="1">
      <alignment horizontal="left" vertical="top" wrapText="1"/>
    </xf>
    <xf numFmtId="0" fontId="4" fillId="2" borderId="2" xfId="11" applyFont="1" applyFill="1" applyBorder="1" applyAlignment="1">
      <alignment wrapText="1"/>
    </xf>
    <xf numFmtId="0" fontId="4" fillId="2" borderId="1" xfId="11" applyFont="1" applyFill="1" applyBorder="1" applyAlignment="1">
      <alignment horizontal="left" vertical="center" wrapText="1"/>
    </xf>
    <xf numFmtId="0" fontId="4" fillId="2" borderId="3" xfId="11" applyFont="1" applyFill="1" applyBorder="1" applyAlignment="1">
      <alignment vertical="top" wrapText="1"/>
    </xf>
    <xf numFmtId="0" fontId="4" fillId="2" borderId="3" xfId="11" applyFont="1" applyFill="1" applyBorder="1" applyAlignment="1">
      <alignment horizontal="left" vertical="top" wrapText="1"/>
    </xf>
    <xf numFmtId="0" fontId="4" fillId="2" borderId="29" xfId="11" applyFont="1" applyFill="1" applyBorder="1" applyAlignment="1">
      <alignment horizontal="center" vertical="center" wrapText="1"/>
    </xf>
    <xf numFmtId="0" fontId="4" fillId="2" borderId="42" xfId="11" applyFont="1" applyFill="1" applyBorder="1" applyAlignment="1">
      <alignment vertical="center"/>
    </xf>
    <xf numFmtId="0" fontId="4" fillId="2" borderId="0" xfId="11" applyFont="1" applyFill="1" applyBorder="1" applyAlignment="1">
      <alignment horizontal="left" vertical="center" wrapText="1"/>
    </xf>
    <xf numFmtId="0" fontId="4" fillId="2" borderId="2" xfId="11" applyFont="1" applyFill="1" applyBorder="1" applyAlignment="1">
      <alignment horizontal="left" vertical="center" wrapText="1"/>
    </xf>
    <xf numFmtId="0" fontId="4" fillId="2" borderId="3" xfId="11" applyFont="1" applyFill="1" applyBorder="1" applyAlignment="1">
      <alignment vertical="center"/>
    </xf>
    <xf numFmtId="0" fontId="4" fillId="2" borderId="39" xfId="11" applyFont="1" applyFill="1" applyBorder="1" applyAlignment="1">
      <alignment vertical="center"/>
    </xf>
    <xf numFmtId="0" fontId="4" fillId="2" borderId="39" xfId="11" applyFont="1" applyFill="1" applyBorder="1" applyAlignment="1">
      <alignment vertical="top" wrapText="1"/>
    </xf>
    <xf numFmtId="0" fontId="7" fillId="2" borderId="1" xfId="11" applyFont="1" applyFill="1" applyBorder="1" applyAlignment="1">
      <alignment vertical="center"/>
    </xf>
    <xf numFmtId="0" fontId="4" fillId="2" borderId="40" xfId="11" applyFont="1" applyFill="1" applyBorder="1" applyAlignment="1">
      <alignment horizontal="left" vertical="top" wrapText="1"/>
    </xf>
    <xf numFmtId="0" fontId="4" fillId="2" borderId="45" xfId="11" applyFont="1" applyFill="1" applyBorder="1" applyAlignment="1">
      <alignment horizontal="left" vertical="top"/>
    </xf>
    <xf numFmtId="0" fontId="4" fillId="2" borderId="40" xfId="11" applyFont="1" applyFill="1" applyBorder="1" applyAlignment="1">
      <alignment horizontal="right" vertical="top"/>
    </xf>
    <xf numFmtId="49" fontId="4" fillId="2" borderId="159" xfId="11" applyNumberFormat="1" applyFont="1" applyFill="1" applyBorder="1" applyAlignment="1">
      <alignment horizontal="center" vertical="top"/>
    </xf>
    <xf numFmtId="0" fontId="5" fillId="2" borderId="42" xfId="13" applyFont="1" applyFill="1" applyBorder="1" applyAlignment="1"/>
    <xf numFmtId="49" fontId="4" fillId="2" borderId="160" xfId="11" applyNumberFormat="1" applyFont="1" applyFill="1" applyBorder="1" applyAlignment="1">
      <alignment horizontal="center" vertical="top"/>
    </xf>
    <xf numFmtId="0" fontId="4" fillId="2" borderId="40" xfId="11" applyFont="1" applyFill="1" applyBorder="1" applyAlignment="1">
      <alignment vertical="top" wrapText="1"/>
    </xf>
    <xf numFmtId="49" fontId="4" fillId="2" borderId="2" xfId="11" applyNumberFormat="1" applyFont="1" applyFill="1" applyBorder="1" applyAlignment="1">
      <alignment horizontal="center" vertical="center"/>
    </xf>
    <xf numFmtId="0" fontId="4" fillId="2" borderId="2" xfId="10" applyFont="1" applyFill="1" applyBorder="1" applyAlignment="1">
      <alignment horizontal="center"/>
    </xf>
    <xf numFmtId="49" fontId="4" fillId="2" borderId="39" xfId="11" applyNumberFormat="1" applyFont="1" applyFill="1" applyBorder="1" applyAlignment="1">
      <alignment horizontal="center" vertical="center"/>
    </xf>
    <xf numFmtId="49" fontId="4" fillId="2" borderId="0" xfId="11" applyNumberFormat="1" applyFont="1" applyFill="1" applyBorder="1" applyAlignment="1">
      <alignment horizontal="right" vertical="center"/>
    </xf>
    <xf numFmtId="0" fontId="4" fillId="2" borderId="40" xfId="11" applyFont="1" applyFill="1" applyBorder="1" applyAlignment="1">
      <alignment horizontal="left" vertical="center"/>
    </xf>
    <xf numFmtId="0" fontId="4" fillId="2" borderId="2" xfId="11" applyFont="1" applyFill="1" applyBorder="1" applyAlignment="1">
      <alignment horizontal="center" vertical="top"/>
    </xf>
    <xf numFmtId="0" fontId="4" fillId="2" borderId="1" xfId="11" applyFont="1" applyFill="1" applyBorder="1" applyAlignment="1">
      <alignment vertical="center" wrapText="1"/>
    </xf>
    <xf numFmtId="0" fontId="4" fillId="2" borderId="0" xfId="11" applyFont="1" applyFill="1" applyBorder="1" applyAlignment="1">
      <alignment vertical="center" wrapText="1"/>
    </xf>
    <xf numFmtId="0" fontId="4" fillId="2" borderId="2" xfId="10" applyFont="1" applyFill="1" applyBorder="1" applyAlignment="1">
      <alignment horizontal="center" wrapText="1"/>
    </xf>
    <xf numFmtId="49" fontId="4" fillId="2" borderId="0" xfId="11" applyNumberFormat="1" applyFont="1" applyFill="1" applyBorder="1" applyAlignment="1">
      <alignment horizontal="center" vertical="top"/>
    </xf>
    <xf numFmtId="0" fontId="4" fillId="2" borderId="39" xfId="10" applyFont="1" applyFill="1" applyBorder="1" applyAlignment="1">
      <alignment horizontal="center"/>
    </xf>
    <xf numFmtId="0" fontId="7" fillId="2" borderId="2" xfId="11" applyFont="1" applyFill="1" applyBorder="1" applyAlignment="1">
      <alignment vertical="center" wrapText="1"/>
    </xf>
    <xf numFmtId="49" fontId="4" fillId="2" borderId="161" xfId="11" applyNumberFormat="1" applyFont="1" applyFill="1" applyBorder="1" applyAlignment="1">
      <alignment horizontal="center" vertical="top"/>
    </xf>
    <xf numFmtId="0" fontId="4" fillId="2" borderId="39" xfId="10" applyFont="1" applyFill="1" applyBorder="1" applyAlignment="1">
      <alignment horizontal="center" wrapText="1"/>
    </xf>
    <xf numFmtId="0" fontId="4" fillId="2" borderId="44" xfId="11" applyFont="1" applyFill="1" applyBorder="1" applyAlignment="1">
      <alignment vertical="top" wrapText="1"/>
    </xf>
    <xf numFmtId="0" fontId="4" fillId="2" borderId="0" xfId="11" applyFont="1" applyFill="1" applyBorder="1" applyAlignment="1">
      <alignment horizontal="left" vertical="center"/>
    </xf>
    <xf numFmtId="0" fontId="4" fillId="2" borderId="3" xfId="11" applyFont="1" applyFill="1" applyBorder="1" applyAlignment="1">
      <alignment horizontal="center" vertical="top" wrapText="1"/>
    </xf>
    <xf numFmtId="0" fontId="4" fillId="2" borderId="43" xfId="11" applyFont="1" applyFill="1" applyBorder="1" applyAlignment="1">
      <alignment vertical="center" wrapText="1"/>
    </xf>
    <xf numFmtId="0" fontId="4" fillId="2" borderId="29" xfId="11" applyFont="1" applyFill="1" applyBorder="1" applyAlignment="1">
      <alignment horizontal="center" vertical="top"/>
    </xf>
    <xf numFmtId="0" fontId="4" fillId="2" borderId="20" xfId="11" applyFont="1" applyFill="1" applyBorder="1" applyAlignment="1">
      <alignment horizontal="left" vertical="top"/>
    </xf>
    <xf numFmtId="0" fontId="4" fillId="2" borderId="19" xfId="11" applyFont="1" applyFill="1" applyBorder="1" applyAlignment="1">
      <alignment horizontal="right" vertical="top"/>
    </xf>
    <xf numFmtId="0" fontId="4" fillId="2" borderId="23" xfId="11" applyFont="1" applyFill="1" applyBorder="1" applyAlignment="1">
      <alignment vertical="top" wrapText="1"/>
    </xf>
    <xf numFmtId="0" fontId="4" fillId="2" borderId="45" xfId="11" applyFont="1" applyFill="1" applyBorder="1" applyAlignment="1">
      <alignment vertical="top"/>
    </xf>
    <xf numFmtId="0" fontId="4" fillId="2" borderId="39" xfId="11" applyFont="1" applyFill="1" applyBorder="1" applyAlignment="1">
      <alignment vertical="center" wrapText="1"/>
    </xf>
    <xf numFmtId="0" fontId="4" fillId="2" borderId="19" xfId="11" applyFont="1" applyFill="1" applyBorder="1" applyAlignment="1">
      <alignment horizontal="left" vertical="top"/>
    </xf>
    <xf numFmtId="0" fontId="4" fillId="2" borderId="55" xfId="11" applyFont="1" applyFill="1" applyBorder="1" applyAlignment="1">
      <alignment vertical="center"/>
    </xf>
    <xf numFmtId="0" fontId="4" fillId="2" borderId="20" xfId="3" applyFont="1" applyFill="1" applyBorder="1" applyAlignment="1">
      <alignment horizontal="left" vertical="top"/>
    </xf>
    <xf numFmtId="0" fontId="4" fillId="0" borderId="162" xfId="0" applyFont="1" applyFill="1" applyBorder="1" applyAlignment="1">
      <alignment vertical="center"/>
    </xf>
    <xf numFmtId="0" fontId="4" fillId="0" borderId="119" xfId="0" applyFont="1" applyFill="1" applyBorder="1" applyAlignment="1">
      <alignment vertical="center"/>
    </xf>
    <xf numFmtId="0" fontId="4" fillId="0" borderId="163" xfId="0" applyFont="1" applyFill="1" applyBorder="1" applyAlignment="1">
      <alignment vertical="center"/>
    </xf>
    <xf numFmtId="0" fontId="4" fillId="9" borderId="139" xfId="0" applyFont="1" applyFill="1" applyBorder="1" applyAlignment="1">
      <alignment vertical="center"/>
    </xf>
    <xf numFmtId="49" fontId="23" fillId="9" borderId="46" xfId="0" applyNumberFormat="1" applyFont="1" applyFill="1" applyBorder="1" applyAlignment="1">
      <alignment horizontal="center" vertical="center"/>
    </xf>
    <xf numFmtId="49" fontId="23" fillId="9" borderId="38" xfId="0" applyNumberFormat="1" applyFont="1" applyFill="1" applyBorder="1" applyAlignment="1">
      <alignment horizontal="center" vertical="center"/>
    </xf>
    <xf numFmtId="49" fontId="23" fillId="9" borderId="153" xfId="0" applyNumberFormat="1" applyFont="1" applyFill="1" applyBorder="1" applyAlignment="1">
      <alignment horizontal="center" vertical="center"/>
    </xf>
    <xf numFmtId="165" fontId="4" fillId="0" borderId="123" xfId="11" applyNumberFormat="1" applyFont="1" applyFill="1" applyBorder="1" applyAlignment="1">
      <alignment horizontal="center" vertical="center"/>
    </xf>
    <xf numFmtId="0" fontId="4" fillId="0" borderId="135" xfId="11" applyFont="1" applyFill="1" applyBorder="1" applyAlignment="1">
      <alignment horizontal="center" vertical="center"/>
    </xf>
    <xf numFmtId="0" fontId="4" fillId="0" borderId="135" xfId="0" applyFont="1" applyFill="1" applyBorder="1" applyAlignment="1">
      <alignment vertical="center"/>
    </xf>
    <xf numFmtId="165" fontId="4" fillId="0" borderId="124" xfId="11" applyNumberFormat="1" applyFont="1" applyFill="1" applyBorder="1" applyAlignment="1">
      <alignment horizontal="center" vertical="center"/>
    </xf>
    <xf numFmtId="0" fontId="4" fillId="0" borderId="139" xfId="11" applyFont="1" applyFill="1" applyBorder="1" applyAlignment="1">
      <alignment horizontal="center" vertical="center"/>
    </xf>
    <xf numFmtId="0" fontId="4" fillId="0" borderId="139" xfId="0" applyFont="1" applyFill="1" applyBorder="1" applyAlignment="1">
      <alignment vertical="center"/>
    </xf>
    <xf numFmtId="0" fontId="4" fillId="9" borderId="124" xfId="0" applyFont="1" applyFill="1" applyBorder="1" applyAlignment="1">
      <alignment vertical="center"/>
    </xf>
    <xf numFmtId="165" fontId="4" fillId="8" borderId="124" xfId="11" applyNumberFormat="1" applyFont="1" applyFill="1" applyBorder="1" applyAlignment="1">
      <alignment horizontal="center" vertical="center"/>
    </xf>
    <xf numFmtId="0" fontId="4" fillId="8" borderId="139" xfId="11" applyFont="1" applyFill="1" applyBorder="1" applyAlignment="1">
      <alignment horizontal="center" vertical="center"/>
    </xf>
    <xf numFmtId="165" fontId="4" fillId="8" borderId="125" xfId="11" applyNumberFormat="1" applyFont="1" applyFill="1" applyBorder="1" applyAlignment="1">
      <alignment horizontal="center" vertical="center"/>
    </xf>
    <xf numFmtId="0" fontId="4" fillId="8" borderId="116" xfId="11" applyFont="1" applyFill="1" applyBorder="1" applyAlignment="1">
      <alignment horizontal="center" vertical="center"/>
    </xf>
    <xf numFmtId="0" fontId="4" fillId="0" borderId="116" xfId="0" applyFont="1" applyFill="1" applyBorder="1" applyAlignment="1">
      <alignment vertical="center"/>
    </xf>
    <xf numFmtId="0" fontId="4" fillId="0" borderId="135" xfId="11" applyFont="1" applyFill="1" applyBorder="1" applyAlignment="1">
      <alignment vertical="center"/>
    </xf>
    <xf numFmtId="0" fontId="4" fillId="5" borderId="135" xfId="11" applyFont="1" applyFill="1" applyBorder="1" applyAlignment="1">
      <alignment vertical="center"/>
    </xf>
    <xf numFmtId="0" fontId="4" fillId="0" borderId="136" xfId="11" applyFont="1" applyFill="1" applyBorder="1" applyAlignment="1">
      <alignment vertical="center"/>
    </xf>
    <xf numFmtId="0" fontId="4" fillId="0" borderId="139" xfId="11" applyFont="1" applyFill="1" applyBorder="1" applyAlignment="1">
      <alignment vertical="center"/>
    </xf>
    <xf numFmtId="0" fontId="4" fillId="5" borderId="139" xfId="11" applyFont="1" applyFill="1" applyBorder="1" applyAlignment="1">
      <alignment vertical="center"/>
    </xf>
    <xf numFmtId="0" fontId="4" fillId="0" borderId="115" xfId="11" applyFont="1" applyFill="1" applyBorder="1" applyAlignment="1">
      <alignment vertical="center"/>
    </xf>
    <xf numFmtId="0" fontId="4" fillId="9" borderId="115" xfId="0" applyFont="1" applyFill="1" applyBorder="1" applyAlignment="1">
      <alignment vertical="center"/>
    </xf>
    <xf numFmtId="0" fontId="4" fillId="8" borderId="139" xfId="11" applyFont="1" applyFill="1" applyBorder="1" applyAlignment="1">
      <alignment vertical="center"/>
    </xf>
    <xf numFmtId="0" fontId="4" fillId="8" borderId="116" xfId="11" applyFont="1" applyFill="1" applyBorder="1" applyAlignment="1">
      <alignment vertical="center"/>
    </xf>
    <xf numFmtId="0" fontId="4" fillId="0" borderId="116" xfId="11" applyFont="1" applyFill="1" applyBorder="1" applyAlignment="1">
      <alignment vertical="center"/>
    </xf>
    <xf numFmtId="0" fontId="4" fillId="5" borderId="116" xfId="11" applyFont="1" applyFill="1" applyBorder="1" applyAlignment="1">
      <alignment vertical="center"/>
    </xf>
    <xf numFmtId="0" fontId="4" fillId="0" borderId="117" xfId="11" applyFont="1" applyFill="1" applyBorder="1" applyAlignment="1">
      <alignment vertical="center"/>
    </xf>
    <xf numFmtId="165" fontId="23" fillId="8" borderId="164" xfId="11" applyNumberFormat="1" applyFont="1" applyFill="1" applyBorder="1" applyAlignment="1">
      <alignment horizontal="center" vertical="center"/>
    </xf>
    <xf numFmtId="0" fontId="4" fillId="2" borderId="19" xfId="3" applyFont="1" applyFill="1" applyBorder="1" applyAlignment="1">
      <alignment horizontal="center" vertical="center"/>
    </xf>
    <xf numFmtId="0" fontId="4" fillId="2" borderId="17" xfId="3" applyFont="1" applyFill="1" applyBorder="1" applyAlignment="1">
      <alignment horizontal="center" vertical="center"/>
    </xf>
    <xf numFmtId="0" fontId="4" fillId="0" borderId="165" xfId="11" applyFont="1" applyFill="1" applyBorder="1" applyAlignment="1">
      <alignment vertical="center"/>
    </xf>
    <xf numFmtId="0" fontId="4" fillId="2" borderId="82" xfId="11" applyFont="1" applyFill="1" applyBorder="1" applyAlignment="1">
      <alignment horizontal="center" vertical="center"/>
    </xf>
    <xf numFmtId="0" fontId="4" fillId="2" borderId="30" xfId="11" applyFont="1" applyFill="1" applyBorder="1" applyAlignment="1">
      <alignment horizontal="center" vertical="center"/>
    </xf>
    <xf numFmtId="0" fontId="4" fillId="2" borderId="30" xfId="3" applyFont="1" applyFill="1" applyBorder="1" applyAlignment="1">
      <alignment vertical="center"/>
    </xf>
    <xf numFmtId="0" fontId="18" fillId="0" borderId="82" xfId="7" applyFont="1" applyBorder="1" applyAlignment="1">
      <alignment horizontal="center" vertical="center"/>
    </xf>
    <xf numFmtId="0" fontId="1" fillId="0" borderId="82" xfId="7" applyFont="1" applyBorder="1" applyAlignment="1">
      <alignment horizontal="center" vertical="center"/>
    </xf>
    <xf numFmtId="0" fontId="2" fillId="2" borderId="96" xfId="7" applyFont="1" applyFill="1" applyBorder="1" applyAlignment="1">
      <alignment horizontal="center" vertical="center"/>
    </xf>
    <xf numFmtId="0" fontId="7" fillId="2" borderId="0" xfId="0" applyFont="1" applyFill="1" applyBorder="1" applyAlignment="1">
      <alignment horizontal="center" vertical="center"/>
    </xf>
    <xf numFmtId="0" fontId="7" fillId="2" borderId="0" xfId="0" applyFont="1" applyFill="1" applyBorder="1" applyAlignment="1">
      <alignment horizontal="right" vertical="center"/>
    </xf>
    <xf numFmtId="0" fontId="7" fillId="2" borderId="0" xfId="0" applyFont="1" applyFill="1" applyAlignment="1">
      <alignment horizontal="left" vertical="center"/>
    </xf>
    <xf numFmtId="0" fontId="33" fillId="2" borderId="0" xfId="0" applyFont="1" applyFill="1" applyAlignment="1">
      <alignment horizontal="right" vertical="center"/>
    </xf>
    <xf numFmtId="0" fontId="33" fillId="2" borderId="0" xfId="0" applyFont="1" applyFill="1" applyAlignment="1">
      <alignment vertical="center"/>
    </xf>
    <xf numFmtId="0" fontId="4" fillId="2" borderId="0" xfId="0" applyFont="1" applyFill="1" applyBorder="1" applyAlignment="1">
      <alignment horizontal="center" vertical="center"/>
    </xf>
    <xf numFmtId="164" fontId="4" fillId="2" borderId="0" xfId="0" applyNumberFormat="1" applyFont="1" applyFill="1" applyBorder="1" applyAlignment="1">
      <alignment vertical="center"/>
    </xf>
    <xf numFmtId="0" fontId="34" fillId="2" borderId="0" xfId="0" applyFont="1" applyFill="1" applyAlignment="1">
      <alignment vertical="center"/>
    </xf>
    <xf numFmtId="164" fontId="4" fillId="2" borderId="85" xfId="0" applyNumberFormat="1" applyFont="1" applyFill="1" applyBorder="1" applyAlignment="1">
      <alignment horizontal="left" vertical="center"/>
    </xf>
    <xf numFmtId="164" fontId="34" fillId="2" borderId="12" xfId="0" applyNumberFormat="1" applyFont="1" applyFill="1" applyBorder="1" applyAlignment="1">
      <alignment horizontal="left" vertical="center"/>
    </xf>
    <xf numFmtId="0" fontId="4" fillId="2" borderId="38" xfId="0" applyFont="1" applyFill="1" applyBorder="1" applyAlignment="1">
      <alignment horizontal="left" vertical="top" wrapText="1"/>
    </xf>
    <xf numFmtId="0" fontId="4" fillId="2" borderId="39" xfId="0" applyFont="1" applyFill="1" applyBorder="1" applyAlignment="1">
      <alignment horizontal="right" vertical="top" wrapText="1"/>
    </xf>
    <xf numFmtId="0" fontId="4" fillId="2" borderId="3" xfId="0" applyFont="1" applyFill="1" applyBorder="1" applyAlignment="1">
      <alignment horizontal="right" vertical="top" wrapText="1"/>
    </xf>
    <xf numFmtId="0" fontId="4" fillId="2" borderId="2" xfId="0" applyFont="1" applyFill="1" applyBorder="1" applyAlignment="1">
      <alignment horizontal="right" vertical="top" wrapText="1"/>
    </xf>
    <xf numFmtId="0" fontId="4" fillId="2" borderId="0" xfId="0" applyFont="1" applyFill="1" applyBorder="1" applyAlignment="1">
      <alignment horizontal="center" vertical="top" wrapText="1"/>
    </xf>
    <xf numFmtId="0" fontId="4" fillId="2" borderId="0" xfId="0" applyFont="1" applyFill="1" applyBorder="1" applyAlignment="1">
      <alignment vertical="top" wrapText="1"/>
    </xf>
    <xf numFmtId="0" fontId="4" fillId="2" borderId="2" xfId="0" applyFont="1" applyFill="1" applyBorder="1" applyAlignment="1">
      <alignment horizontal="center" vertical="top"/>
    </xf>
    <xf numFmtId="0" fontId="4" fillId="2" borderId="39" xfId="0" applyFont="1" applyFill="1" applyBorder="1" applyAlignment="1">
      <alignment horizontal="right" vertical="top"/>
    </xf>
    <xf numFmtId="0" fontId="32" fillId="2" borderId="18" xfId="0" applyFont="1" applyFill="1" applyBorder="1" applyAlignment="1">
      <alignment horizontal="left" wrapText="1"/>
    </xf>
    <xf numFmtId="0" fontId="32" fillId="2" borderId="1" xfId="0" applyFont="1" applyFill="1" applyBorder="1" applyAlignment="1">
      <alignment horizontal="left" wrapText="1"/>
    </xf>
    <xf numFmtId="0" fontId="32" fillId="2" borderId="0" xfId="0" applyFont="1" applyFill="1" applyBorder="1" applyAlignment="1">
      <alignment horizontal="left" wrapText="1"/>
    </xf>
    <xf numFmtId="0" fontId="32" fillId="2" borderId="2" xfId="0" applyFont="1" applyFill="1" applyBorder="1" applyAlignment="1">
      <alignment horizontal="left" wrapText="1"/>
    </xf>
    <xf numFmtId="0" fontId="4" fillId="2" borderId="3" xfId="0" applyFont="1" applyFill="1" applyBorder="1" applyAlignment="1">
      <alignment horizontal="right" vertical="top"/>
    </xf>
    <xf numFmtId="49" fontId="4" fillId="2" borderId="130" xfId="0" applyNumberFormat="1" applyFont="1" applyFill="1" applyBorder="1" applyAlignment="1">
      <alignment horizontal="center" vertical="top"/>
    </xf>
    <xf numFmtId="0" fontId="4" fillId="2" borderId="1" xfId="0" applyFont="1" applyFill="1" applyBorder="1" applyAlignment="1">
      <alignment horizontal="right" vertical="top" wrapText="1"/>
    </xf>
    <xf numFmtId="0" fontId="4" fillId="2" borderId="18" xfId="0" applyFont="1" applyFill="1" applyBorder="1" applyAlignment="1">
      <alignment horizontal="right" vertical="top" wrapText="1"/>
    </xf>
    <xf numFmtId="0" fontId="4" fillId="2" borderId="0" xfId="0" applyFont="1" applyFill="1" applyBorder="1" applyAlignment="1">
      <alignment horizontal="right" vertical="top" wrapText="1"/>
    </xf>
    <xf numFmtId="0" fontId="34" fillId="2" borderId="18" xfId="0" applyFont="1" applyFill="1" applyBorder="1" applyAlignment="1">
      <alignment horizontal="right" vertical="top" wrapText="1"/>
    </xf>
    <xf numFmtId="0" fontId="4" fillId="2" borderId="2" xfId="0" applyFont="1" applyFill="1" applyBorder="1" applyAlignment="1">
      <alignment vertical="center"/>
    </xf>
    <xf numFmtId="0" fontId="4" fillId="2" borderId="1" xfId="0" applyFont="1" applyFill="1" applyBorder="1" applyAlignment="1">
      <alignment horizontal="center" vertical="top" wrapText="1"/>
    </xf>
    <xf numFmtId="49" fontId="4" fillId="2" borderId="166" xfId="0" applyNumberFormat="1" applyFont="1" applyFill="1" applyBorder="1" applyAlignment="1">
      <alignment horizontal="center" vertical="top"/>
    </xf>
    <xf numFmtId="0" fontId="4" fillId="2" borderId="2" xfId="0" applyFont="1" applyFill="1" applyBorder="1" applyAlignment="1">
      <alignment horizontal="right" vertical="top"/>
    </xf>
    <xf numFmtId="0" fontId="4" fillId="2" borderId="1" xfId="0" applyFont="1" applyFill="1" applyBorder="1" applyAlignment="1">
      <alignment horizontal="right" vertical="top"/>
    </xf>
    <xf numFmtId="0" fontId="4" fillId="2" borderId="39" xfId="0" applyFont="1" applyFill="1" applyBorder="1" applyAlignment="1">
      <alignment vertical="center"/>
    </xf>
    <xf numFmtId="0" fontId="4" fillId="2" borderId="95" xfId="0" applyFont="1" applyFill="1" applyBorder="1" applyAlignment="1">
      <alignment horizontal="center" vertical="top" wrapText="1"/>
    </xf>
    <xf numFmtId="0" fontId="4" fillId="2" borderId="0" xfId="0" applyFont="1" applyFill="1" applyBorder="1" applyAlignment="1">
      <alignment horizontal="right" vertical="top"/>
    </xf>
    <xf numFmtId="0" fontId="4" fillId="2" borderId="18" xfId="0" applyFont="1" applyFill="1" applyBorder="1" applyAlignment="1">
      <alignment horizontal="right" vertical="top"/>
    </xf>
    <xf numFmtId="0" fontId="34" fillId="2" borderId="18" xfId="0" applyFont="1" applyFill="1" applyBorder="1" applyAlignment="1">
      <alignment horizontal="right" vertical="top"/>
    </xf>
    <xf numFmtId="0" fontId="4" fillId="2" borderId="45" xfId="0" applyFont="1" applyFill="1" applyBorder="1" applyAlignment="1">
      <alignment vertical="top"/>
    </xf>
    <xf numFmtId="0" fontId="4" fillId="2" borderId="41" xfId="0" applyFont="1" applyFill="1" applyBorder="1" applyAlignment="1">
      <alignment horizontal="left" vertical="top"/>
    </xf>
    <xf numFmtId="0" fontId="4" fillId="2" borderId="29" xfId="0" applyFont="1" applyFill="1" applyBorder="1" applyAlignment="1">
      <alignment horizontal="right" vertical="top"/>
    </xf>
    <xf numFmtId="0" fontId="32" fillId="2" borderId="0" xfId="0" applyFont="1" applyFill="1" applyBorder="1" applyAlignment="1">
      <alignment horizontal="center" wrapText="1"/>
    </xf>
    <xf numFmtId="0" fontId="4" fillId="2" borderId="38" xfId="0" applyFont="1" applyFill="1" applyBorder="1" applyAlignment="1">
      <alignment vertical="top"/>
    </xf>
    <xf numFmtId="0" fontId="4" fillId="2" borderId="143" xfId="0" applyFont="1" applyFill="1" applyBorder="1" applyAlignment="1">
      <alignment horizontal="right" vertical="top"/>
    </xf>
    <xf numFmtId="49" fontId="4" fillId="2" borderId="2" xfId="0" applyNumberFormat="1" applyFont="1" applyFill="1" applyBorder="1" applyAlignment="1">
      <alignment horizontal="center" vertical="top"/>
    </xf>
    <xf numFmtId="49" fontId="4" fillId="2" borderId="0" xfId="0" applyNumberFormat="1" applyFont="1" applyFill="1" applyBorder="1" applyAlignment="1">
      <alignment horizontal="center" vertical="top"/>
    </xf>
    <xf numFmtId="0" fontId="4" fillId="2" borderId="18" xfId="0" applyFont="1" applyFill="1" applyBorder="1" applyAlignment="1">
      <alignment horizontal="left" vertical="top"/>
    </xf>
    <xf numFmtId="0" fontId="4" fillId="2" borderId="1" xfId="0" applyFont="1" applyFill="1" applyBorder="1" applyAlignment="1">
      <alignment wrapText="1"/>
    </xf>
    <xf numFmtId="0" fontId="4" fillId="2" borderId="95" xfId="0" applyFont="1" applyFill="1" applyBorder="1" applyAlignment="1">
      <alignment wrapText="1"/>
    </xf>
    <xf numFmtId="0" fontId="4" fillId="2" borderId="18" xfId="0" applyFont="1" applyFill="1" applyBorder="1" applyAlignment="1">
      <alignment wrapText="1"/>
    </xf>
    <xf numFmtId="0" fontId="4" fillId="2" borderId="45" xfId="0" applyFont="1" applyFill="1" applyBorder="1" applyAlignment="1">
      <alignment horizontal="right" vertical="top"/>
    </xf>
    <xf numFmtId="0" fontId="4" fillId="2" borderId="0" xfId="0" applyFont="1" applyFill="1" applyBorder="1" applyAlignment="1">
      <alignment horizontal="left" vertical="center"/>
    </xf>
    <xf numFmtId="0" fontId="4" fillId="2" borderId="44" xfId="0" applyFont="1" applyFill="1" applyBorder="1" applyAlignment="1">
      <alignment horizontal="left" vertical="top"/>
    </xf>
    <xf numFmtId="0" fontId="4" fillId="2" borderId="43" xfId="0" applyFont="1" applyFill="1" applyBorder="1" applyAlignment="1">
      <alignment horizontal="right" vertical="top"/>
    </xf>
    <xf numFmtId="49" fontId="4" fillId="2" borderId="1" xfId="0" applyNumberFormat="1" applyFont="1" applyFill="1" applyBorder="1" applyAlignment="1">
      <alignment horizontal="center" vertical="top"/>
    </xf>
    <xf numFmtId="49" fontId="4" fillId="2" borderId="147" xfId="0" applyNumberFormat="1" applyFont="1" applyFill="1" applyBorder="1" applyAlignment="1">
      <alignment horizontal="center" vertical="top"/>
    </xf>
    <xf numFmtId="49" fontId="4" fillId="2" borderId="167" xfId="0" applyNumberFormat="1" applyFont="1" applyFill="1" applyBorder="1" applyAlignment="1">
      <alignment horizontal="center" vertical="top"/>
    </xf>
    <xf numFmtId="49" fontId="4" fillId="2" borderId="95" xfId="0" applyNumberFormat="1" applyFont="1" applyFill="1" applyBorder="1" applyAlignment="1">
      <alignment horizontal="center" vertical="top"/>
    </xf>
    <xf numFmtId="49" fontId="4" fillId="2" borderId="18" xfId="0" applyNumberFormat="1" applyFont="1" applyFill="1" applyBorder="1" applyAlignment="1">
      <alignment horizontal="center" vertical="top"/>
    </xf>
    <xf numFmtId="0" fontId="34" fillId="2" borderId="18" xfId="0" applyFont="1" applyFill="1" applyBorder="1" applyAlignment="1">
      <alignment horizontal="left" vertical="top"/>
    </xf>
    <xf numFmtId="0" fontId="4" fillId="2" borderId="18" xfId="0" applyFont="1" applyFill="1" applyBorder="1" applyAlignment="1">
      <alignment vertical="top"/>
    </xf>
    <xf numFmtId="0" fontId="4" fillId="2" borderId="42" xfId="0" applyFont="1" applyFill="1" applyBorder="1" applyAlignment="1">
      <alignment horizontal="right" vertical="top"/>
    </xf>
    <xf numFmtId="49" fontId="4" fillId="2" borderId="39" xfId="0" applyNumberFormat="1" applyFont="1" applyFill="1" applyBorder="1" applyAlignment="1">
      <alignment horizontal="center" vertical="top"/>
    </xf>
    <xf numFmtId="0" fontId="4" fillId="2" borderId="41" xfId="0" applyFont="1" applyFill="1" applyBorder="1" applyAlignment="1">
      <alignment horizontal="right" vertical="top"/>
    </xf>
    <xf numFmtId="0" fontId="4" fillId="2" borderId="40" xfId="0" applyFont="1" applyFill="1" applyBorder="1" applyAlignment="1">
      <alignment horizontal="right" vertical="top"/>
    </xf>
    <xf numFmtId="0" fontId="4" fillId="2" borderId="18" xfId="0" applyFont="1" applyFill="1" applyBorder="1" applyAlignment="1">
      <alignment vertical="center"/>
    </xf>
    <xf numFmtId="49" fontId="4" fillId="2" borderId="168" xfId="0" applyNumberFormat="1" applyFont="1" applyFill="1" applyBorder="1" applyAlignment="1">
      <alignment horizontal="center" vertical="top"/>
    </xf>
    <xf numFmtId="0" fontId="4" fillId="2" borderId="43" xfId="0" applyFont="1" applyFill="1" applyBorder="1" applyAlignment="1">
      <alignment vertical="center"/>
    </xf>
    <xf numFmtId="0" fontId="4" fillId="2" borderId="39" xfId="0" applyFont="1" applyFill="1" applyBorder="1" applyAlignment="1">
      <alignment horizontal="center" vertical="top"/>
    </xf>
    <xf numFmtId="0" fontId="4" fillId="2" borderId="42" xfId="0" applyFont="1" applyFill="1" applyBorder="1" applyAlignment="1">
      <alignment horizontal="left" vertical="top"/>
    </xf>
    <xf numFmtId="0" fontId="4" fillId="2" borderId="20" xfId="0" applyFont="1" applyFill="1" applyBorder="1" applyAlignment="1">
      <alignment horizontal="left" vertical="top"/>
    </xf>
    <xf numFmtId="0" fontId="4" fillId="2" borderId="19" xfId="0" applyFont="1" applyFill="1" applyBorder="1" applyAlignment="1">
      <alignment horizontal="left" vertical="top"/>
    </xf>
    <xf numFmtId="0" fontId="4" fillId="2" borderId="17" xfId="0" applyFont="1" applyFill="1" applyBorder="1" applyAlignment="1">
      <alignment vertical="center"/>
    </xf>
    <xf numFmtId="0" fontId="4" fillId="2" borderId="169" xfId="0" applyFont="1" applyFill="1" applyBorder="1" applyAlignment="1">
      <alignment vertical="center"/>
    </xf>
    <xf numFmtId="0" fontId="4" fillId="2" borderId="40" xfId="0" applyFont="1" applyFill="1" applyBorder="1" applyAlignment="1">
      <alignment vertical="center"/>
    </xf>
    <xf numFmtId="0" fontId="4" fillId="2" borderId="40" xfId="0" applyFont="1" applyFill="1" applyBorder="1" applyAlignment="1">
      <alignment horizontal="right" vertical="top" wrapText="1"/>
    </xf>
    <xf numFmtId="0" fontId="4" fillId="2" borderId="41" xfId="0" applyFont="1" applyFill="1" applyBorder="1" applyAlignment="1">
      <alignment vertical="center"/>
    </xf>
    <xf numFmtId="0" fontId="4" fillId="2" borderId="45" xfId="0" applyFont="1" applyFill="1" applyBorder="1" applyAlignment="1">
      <alignment vertical="center"/>
    </xf>
    <xf numFmtId="49" fontId="4" fillId="2" borderId="41" xfId="0" applyNumberFormat="1" applyFont="1" applyFill="1" applyBorder="1" applyAlignment="1">
      <alignment horizontal="right" vertical="center"/>
    </xf>
    <xf numFmtId="0" fontId="4" fillId="2" borderId="64" xfId="0" applyFont="1" applyFill="1" applyBorder="1" applyAlignment="1">
      <alignment horizontal="left" vertical="top"/>
    </xf>
    <xf numFmtId="0" fontId="14" fillId="2" borderId="38" xfId="0" applyFont="1" applyFill="1" applyBorder="1" applyAlignment="1">
      <alignment horizontal="left" vertical="top"/>
    </xf>
    <xf numFmtId="0" fontId="14" fillId="2" borderId="39" xfId="0" applyFont="1" applyFill="1" applyBorder="1" applyAlignment="1">
      <alignment horizontal="left" vertical="top"/>
    </xf>
    <xf numFmtId="0" fontId="4" fillId="2" borderId="23" xfId="0" applyFont="1" applyFill="1" applyBorder="1" applyAlignment="1">
      <alignment horizontal="left" vertical="top"/>
    </xf>
    <xf numFmtId="0" fontId="14" fillId="2" borderId="45" xfId="0" applyFont="1" applyFill="1" applyBorder="1" applyAlignment="1">
      <alignment vertical="top" wrapText="1"/>
    </xf>
    <xf numFmtId="0" fontId="14" fillId="2" borderId="40" xfId="0" applyFont="1" applyFill="1" applyBorder="1" applyAlignment="1">
      <alignment vertical="top" wrapText="1"/>
    </xf>
    <xf numFmtId="0" fontId="34" fillId="2" borderId="23" xfId="0" applyFont="1" applyFill="1" applyBorder="1" applyAlignment="1">
      <alignment horizontal="left" vertical="top"/>
    </xf>
    <xf numFmtId="0" fontId="4" fillId="2" borderId="41" xfId="0" applyFont="1" applyFill="1" applyBorder="1" applyAlignment="1">
      <alignment horizontal="left" vertical="center"/>
    </xf>
    <xf numFmtId="0" fontId="4" fillId="2" borderId="21" xfId="0" applyFont="1" applyFill="1" applyBorder="1" applyAlignment="1">
      <alignment horizontal="left" vertical="top"/>
    </xf>
    <xf numFmtId="0" fontId="4" fillId="2" borderId="170" xfId="0" applyFont="1" applyFill="1" applyBorder="1" applyAlignment="1">
      <alignment horizontal="right" vertical="top"/>
    </xf>
    <xf numFmtId="0" fontId="4" fillId="2" borderId="24" xfId="0" applyFont="1" applyFill="1" applyBorder="1" applyAlignment="1">
      <alignment horizontal="left" vertical="top"/>
    </xf>
    <xf numFmtId="0" fontId="4" fillId="2" borderId="140" xfId="0" applyFont="1" applyFill="1" applyBorder="1" applyAlignment="1">
      <alignment horizontal="right" vertical="top"/>
    </xf>
    <xf numFmtId="0" fontId="4" fillId="2" borderId="7" xfId="0" applyFont="1" applyFill="1" applyBorder="1" applyAlignment="1">
      <alignment vertical="center"/>
    </xf>
    <xf numFmtId="0" fontId="4" fillId="2" borderId="10" xfId="0" applyFont="1" applyFill="1" applyBorder="1" applyAlignment="1">
      <alignment vertical="center"/>
    </xf>
    <xf numFmtId="0" fontId="4" fillId="2" borderId="28"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49" fontId="4" fillId="2" borderId="10" xfId="0" applyNumberFormat="1" applyFont="1" applyFill="1" applyBorder="1" applyAlignment="1">
      <alignment horizontal="right" vertical="center"/>
    </xf>
    <xf numFmtId="49" fontId="4" fillId="2" borderId="13" xfId="0" applyNumberFormat="1" applyFont="1" applyFill="1" applyBorder="1" applyAlignment="1">
      <alignment horizontal="right" vertical="center"/>
    </xf>
    <xf numFmtId="0" fontId="4" fillId="2" borderId="13" xfId="0" applyFont="1" applyFill="1" applyBorder="1" applyAlignment="1">
      <alignment horizontal="center" vertical="center"/>
    </xf>
    <xf numFmtId="0" fontId="4" fillId="2" borderId="138" xfId="0" applyFont="1" applyFill="1" applyBorder="1" applyAlignment="1">
      <alignment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2"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3" xfId="0" applyFont="1" applyFill="1" applyBorder="1" applyAlignment="1">
      <alignment horizontal="center" vertical="center"/>
    </xf>
    <xf numFmtId="0" fontId="4" fillId="2" borderId="77" xfId="0" applyFont="1" applyFill="1" applyBorder="1" applyAlignment="1">
      <alignment horizontal="center" vertical="center"/>
    </xf>
    <xf numFmtId="0" fontId="34" fillId="2" borderId="8" xfId="0" applyFont="1" applyFill="1" applyBorder="1" applyAlignment="1">
      <alignment horizontal="center" vertical="center"/>
    </xf>
    <xf numFmtId="0" fontId="4" fillId="2" borderId="91" xfId="0" applyFont="1" applyFill="1" applyBorder="1" applyAlignment="1">
      <alignment horizontal="center" vertical="center"/>
    </xf>
    <xf numFmtId="0" fontId="4" fillId="2" borderId="150" xfId="0" applyFont="1" applyFill="1" applyBorder="1" applyAlignment="1">
      <alignment vertical="center"/>
    </xf>
    <xf numFmtId="0" fontId="4" fillId="2" borderId="171" xfId="0" applyFont="1" applyFill="1" applyBorder="1" applyAlignment="1">
      <alignment vertical="center"/>
    </xf>
    <xf numFmtId="0" fontId="4" fillId="2" borderId="137" xfId="0" applyFont="1" applyFill="1" applyBorder="1" applyAlignment="1">
      <alignment vertical="center"/>
    </xf>
    <xf numFmtId="0" fontId="4" fillId="2" borderId="137" xfId="0" applyFont="1" applyFill="1" applyBorder="1" applyAlignment="1">
      <alignment horizontal="left" vertical="top"/>
    </xf>
    <xf numFmtId="0" fontId="4" fillId="2" borderId="172" xfId="0" applyFont="1" applyFill="1" applyBorder="1" applyAlignment="1">
      <alignment horizontal="right" vertical="top"/>
    </xf>
    <xf numFmtId="0" fontId="1" fillId="2" borderId="2" xfId="0" applyFont="1" applyFill="1" applyBorder="1" applyAlignment="1">
      <alignment vertical="top"/>
    </xf>
    <xf numFmtId="0" fontId="1" fillId="2" borderId="1" xfId="0" applyFont="1" applyFill="1" applyBorder="1" applyAlignment="1">
      <alignment vertical="top"/>
    </xf>
    <xf numFmtId="0" fontId="1" fillId="2" borderId="0" xfId="0" applyFont="1" applyFill="1" applyBorder="1" applyAlignment="1">
      <alignment vertical="top"/>
    </xf>
    <xf numFmtId="0" fontId="1" fillId="2" borderId="1" xfId="0" applyFont="1" applyFill="1" applyBorder="1" applyAlignment="1"/>
    <xf numFmtId="0" fontId="1" fillId="2" borderId="0" xfId="0" applyFont="1" applyFill="1" applyBorder="1" applyAlignment="1"/>
    <xf numFmtId="0" fontId="1" fillId="2" borderId="2" xfId="0" applyFont="1" applyFill="1" applyBorder="1" applyAlignment="1"/>
    <xf numFmtId="49" fontId="4" fillId="2" borderId="173" xfId="0" applyNumberFormat="1" applyFont="1" applyFill="1" applyBorder="1" applyAlignment="1">
      <alignment horizontal="center" vertical="top"/>
    </xf>
    <xf numFmtId="49" fontId="4" fillId="2" borderId="174" xfId="0" applyNumberFormat="1" applyFont="1" applyFill="1" applyBorder="1" applyAlignment="1">
      <alignment horizontal="center" vertical="top"/>
    </xf>
    <xf numFmtId="0" fontId="4" fillId="2" borderId="175" xfId="0" applyFont="1" applyFill="1" applyBorder="1" applyAlignment="1">
      <alignment horizontal="center" vertical="top"/>
    </xf>
    <xf numFmtId="0" fontId="4" fillId="2" borderId="176" xfId="0" applyFont="1" applyFill="1" applyBorder="1" applyAlignment="1">
      <alignment vertical="center"/>
    </xf>
    <xf numFmtId="49" fontId="4" fillId="2" borderId="131" xfId="0" applyNumberFormat="1" applyFont="1" applyFill="1" applyBorder="1" applyAlignment="1">
      <alignment horizontal="center" vertical="top"/>
    </xf>
    <xf numFmtId="164" fontId="4" fillId="2" borderId="0" xfId="0" applyNumberFormat="1" applyFont="1" applyFill="1" applyAlignment="1">
      <alignment horizontal="right" vertical="center" wrapText="1"/>
    </xf>
    <xf numFmtId="164" fontId="4" fillId="2" borderId="87" xfId="0" applyNumberFormat="1"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96"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40" xfId="11" applyFont="1" applyFill="1" applyBorder="1" applyAlignment="1">
      <alignment horizontal="center" vertical="top" wrapText="1"/>
    </xf>
    <xf numFmtId="0" fontId="4" fillId="2" borderId="22" xfId="17" applyFont="1" applyFill="1" applyBorder="1" applyAlignment="1">
      <alignment horizontal="center" vertical="top" wrapText="1"/>
    </xf>
    <xf numFmtId="0" fontId="4" fillId="2" borderId="8" xfId="11" applyFont="1" applyFill="1" applyBorder="1" applyAlignment="1">
      <alignment horizontal="center" vertical="center"/>
    </xf>
    <xf numFmtId="0" fontId="4" fillId="2" borderId="20" xfId="11" applyFont="1" applyFill="1" applyBorder="1" applyAlignment="1">
      <alignment horizontal="center" vertical="top" wrapText="1"/>
    </xf>
    <xf numFmtId="0" fontId="4" fillId="2" borderId="17" xfId="11" applyFont="1" applyFill="1" applyBorder="1" applyAlignment="1">
      <alignment vertical="top"/>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1" fillId="0" borderId="0" xfId="0" applyFont="1" applyBorder="1"/>
    <xf numFmtId="0" fontId="1" fillId="0" borderId="0" xfId="0" applyFont="1" applyFill="1" applyBorder="1"/>
    <xf numFmtId="0" fontId="5" fillId="0" borderId="0" xfId="0" applyFont="1" applyFill="1" applyBorder="1" applyAlignment="1">
      <alignment vertical="center"/>
    </xf>
    <xf numFmtId="0" fontId="4" fillId="2" borderId="38" xfId="11" applyFont="1" applyFill="1" applyBorder="1" applyAlignment="1">
      <alignment vertical="center" wrapText="1"/>
    </xf>
    <xf numFmtId="0" fontId="19" fillId="2" borderId="30" xfId="13" applyFont="1" applyFill="1" applyBorder="1"/>
    <xf numFmtId="0" fontId="4" fillId="0" borderId="56" xfId="0" applyFont="1" applyFill="1" applyBorder="1" applyAlignment="1">
      <alignment horizontal="center" vertical="top"/>
    </xf>
    <xf numFmtId="0" fontId="4" fillId="0" borderId="57" xfId="0" applyFont="1" applyFill="1" applyBorder="1" applyAlignment="1">
      <alignment horizontal="center" vertical="center"/>
    </xf>
    <xf numFmtId="0" fontId="0" fillId="0" borderId="15" xfId="0" applyBorder="1" applyAlignment="1">
      <alignment horizontal="center"/>
    </xf>
    <xf numFmtId="0" fontId="4" fillId="2" borderId="0" xfId="13" applyFont="1" applyFill="1"/>
    <xf numFmtId="0" fontId="4" fillId="2" borderId="8" xfId="16" applyFont="1" applyFill="1" applyBorder="1" applyAlignment="1">
      <alignment vertical="center"/>
    </xf>
    <xf numFmtId="0" fontId="4" fillId="2" borderId="43" xfId="0" applyFont="1" applyFill="1" applyBorder="1" applyAlignment="1">
      <alignment vertical="center" wrapText="1"/>
    </xf>
    <xf numFmtId="0" fontId="4" fillId="2" borderId="10" xfId="0" applyFont="1" applyFill="1" applyBorder="1" applyAlignment="1">
      <alignment vertical="center" wrapText="1"/>
    </xf>
    <xf numFmtId="0" fontId="16" fillId="2" borderId="24" xfId="0" applyFont="1" applyFill="1" applyBorder="1" applyAlignment="1">
      <alignment horizontal="left" vertical="top"/>
    </xf>
    <xf numFmtId="0" fontId="16" fillId="2" borderId="21" xfId="0" applyFont="1" applyFill="1" applyBorder="1" applyAlignment="1">
      <alignment horizontal="left" vertical="top"/>
    </xf>
    <xf numFmtId="0" fontId="16" fillId="2" borderId="25" xfId="0" applyFont="1" applyFill="1" applyBorder="1" applyAlignment="1">
      <alignment horizontal="left" vertical="top"/>
    </xf>
    <xf numFmtId="0" fontId="16" fillId="2" borderId="1" xfId="0" applyFont="1" applyFill="1" applyBorder="1" applyAlignment="1">
      <alignment horizontal="left" vertical="top"/>
    </xf>
    <xf numFmtId="0" fontId="16" fillId="2" borderId="0" xfId="0" applyFont="1" applyFill="1" applyBorder="1" applyAlignment="1">
      <alignment horizontal="left" vertical="top"/>
    </xf>
    <xf numFmtId="0" fontId="16" fillId="2" borderId="2" xfId="0" applyFont="1" applyFill="1" applyBorder="1" applyAlignment="1">
      <alignment horizontal="left" vertical="top"/>
    </xf>
    <xf numFmtId="0" fontId="16" fillId="2" borderId="20" xfId="0" applyFont="1" applyFill="1" applyBorder="1" applyAlignment="1">
      <alignment horizontal="left" vertical="top"/>
    </xf>
    <xf numFmtId="0" fontId="16" fillId="2" borderId="19" xfId="0" applyFont="1" applyFill="1" applyBorder="1" applyAlignment="1">
      <alignment horizontal="left" vertical="top"/>
    </xf>
    <xf numFmtId="0" fontId="16" fillId="2" borderId="17" xfId="0" applyFont="1" applyFill="1" applyBorder="1" applyAlignment="1">
      <alignment horizontal="left" vertical="top"/>
    </xf>
    <xf numFmtId="0" fontId="9" fillId="2" borderId="61" xfId="0" applyFont="1" applyFill="1" applyBorder="1" applyAlignment="1">
      <alignment horizontal="center" vertical="top"/>
    </xf>
    <xf numFmtId="0" fontId="9" fillId="2" borderId="0" xfId="0" applyFont="1" applyFill="1" applyBorder="1" applyAlignment="1">
      <alignment horizontal="center" vertical="top"/>
    </xf>
    <xf numFmtId="0" fontId="9" fillId="2" borderId="62" xfId="0" applyFont="1" applyFill="1" applyBorder="1" applyAlignment="1">
      <alignment horizontal="center" vertical="top"/>
    </xf>
    <xf numFmtId="0" fontId="18" fillId="2" borderId="61" xfId="0" applyFont="1" applyFill="1" applyBorder="1" applyAlignment="1">
      <alignment horizontal="center" vertical="top"/>
    </xf>
    <xf numFmtId="0" fontId="18" fillId="2" borderId="0" xfId="0" applyFont="1" applyFill="1" applyBorder="1" applyAlignment="1">
      <alignment horizontal="center" vertical="top"/>
    </xf>
    <xf numFmtId="0" fontId="18" fillId="2" borderId="62" xfId="0" applyFont="1" applyFill="1" applyBorder="1" applyAlignment="1">
      <alignment horizontal="center" vertical="top"/>
    </xf>
    <xf numFmtId="0" fontId="15" fillId="0" borderId="0" xfId="9" applyFont="1" applyFill="1" applyBorder="1" applyAlignment="1">
      <alignment horizontal="left" vertical="center" wrapText="1"/>
    </xf>
    <xf numFmtId="0" fontId="15" fillId="0" borderId="24" xfId="9" applyFont="1" applyBorder="1" applyAlignment="1">
      <alignment horizontal="left" vertical="center" wrapText="1"/>
    </xf>
    <xf numFmtId="0" fontId="15" fillId="0" borderId="21" xfId="9" applyFont="1" applyBorder="1" applyAlignment="1">
      <alignment horizontal="left" vertical="center" wrapText="1"/>
    </xf>
    <xf numFmtId="0" fontId="15" fillId="0" borderId="25" xfId="9" applyFont="1" applyBorder="1" applyAlignment="1">
      <alignment horizontal="left" vertical="center" wrapText="1"/>
    </xf>
    <xf numFmtId="0" fontId="15" fillId="0" borderId="1" xfId="9" applyFont="1" applyBorder="1" applyAlignment="1">
      <alignment horizontal="left" vertical="center" wrapText="1"/>
    </xf>
    <xf numFmtId="0" fontId="15" fillId="0" borderId="0" xfId="9" applyFont="1" applyBorder="1" applyAlignment="1">
      <alignment horizontal="left" vertical="center" wrapText="1"/>
    </xf>
    <xf numFmtId="0" fontId="15" fillId="0" borderId="2" xfId="9" applyFont="1" applyBorder="1" applyAlignment="1">
      <alignment horizontal="left" vertical="center" wrapText="1"/>
    </xf>
    <xf numFmtId="0" fontId="15" fillId="0" borderId="20" xfId="9" applyFont="1" applyBorder="1" applyAlignment="1">
      <alignment horizontal="left" vertical="center" wrapText="1"/>
    </xf>
    <xf numFmtId="0" fontId="15" fillId="0" borderId="19" xfId="9" applyFont="1" applyBorder="1" applyAlignment="1">
      <alignment horizontal="left" vertical="center" wrapText="1"/>
    </xf>
    <xf numFmtId="0" fontId="15" fillId="0" borderId="17" xfId="9" applyFont="1" applyBorder="1" applyAlignment="1">
      <alignment horizontal="left" vertical="center" wrapText="1"/>
    </xf>
    <xf numFmtId="0" fontId="14" fillId="0" borderId="0" xfId="9" applyFont="1" applyFill="1" applyBorder="1" applyAlignment="1">
      <alignment horizontal="left" vertical="center" wrapText="1"/>
    </xf>
    <xf numFmtId="0" fontId="2" fillId="0" borderId="11" xfId="4" applyBorder="1" applyAlignment="1">
      <alignment horizontal="center"/>
    </xf>
    <xf numFmtId="0" fontId="2" fillId="0" borderId="31" xfId="4" applyBorder="1" applyAlignment="1">
      <alignment horizontal="center"/>
    </xf>
    <xf numFmtId="0" fontId="2" fillId="0" borderId="27" xfId="4" applyBorder="1" applyAlignment="1">
      <alignment horizontal="center"/>
    </xf>
    <xf numFmtId="0" fontId="10" fillId="0" borderId="0" xfId="0" applyFont="1" applyBorder="1" applyAlignment="1">
      <alignment horizontal="left" vertical="top" wrapText="1"/>
    </xf>
    <xf numFmtId="0" fontId="10" fillId="0" borderId="0" xfId="0" applyFont="1" applyFill="1" applyBorder="1" applyAlignment="1">
      <alignment horizontal="left" vertical="top"/>
    </xf>
    <xf numFmtId="0" fontId="17" fillId="0" borderId="84" xfId="0" applyFont="1" applyBorder="1" applyAlignment="1">
      <alignment horizontal="center"/>
    </xf>
    <xf numFmtId="0" fontId="17" fillId="0" borderId="85" xfId="0" applyFont="1" applyBorder="1" applyAlignment="1">
      <alignment horizontal="center"/>
    </xf>
    <xf numFmtId="0" fontId="17" fillId="0" borderId="86" xfId="0" applyFont="1" applyBorder="1" applyAlignment="1">
      <alignment horizontal="center"/>
    </xf>
    <xf numFmtId="0" fontId="4" fillId="0" borderId="0" xfId="0" applyFont="1" applyFill="1" applyAlignment="1">
      <alignment wrapText="1"/>
    </xf>
    <xf numFmtId="0" fontId="4" fillId="0" borderId="0" xfId="0" applyFont="1" applyAlignment="1">
      <alignment wrapText="1"/>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Alignment="1">
      <alignment horizontal="left" wrapText="1"/>
    </xf>
    <xf numFmtId="0" fontId="4" fillId="0" borderId="0" xfId="0" applyFont="1" applyFill="1" applyAlignment="1">
      <alignment horizontal="left" wrapText="1"/>
    </xf>
    <xf numFmtId="0" fontId="6" fillId="0" borderId="0" xfId="0" applyFont="1" applyAlignment="1">
      <alignment horizontal="left" wrapText="1"/>
    </xf>
    <xf numFmtId="0" fontId="7" fillId="0" borderId="0" xfId="0" applyFont="1" applyAlignment="1">
      <alignment horizontal="left" wrapText="1"/>
    </xf>
    <xf numFmtId="0" fontId="4" fillId="0" borderId="88" xfId="0" applyFont="1" applyBorder="1" applyAlignment="1">
      <alignment wrapText="1"/>
    </xf>
    <xf numFmtId="0" fontId="4" fillId="0" borderId="89" xfId="0" applyFont="1" applyBorder="1" applyAlignment="1">
      <alignment wrapText="1"/>
    </xf>
    <xf numFmtId="0" fontId="4" fillId="0" borderId="0" xfId="0" applyFont="1" applyAlignment="1">
      <alignment vertical="top" wrapText="1"/>
    </xf>
    <xf numFmtId="164" fontId="4" fillId="0" borderId="6" xfId="0" applyNumberFormat="1" applyFont="1" applyFill="1" applyBorder="1" applyAlignment="1">
      <alignment horizontal="left" vertical="center"/>
    </xf>
    <xf numFmtId="164" fontId="4" fillId="0" borderId="5" xfId="0" applyNumberFormat="1" applyFont="1" applyFill="1" applyBorder="1" applyAlignment="1">
      <alignment horizontal="left" vertical="center"/>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24" xfId="3" applyFont="1" applyFill="1" applyBorder="1" applyAlignment="1">
      <alignment horizontal="left" vertical="top" wrapText="1"/>
    </xf>
    <xf numFmtId="0" fontId="4" fillId="0" borderId="25" xfId="3" applyFont="1" applyFill="1" applyBorder="1" applyAlignment="1">
      <alignment horizontal="left" vertical="top" wrapText="1"/>
    </xf>
    <xf numFmtId="0" fontId="4" fillId="0" borderId="1" xfId="3" applyFont="1" applyFill="1" applyBorder="1" applyAlignment="1">
      <alignment horizontal="left" vertical="top" wrapText="1"/>
    </xf>
    <xf numFmtId="0" fontId="4" fillId="0" borderId="2" xfId="3" applyFont="1" applyFill="1" applyBorder="1" applyAlignment="1">
      <alignment horizontal="left" vertical="top" wrapText="1"/>
    </xf>
    <xf numFmtId="0" fontId="4" fillId="9" borderId="15" xfId="0" applyFont="1" applyFill="1" applyBorder="1" applyAlignment="1">
      <alignment vertical="center"/>
    </xf>
    <xf numFmtId="0" fontId="4" fillId="0" borderId="23" xfId="0" applyFont="1" applyFill="1" applyBorder="1" applyAlignment="1">
      <alignment vertical="center"/>
    </xf>
    <xf numFmtId="0" fontId="4" fillId="0" borderId="24" xfId="0" applyFont="1" applyFill="1" applyBorder="1" applyAlignment="1">
      <alignment horizontal="left" vertical="top" wrapText="1"/>
    </xf>
    <xf numFmtId="0" fontId="4" fillId="0" borderId="2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vertical="center"/>
    </xf>
    <xf numFmtId="0" fontId="4" fillId="0" borderId="15" xfId="0" applyFont="1" applyFill="1" applyBorder="1" applyAlignment="1">
      <alignment vertical="center"/>
    </xf>
    <xf numFmtId="0" fontId="7" fillId="0" borderId="0" xfId="0" applyFont="1" applyFill="1" applyBorder="1" applyAlignment="1">
      <alignment horizontal="right" vertical="center"/>
    </xf>
    <xf numFmtId="0" fontId="4" fillId="0" borderId="11" xfId="0" applyFont="1" applyFill="1" applyBorder="1" applyAlignment="1">
      <alignment vertical="center"/>
    </xf>
    <xf numFmtId="0" fontId="4" fillId="0" borderId="31" xfId="0" applyFont="1" applyFill="1" applyBorder="1" applyAlignment="1">
      <alignment vertical="center"/>
    </xf>
    <xf numFmtId="0" fontId="4" fillId="0" borderId="77"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18" xfId="0" applyFont="1" applyFill="1" applyBorder="1" applyAlignment="1"/>
    <xf numFmtId="0" fontId="0" fillId="0" borderId="18" xfId="0" applyFill="1" applyBorder="1" applyAlignment="1"/>
    <xf numFmtId="0" fontId="4" fillId="0" borderId="6" xfId="0" applyFont="1" applyFill="1" applyBorder="1" applyAlignment="1">
      <alignment vertical="center"/>
    </xf>
    <xf numFmtId="0" fontId="4" fillId="0" borderId="4" xfId="0" applyFont="1" applyFill="1" applyBorder="1" applyAlignment="1">
      <alignment vertical="center"/>
    </xf>
    <xf numFmtId="0" fontId="7" fillId="0" borderId="18" xfId="3" applyFont="1" applyFill="1" applyBorder="1" applyAlignment="1">
      <alignment horizontal="center" vertical="center" wrapText="1"/>
    </xf>
    <xf numFmtId="0" fontId="4" fillId="0" borderId="21" xfId="3" applyFont="1" applyFill="1" applyBorder="1" applyAlignment="1">
      <alignment horizontal="left" vertical="top" wrapText="1"/>
    </xf>
    <xf numFmtId="0" fontId="4" fillId="0" borderId="0" xfId="3" applyFont="1" applyFill="1" applyBorder="1" applyAlignment="1">
      <alignment horizontal="left" vertical="top" wrapText="1"/>
    </xf>
    <xf numFmtId="0" fontId="4" fillId="0" borderId="22" xfId="0" applyFont="1" applyFill="1" applyBorder="1" applyAlignment="1">
      <alignment vertical="center"/>
    </xf>
    <xf numFmtId="0" fontId="4" fillId="0" borderId="32" xfId="0" applyFont="1" applyFill="1" applyBorder="1" applyAlignment="1">
      <alignment vertical="center"/>
    </xf>
    <xf numFmtId="0" fontId="4" fillId="0" borderId="22"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93"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8" xfId="0" applyFont="1" applyFill="1" applyBorder="1" applyAlignment="1">
      <alignment vertical="center"/>
    </xf>
    <xf numFmtId="0" fontId="4" fillId="0" borderId="87" xfId="0" applyFont="1" applyFill="1" applyBorder="1" applyAlignment="1">
      <alignment horizontal="center" vertical="center" textRotation="255"/>
    </xf>
    <xf numFmtId="0" fontId="4" fillId="0" borderId="90" xfId="0" applyFont="1" applyFill="1" applyBorder="1" applyAlignment="1">
      <alignment horizontal="center" vertical="center" textRotation="255"/>
    </xf>
    <xf numFmtId="0" fontId="4" fillId="0" borderId="22"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42" xfId="0" applyFont="1" applyFill="1" applyBorder="1" applyAlignment="1">
      <alignment horizontal="left" vertical="center" wrapText="1"/>
    </xf>
    <xf numFmtId="0" fontId="0" fillId="0" borderId="40" xfId="0" applyFill="1" applyBorder="1" applyAlignment="1">
      <alignment vertical="center"/>
    </xf>
    <xf numFmtId="0" fontId="4" fillId="0" borderId="155" xfId="0" applyFont="1" applyFill="1" applyBorder="1" applyAlignment="1">
      <alignment horizontal="center" vertical="center"/>
    </xf>
    <xf numFmtId="0" fontId="4" fillId="0" borderId="187" xfId="0" applyFont="1" applyFill="1" applyBorder="1" applyAlignment="1">
      <alignment horizontal="center" vertical="center"/>
    </xf>
    <xf numFmtId="0" fontId="4" fillId="0" borderId="24"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9" borderId="11" xfId="0" applyFont="1" applyFill="1" applyBorder="1" applyAlignment="1">
      <alignment horizontal="center" vertical="center"/>
    </xf>
    <xf numFmtId="0" fontId="4" fillId="9" borderId="93"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74" xfId="0" applyFont="1" applyFill="1" applyBorder="1" applyAlignment="1">
      <alignment vertical="center"/>
    </xf>
    <xf numFmtId="0" fontId="4" fillId="9" borderId="11" xfId="0" applyFont="1" applyFill="1" applyBorder="1" applyAlignment="1">
      <alignment vertical="center"/>
    </xf>
    <xf numFmtId="0" fontId="4" fillId="9" borderId="74" xfId="0" applyFont="1" applyFill="1" applyBorder="1" applyAlignment="1">
      <alignment vertical="center"/>
    </xf>
    <xf numFmtId="0" fontId="4" fillId="9" borderId="27" xfId="0" applyFont="1" applyFill="1" applyBorder="1" applyAlignment="1">
      <alignment vertical="center"/>
    </xf>
    <xf numFmtId="0" fontId="4" fillId="0" borderId="9" xfId="0" applyFont="1" applyFill="1" applyBorder="1" applyAlignment="1">
      <alignment vertical="center"/>
    </xf>
    <xf numFmtId="0" fontId="4" fillId="0" borderId="75" xfId="0" applyFont="1" applyFill="1" applyBorder="1" applyAlignment="1">
      <alignment vertical="center"/>
    </xf>
    <xf numFmtId="0" fontId="4" fillId="0" borderId="0" xfId="0" applyFont="1" applyFill="1" applyBorder="1" applyAlignment="1">
      <alignment horizontal="left" vertical="center"/>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25" xfId="0" applyFont="1" applyFill="1" applyBorder="1" applyAlignment="1">
      <alignment horizontal="left" vertical="top" wrapText="1"/>
    </xf>
    <xf numFmtId="0" fontId="4" fillId="0" borderId="22" xfId="17" applyFont="1" applyFill="1" applyBorder="1" applyAlignment="1">
      <alignment horizontal="center" vertical="center"/>
    </xf>
    <xf numFmtId="0" fontId="4" fillId="0" borderId="94" xfId="17" applyFont="1" applyFill="1" applyBorder="1" applyAlignment="1">
      <alignment horizontal="center" vertical="center"/>
    </xf>
    <xf numFmtId="0" fontId="12" fillId="0" borderId="24" xfId="0" applyFont="1" applyFill="1" applyBorder="1" applyAlignment="1">
      <alignment horizontal="center" vertical="top" wrapText="1"/>
    </xf>
    <xf numFmtId="0" fontId="12" fillId="0" borderId="25"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0" borderId="2" xfId="0" applyFont="1" applyFill="1" applyBorder="1" applyAlignment="1">
      <alignment horizontal="center" vertical="top"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2" xfId="0" applyFont="1" applyFill="1" applyBorder="1" applyAlignment="1">
      <alignment horizontal="left" vertical="top" wrapText="1"/>
    </xf>
    <xf numFmtId="0" fontId="4" fillId="0" borderId="18" xfId="0" applyFont="1" applyFill="1" applyBorder="1" applyAlignment="1">
      <alignment horizontal="left"/>
    </xf>
    <xf numFmtId="0" fontId="0" fillId="0" borderId="18" xfId="0" applyFill="1" applyBorder="1" applyAlignment="1">
      <alignment horizontal="left"/>
    </xf>
    <xf numFmtId="0" fontId="4" fillId="0" borderId="1"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44" xfId="0" applyFont="1" applyFill="1" applyBorder="1" applyAlignment="1">
      <alignment vertical="center" wrapText="1"/>
    </xf>
    <xf numFmtId="0" fontId="4" fillId="0" borderId="45" xfId="0" applyFont="1" applyFill="1" applyBorder="1" applyAlignment="1">
      <alignment vertical="center" wrapText="1"/>
    </xf>
    <xf numFmtId="0" fontId="0" fillId="0" borderId="23" xfId="0" applyFill="1" applyBorder="1" applyAlignment="1"/>
    <xf numFmtId="0" fontId="4" fillId="0" borderId="77" xfId="17" applyFont="1" applyFill="1" applyBorder="1" applyAlignment="1">
      <alignment horizontal="center" vertical="center" wrapText="1"/>
    </xf>
    <xf numFmtId="0" fontId="0" fillId="0" borderId="91" xfId="0" applyFill="1" applyBorder="1" applyAlignment="1"/>
    <xf numFmtId="164" fontId="4" fillId="0" borderId="6" xfId="3" applyNumberFormat="1" applyFont="1" applyFill="1" applyBorder="1" applyAlignment="1">
      <alignment horizontal="left" vertical="center"/>
    </xf>
    <xf numFmtId="164" fontId="4" fillId="0" borderId="4" xfId="3" applyNumberFormat="1" applyFont="1" applyFill="1" applyBorder="1" applyAlignment="1">
      <alignment horizontal="left" vertical="center"/>
    </xf>
    <xf numFmtId="0" fontId="4" fillId="0" borderId="22" xfId="3" applyFont="1" applyFill="1" applyBorder="1" applyAlignment="1">
      <alignment horizontal="center" vertical="center"/>
    </xf>
    <xf numFmtId="0" fontId="4" fillId="0" borderId="28" xfId="3" applyFont="1" applyFill="1" applyBorder="1" applyAlignment="1">
      <alignment horizontal="center" vertical="center"/>
    </xf>
    <xf numFmtId="0" fontId="4" fillId="0" borderId="20" xfId="0" applyFont="1" applyFill="1" applyBorder="1" applyAlignment="1">
      <alignment horizontal="center" vertical="top"/>
    </xf>
    <xf numFmtId="0" fontId="4" fillId="0" borderId="19" xfId="0" applyFont="1" applyFill="1" applyBorder="1" applyAlignment="1">
      <alignment horizontal="center" vertical="top"/>
    </xf>
    <xf numFmtId="0" fontId="4" fillId="0" borderId="17" xfId="0" applyFont="1" applyFill="1" applyBorder="1" applyAlignment="1">
      <alignment horizontal="center" vertical="top"/>
    </xf>
    <xf numFmtId="0" fontId="4" fillId="0" borderId="19" xfId="3" applyFont="1" applyFill="1" applyBorder="1" applyAlignment="1">
      <alignment horizontal="center" vertical="center"/>
    </xf>
    <xf numFmtId="0" fontId="4" fillId="2" borderId="0" xfId="3" applyFont="1" applyFill="1" applyBorder="1" applyAlignment="1">
      <alignment horizontal="center" vertical="center"/>
    </xf>
    <xf numFmtId="0" fontId="4" fillId="2" borderId="1" xfId="3" applyFont="1" applyFill="1" applyBorder="1" applyAlignment="1">
      <alignment horizontal="left" vertical="top" wrapText="1"/>
    </xf>
    <xf numFmtId="0" fontId="4" fillId="2" borderId="0" xfId="3" applyFont="1" applyFill="1" applyBorder="1" applyAlignment="1">
      <alignment horizontal="left" vertical="top" wrapText="1"/>
    </xf>
    <xf numFmtId="0" fontId="4" fillId="9" borderId="31" xfId="0" applyFont="1" applyFill="1" applyBorder="1" applyAlignment="1">
      <alignment vertical="center"/>
    </xf>
    <xf numFmtId="0" fontId="4" fillId="0" borderId="27" xfId="0" applyFont="1" applyFill="1" applyBorder="1" applyAlignment="1">
      <alignment vertical="center"/>
    </xf>
    <xf numFmtId="0" fontId="4" fillId="0" borderId="184" xfId="0" applyFont="1" applyFill="1" applyBorder="1" applyAlignment="1">
      <alignment vertical="center"/>
    </xf>
    <xf numFmtId="0" fontId="4" fillId="0" borderId="28" xfId="0" applyFont="1" applyFill="1" applyBorder="1" applyAlignment="1">
      <alignment vertical="center"/>
    </xf>
    <xf numFmtId="164" fontId="4" fillId="0" borderId="4" xfId="0" applyNumberFormat="1" applyFont="1" applyFill="1" applyBorder="1" applyAlignment="1">
      <alignment horizontal="left" vertical="center"/>
    </xf>
    <xf numFmtId="0" fontId="4" fillId="0" borderId="185" xfId="0" applyFont="1" applyFill="1" applyBorder="1" applyAlignment="1">
      <alignment vertical="center"/>
    </xf>
    <xf numFmtId="0" fontId="4" fillId="9" borderId="185" xfId="0" applyFont="1" applyFill="1" applyBorder="1" applyAlignment="1">
      <alignment vertical="center"/>
    </xf>
    <xf numFmtId="0" fontId="4" fillId="0" borderId="32" xfId="0" applyFont="1" applyFill="1" applyBorder="1" applyAlignment="1">
      <alignment horizontal="center" vertical="center"/>
    </xf>
    <xf numFmtId="0" fontId="4" fillId="0" borderId="5" xfId="0" applyFont="1" applyFill="1" applyBorder="1" applyAlignment="1">
      <alignment vertical="center"/>
    </xf>
    <xf numFmtId="0" fontId="4" fillId="0" borderId="186" xfId="0" applyFont="1" applyFill="1" applyBorder="1" applyAlignment="1">
      <alignment vertical="center"/>
    </xf>
    <xf numFmtId="0" fontId="4" fillId="0" borderId="17" xfId="0" applyFont="1" applyFill="1" applyBorder="1" applyAlignment="1">
      <alignment vertical="center"/>
    </xf>
    <xf numFmtId="0" fontId="4" fillId="0" borderId="1" xfId="3" applyFont="1" applyFill="1" applyBorder="1" applyAlignment="1">
      <alignment horizontal="center" vertical="center"/>
    </xf>
    <xf numFmtId="0" fontId="4" fillId="0" borderId="2" xfId="3" applyFont="1" applyFill="1" applyBorder="1" applyAlignment="1">
      <alignment horizontal="center" vertical="center"/>
    </xf>
    <xf numFmtId="0" fontId="4" fillId="0" borderId="93" xfId="0" applyFont="1" applyFill="1" applyBorder="1" applyAlignment="1">
      <alignment vertical="center"/>
    </xf>
    <xf numFmtId="0" fontId="4" fillId="0" borderId="94" xfId="0" applyFont="1" applyFill="1" applyBorder="1" applyAlignment="1">
      <alignment vertical="center"/>
    </xf>
    <xf numFmtId="0" fontId="4" fillId="9" borderId="93" xfId="0" applyFont="1" applyFill="1" applyBorder="1" applyAlignment="1">
      <alignment vertical="center"/>
    </xf>
    <xf numFmtId="0" fontId="4" fillId="0" borderId="11" xfId="0" applyFont="1" applyFill="1" applyBorder="1" applyAlignment="1">
      <alignment horizontal="center" vertical="top"/>
    </xf>
    <xf numFmtId="0" fontId="4" fillId="0" borderId="31" xfId="0" applyFont="1" applyFill="1" applyBorder="1" applyAlignment="1">
      <alignment horizontal="center" vertical="top"/>
    </xf>
    <xf numFmtId="0" fontId="4" fillId="0" borderId="27" xfId="0" applyFont="1" applyFill="1" applyBorder="1" applyAlignment="1">
      <alignment horizontal="center" vertical="top"/>
    </xf>
    <xf numFmtId="0" fontId="4" fillId="0" borderId="74" xfId="0" applyFont="1" applyFill="1" applyBorder="1" applyAlignment="1">
      <alignment horizontal="center" vertical="top"/>
    </xf>
    <xf numFmtId="0" fontId="4" fillId="0" borderId="183" xfId="0" applyFont="1" applyFill="1" applyBorder="1" applyAlignment="1">
      <alignment horizontal="center" vertical="center" wrapText="1"/>
    </xf>
    <xf numFmtId="0" fontId="4" fillId="0" borderId="182"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2" xfId="0" applyFont="1" applyFill="1" applyBorder="1" applyAlignment="1">
      <alignment vertical="center"/>
    </xf>
    <xf numFmtId="0" fontId="4" fillId="0" borderId="109" xfId="0" applyFont="1" applyFill="1" applyBorder="1" applyAlignment="1">
      <alignment horizontal="center" vertical="center" textRotation="255"/>
    </xf>
    <xf numFmtId="0" fontId="4" fillId="0" borderId="110" xfId="0" applyFont="1" applyFill="1" applyBorder="1" applyAlignment="1">
      <alignment horizontal="center" vertical="center" textRotation="255"/>
    </xf>
    <xf numFmtId="0" fontId="4" fillId="0" borderId="158" xfId="0" applyFont="1" applyFill="1" applyBorder="1" applyAlignment="1">
      <alignment horizontal="center" vertical="center" textRotation="255"/>
    </xf>
    <xf numFmtId="0" fontId="4" fillId="0" borderId="77" xfId="0" applyFont="1" applyFill="1" applyBorder="1" applyAlignment="1">
      <alignment horizontal="center" vertical="center" textRotation="255" wrapText="1"/>
    </xf>
    <xf numFmtId="0" fontId="4" fillId="0" borderId="18" xfId="0" applyFont="1" applyFill="1" applyBorder="1" applyAlignment="1">
      <alignment horizontal="center" vertical="center" textRotation="255" wrapText="1"/>
    </xf>
    <xf numFmtId="0" fontId="4" fillId="0" borderId="91" xfId="0" applyFont="1" applyFill="1" applyBorder="1" applyAlignment="1">
      <alignment horizontal="center" vertical="center" textRotation="255" wrapText="1"/>
    </xf>
    <xf numFmtId="0" fontId="4" fillId="0" borderId="24" xfId="0" applyFont="1" applyFill="1" applyBorder="1" applyAlignment="1">
      <alignment vertical="top" wrapText="1"/>
    </xf>
    <xf numFmtId="0" fontId="4" fillId="0" borderId="21" xfId="0" applyFont="1" applyFill="1" applyBorder="1" applyAlignment="1">
      <alignment vertical="top" wrapText="1"/>
    </xf>
    <xf numFmtId="0" fontId="4" fillId="0" borderId="25" xfId="0" applyFont="1" applyFill="1" applyBorder="1" applyAlignment="1">
      <alignment vertical="top" wrapText="1"/>
    </xf>
    <xf numFmtId="0" fontId="4" fillId="0" borderId="1" xfId="0" applyFont="1" applyFill="1" applyBorder="1" applyAlignment="1">
      <alignmen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107" xfId="0" applyFont="1" applyFill="1" applyBorder="1" applyAlignment="1">
      <alignment horizontal="left" vertical="top" wrapText="1"/>
    </xf>
    <xf numFmtId="0" fontId="4" fillId="0" borderId="29" xfId="0" applyFont="1" applyFill="1" applyBorder="1" applyAlignment="1">
      <alignment horizontal="left" vertical="top" wrapText="1"/>
    </xf>
    <xf numFmtId="0" fontId="7" fillId="0" borderId="0" xfId="0" applyFont="1" applyFill="1" applyAlignment="1">
      <alignment horizontal="center" vertical="center"/>
    </xf>
    <xf numFmtId="0" fontId="4" fillId="0" borderId="15" xfId="0" applyFont="1" applyFill="1" applyBorder="1" applyAlignment="1">
      <alignment horizontal="center" vertical="center"/>
    </xf>
    <xf numFmtId="0" fontId="4" fillId="2" borderId="137" xfId="0" applyFont="1" applyFill="1" applyBorder="1" applyAlignment="1">
      <alignment horizontal="center" vertical="center"/>
    </xf>
    <xf numFmtId="0" fontId="4" fillId="2" borderId="138"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165" xfId="0" applyFont="1" applyFill="1" applyBorder="1" applyAlignment="1">
      <alignment horizontal="center" vertical="center"/>
    </xf>
    <xf numFmtId="0" fontId="4" fillId="0" borderId="23" xfId="0" applyFont="1" applyFill="1" applyBorder="1" applyAlignment="1">
      <alignment horizontal="center" vertical="center"/>
    </xf>
    <xf numFmtId="0" fontId="4" fillId="9" borderId="27" xfId="0" applyFont="1" applyFill="1" applyBorder="1" applyAlignment="1">
      <alignment horizontal="center" vertical="center"/>
    </xf>
    <xf numFmtId="0" fontId="4" fillId="0" borderId="5" xfId="0" applyFont="1" applyFill="1" applyBorder="1" applyAlignment="1">
      <alignment horizontal="left" vertical="center"/>
    </xf>
    <xf numFmtId="0" fontId="4" fillId="0" borderId="71" xfId="0" applyFont="1" applyFill="1" applyBorder="1" applyAlignment="1">
      <alignment horizontal="left" vertical="center"/>
    </xf>
    <xf numFmtId="0" fontId="4" fillId="2" borderId="1" xfId="0" applyFont="1" applyFill="1" applyBorder="1" applyAlignment="1">
      <alignment horizontal="center" vertical="top"/>
    </xf>
    <xf numFmtId="0" fontId="4" fillId="2" borderId="0" xfId="0" applyFont="1" applyFill="1" applyBorder="1" applyAlignment="1">
      <alignment horizontal="center" vertical="top"/>
    </xf>
    <xf numFmtId="0" fontId="4" fillId="2" borderId="2" xfId="0" applyFont="1" applyFill="1" applyBorder="1" applyAlignment="1">
      <alignment horizontal="center" vertical="top"/>
    </xf>
    <xf numFmtId="0" fontId="4" fillId="9" borderId="31" xfId="0" applyFont="1" applyFill="1" applyBorder="1" applyAlignment="1">
      <alignment horizontal="center" vertical="center"/>
    </xf>
    <xf numFmtId="0" fontId="4" fillId="9" borderId="72" xfId="0" applyFont="1" applyFill="1" applyBorder="1" applyAlignment="1">
      <alignment vertical="center"/>
    </xf>
    <xf numFmtId="0" fontId="4" fillId="2" borderId="24"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vertical="top" wrapText="1"/>
    </xf>
    <xf numFmtId="0" fontId="4" fillId="2" borderId="0" xfId="0" applyFont="1" applyFill="1" applyBorder="1" applyAlignment="1">
      <alignment vertical="top" wrapText="1"/>
    </xf>
    <xf numFmtId="0" fontId="4" fillId="2" borderId="2" xfId="0" applyFont="1" applyFill="1" applyBorder="1" applyAlignment="1">
      <alignment vertical="top" wrapText="1"/>
    </xf>
    <xf numFmtId="0" fontId="1" fillId="2" borderId="1" xfId="0" applyFont="1" applyFill="1" applyBorder="1" applyAlignment="1">
      <alignment vertical="top" wrapText="1"/>
    </xf>
    <xf numFmtId="0" fontId="1" fillId="2" borderId="0" xfId="0" applyFont="1" applyFill="1" applyBorder="1" applyAlignment="1">
      <alignment vertical="top" wrapText="1"/>
    </xf>
    <xf numFmtId="0" fontId="1" fillId="2" borderId="2" xfId="0" applyFont="1" applyFill="1" applyBorder="1" applyAlignment="1">
      <alignment vertical="top" wrapText="1"/>
    </xf>
    <xf numFmtId="0" fontId="1" fillId="2" borderId="1" xfId="0" applyFont="1" applyFill="1" applyBorder="1" applyAlignment="1">
      <alignment vertical="top"/>
    </xf>
    <xf numFmtId="0" fontId="1" fillId="2" borderId="0" xfId="0" applyFont="1" applyFill="1" applyBorder="1" applyAlignment="1">
      <alignment vertical="top"/>
    </xf>
    <xf numFmtId="0" fontId="1" fillId="2" borderId="2" xfId="0" applyFont="1" applyFill="1" applyBorder="1" applyAlignment="1">
      <alignment vertical="top"/>
    </xf>
    <xf numFmtId="0" fontId="4" fillId="0" borderId="72" xfId="0" applyFont="1" applyFill="1" applyBorder="1" applyAlignment="1">
      <alignment vertical="center"/>
    </xf>
    <xf numFmtId="0" fontId="4" fillId="2" borderId="11" xfId="0" applyFont="1" applyFill="1" applyBorder="1" applyAlignment="1">
      <alignment horizontal="center" vertical="top"/>
    </xf>
    <xf numFmtId="0" fontId="4" fillId="2" borderId="31" xfId="0" applyFont="1" applyFill="1" applyBorder="1" applyAlignment="1">
      <alignment horizontal="center" vertical="top"/>
    </xf>
    <xf numFmtId="0" fontId="4" fillId="2" borderId="27" xfId="0" applyFont="1" applyFill="1" applyBorder="1" applyAlignment="1">
      <alignment horizontal="center" vertical="top"/>
    </xf>
    <xf numFmtId="0" fontId="4" fillId="2" borderId="78" xfId="0" applyFont="1" applyFill="1" applyBorder="1" applyAlignment="1">
      <alignment horizontal="center" vertical="center" wrapText="1"/>
    </xf>
    <xf numFmtId="0" fontId="4" fillId="2" borderId="111" xfId="0" applyFont="1" applyFill="1" applyBorder="1" applyAlignment="1">
      <alignment horizontal="center" vertical="center" wrapText="1"/>
    </xf>
    <xf numFmtId="0" fontId="4" fillId="0" borderId="6" xfId="0" applyFont="1" applyFill="1" applyBorder="1" applyAlignment="1">
      <alignment horizontal="left" vertical="center"/>
    </xf>
    <xf numFmtId="0" fontId="4" fillId="0" borderId="92" xfId="0" applyFont="1" applyFill="1" applyBorder="1" applyAlignment="1">
      <alignment horizontal="left" vertical="center"/>
    </xf>
    <xf numFmtId="164" fontId="4" fillId="2" borderId="6" xfId="0" applyNumberFormat="1" applyFont="1" applyFill="1" applyBorder="1" applyAlignment="1">
      <alignment horizontal="left" vertical="center"/>
    </xf>
    <xf numFmtId="164" fontId="4" fillId="2" borderId="9" xfId="0" applyNumberFormat="1" applyFont="1" applyFill="1" applyBorder="1" applyAlignment="1">
      <alignment horizontal="left" vertical="center"/>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4" fillId="2" borderId="107" xfId="0" applyFont="1" applyFill="1" applyBorder="1" applyAlignment="1">
      <alignment horizontal="left" vertical="top" wrapText="1"/>
    </xf>
    <xf numFmtId="0" fontId="4" fillId="2" borderId="29" xfId="0" applyFont="1" applyFill="1" applyBorder="1" applyAlignment="1">
      <alignment horizontal="left" vertical="top" wrapText="1"/>
    </xf>
    <xf numFmtId="0" fontId="4" fillId="2" borderId="45" xfId="0" applyFont="1" applyFill="1" applyBorder="1" applyAlignment="1">
      <alignment horizontal="left" vertical="top" wrapText="1"/>
    </xf>
    <xf numFmtId="0" fontId="4" fillId="2" borderId="41" xfId="0" applyFont="1" applyFill="1" applyBorder="1" applyAlignment="1">
      <alignment horizontal="left" vertical="top" wrapText="1"/>
    </xf>
    <xf numFmtId="0" fontId="4" fillId="2" borderId="22"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2" borderId="18" xfId="0" applyFont="1" applyFill="1" applyBorder="1" applyAlignment="1">
      <alignment horizontal="center" vertical="top" wrapText="1"/>
    </xf>
    <xf numFmtId="0" fontId="4" fillId="2" borderId="18" xfId="0" applyFont="1" applyFill="1" applyBorder="1" applyAlignment="1">
      <alignment horizontal="center" vertical="top"/>
    </xf>
    <xf numFmtId="0" fontId="4" fillId="2" borderId="42" xfId="0"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24" xfId="0" applyFont="1" applyFill="1" applyBorder="1" applyAlignment="1">
      <alignment horizontal="center" vertical="top" wrapText="1"/>
    </xf>
    <xf numFmtId="0" fontId="4" fillId="2" borderId="21" xfId="0" applyFont="1" applyFill="1" applyBorder="1" applyAlignment="1">
      <alignment horizontal="center" vertical="top" wrapText="1"/>
    </xf>
    <xf numFmtId="0" fontId="4" fillId="2" borderId="25"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0" borderId="5" xfId="0" applyFont="1" applyBorder="1" applyAlignment="1">
      <alignment horizontal="left" vertical="center"/>
    </xf>
    <xf numFmtId="0" fontId="4" fillId="2" borderId="38"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4" fillId="2" borderId="0" xfId="0" applyFont="1" applyFill="1" applyAlignment="1">
      <alignment horizontal="left" vertical="top" wrapText="1"/>
    </xf>
    <xf numFmtId="164" fontId="4" fillId="2" borderId="4"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4" fillId="2" borderId="45" xfId="0" applyFont="1" applyFill="1" applyBorder="1" applyAlignment="1">
      <alignment horizontal="center" vertical="top" wrapText="1"/>
    </xf>
    <xf numFmtId="0" fontId="4" fillId="2" borderId="41" xfId="0" applyFont="1" applyFill="1" applyBorder="1" applyAlignment="1">
      <alignment horizontal="center" vertical="top" wrapText="1"/>
    </xf>
    <xf numFmtId="0" fontId="4" fillId="2" borderId="20" xfId="0" applyFont="1" applyFill="1" applyBorder="1" applyAlignment="1">
      <alignment horizontal="center" vertical="top" wrapText="1"/>
    </xf>
    <xf numFmtId="0" fontId="4" fillId="2" borderId="17" xfId="0" applyFont="1" applyFill="1" applyBorder="1" applyAlignment="1">
      <alignment horizontal="center" vertical="top" wrapText="1"/>
    </xf>
    <xf numFmtId="164" fontId="4" fillId="2" borderId="5" xfId="0" applyNumberFormat="1" applyFont="1" applyFill="1" applyBorder="1" applyAlignment="1">
      <alignment horizontal="left" vertical="center"/>
    </xf>
    <xf numFmtId="0" fontId="4" fillId="0" borderId="4" xfId="0" applyFont="1" applyFill="1" applyBorder="1" applyAlignment="1">
      <alignment horizontal="left" vertical="center"/>
    </xf>
    <xf numFmtId="0" fontId="4" fillId="0" borderId="9" xfId="0" applyFont="1" applyFill="1" applyBorder="1" applyAlignment="1">
      <alignment horizontal="left" vertical="center"/>
    </xf>
    <xf numFmtId="0" fontId="4" fillId="2" borderId="94" xfId="0" applyFont="1" applyFill="1" applyBorder="1" applyAlignment="1">
      <alignment horizontal="center" vertical="center"/>
    </xf>
    <xf numFmtId="164" fontId="4" fillId="2" borderId="108" xfId="0" applyNumberFormat="1" applyFont="1" applyFill="1" applyBorder="1" applyAlignment="1">
      <alignment horizontal="left" vertical="center"/>
    </xf>
    <xf numFmtId="0" fontId="4" fillId="2" borderId="34" xfId="0" applyFont="1" applyFill="1" applyBorder="1" applyAlignment="1">
      <alignment horizontal="left" vertical="center"/>
    </xf>
    <xf numFmtId="0" fontId="4" fillId="0" borderId="34" xfId="0" applyFont="1" applyFill="1" applyBorder="1" applyAlignment="1">
      <alignment horizontal="left" vertical="center"/>
    </xf>
    <xf numFmtId="0" fontId="0" fillId="0" borderId="92" xfId="0" applyBorder="1" applyAlignment="1">
      <alignment horizontal="left" vertical="center"/>
    </xf>
    <xf numFmtId="0" fontId="34" fillId="2" borderId="77" xfId="0" applyFont="1" applyFill="1" applyBorder="1" applyAlignment="1">
      <alignment horizontal="left" vertical="top" wrapText="1"/>
    </xf>
    <xf numFmtId="0" fontId="34" fillId="2" borderId="18" xfId="0" applyFont="1" applyFill="1" applyBorder="1" applyAlignment="1">
      <alignment horizontal="left" vertical="top"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0" xfId="0" applyFont="1" applyFill="1" applyBorder="1" applyAlignment="1">
      <alignment horizontal="center" vertical="top"/>
    </xf>
    <xf numFmtId="0" fontId="4" fillId="2" borderId="17" xfId="0" applyFont="1" applyFill="1" applyBorder="1" applyAlignment="1">
      <alignment horizontal="center" vertical="top"/>
    </xf>
    <xf numFmtId="164" fontId="4" fillId="2" borderId="4" xfId="0" applyNumberFormat="1" applyFont="1" applyFill="1" applyBorder="1" applyAlignment="1">
      <alignment horizontal="left" vertical="center"/>
    </xf>
    <xf numFmtId="0" fontId="4" fillId="2" borderId="14" xfId="0" applyFont="1" applyFill="1" applyBorder="1" applyAlignment="1">
      <alignment horizontal="left" vertical="center"/>
    </xf>
    <xf numFmtId="0" fontId="4" fillId="2" borderId="44" xfId="0" applyFont="1" applyFill="1" applyBorder="1" applyAlignment="1">
      <alignment horizontal="center" vertical="top" wrapText="1"/>
    </xf>
    <xf numFmtId="0" fontId="4" fillId="2" borderId="43" xfId="0" applyFont="1" applyFill="1" applyBorder="1" applyAlignment="1">
      <alignment horizontal="center" vertical="top" wrapText="1"/>
    </xf>
    <xf numFmtId="0" fontId="4" fillId="2" borderId="24"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45" xfId="0" applyFont="1" applyFill="1" applyBorder="1" applyAlignment="1">
      <alignment horizontal="left" vertical="center" wrapText="1"/>
    </xf>
    <xf numFmtId="0" fontId="1" fillId="2" borderId="40" xfId="0" applyFont="1" applyFill="1" applyBorder="1" applyAlignment="1">
      <alignment horizontal="left" vertical="center" wrapText="1"/>
    </xf>
    <xf numFmtId="0" fontId="1" fillId="2" borderId="41" xfId="0" applyFont="1" applyFill="1" applyBorder="1" applyAlignment="1">
      <alignment horizontal="left" vertical="center" wrapText="1"/>
    </xf>
    <xf numFmtId="0" fontId="4" fillId="2" borderId="178" xfId="0" applyFont="1" applyFill="1" applyBorder="1" applyAlignment="1">
      <alignment horizontal="left" vertical="top" wrapText="1"/>
    </xf>
    <xf numFmtId="0" fontId="1" fillId="2" borderId="18" xfId="0" applyFont="1" applyFill="1" applyBorder="1" applyAlignment="1">
      <alignment wrapText="1"/>
    </xf>
    <xf numFmtId="0" fontId="4" fillId="2" borderId="177" xfId="0" applyFont="1" applyFill="1" applyBorder="1" applyAlignment="1">
      <alignment horizontal="left" vertical="top" wrapText="1"/>
    </xf>
    <xf numFmtId="0" fontId="7" fillId="2" borderId="178" xfId="0" applyFont="1" applyFill="1" applyBorder="1" applyAlignment="1">
      <alignment horizontal="left" vertical="top" wrapText="1"/>
    </xf>
    <xf numFmtId="0" fontId="4" fillId="2" borderId="43" xfId="0" applyFont="1" applyFill="1" applyBorder="1" applyAlignment="1">
      <alignment horizontal="left" vertical="top" wrapText="1"/>
    </xf>
    <xf numFmtId="0" fontId="1" fillId="2" borderId="2" xfId="0" applyFont="1" applyFill="1" applyBorder="1" applyAlignment="1">
      <alignment wrapText="1"/>
    </xf>
    <xf numFmtId="0" fontId="4" fillId="2" borderId="53" xfId="0" applyFont="1" applyFill="1" applyBorder="1" applyAlignment="1">
      <alignment horizontal="center" vertical="center" textRotation="255"/>
    </xf>
    <xf numFmtId="0" fontId="4" fillId="2" borderId="110" xfId="0" applyFont="1" applyFill="1" applyBorder="1" applyAlignment="1">
      <alignment horizontal="center" vertical="center" textRotation="255"/>
    </xf>
    <xf numFmtId="0" fontId="4" fillId="2" borderId="158" xfId="0" applyFont="1" applyFill="1" applyBorder="1" applyAlignment="1">
      <alignment horizontal="center" vertical="center" textRotation="255"/>
    </xf>
    <xf numFmtId="0" fontId="4" fillId="2" borderId="179" xfId="0" applyFont="1" applyFill="1" applyBorder="1" applyAlignment="1">
      <alignment horizontal="center" vertical="center" textRotation="255" wrapText="1"/>
    </xf>
    <xf numFmtId="0" fontId="4" fillId="2" borderId="18" xfId="0" applyFont="1" applyFill="1" applyBorder="1" applyAlignment="1">
      <alignment horizontal="center" vertical="center" textRotation="255" wrapText="1"/>
    </xf>
    <xf numFmtId="0" fontId="4" fillId="2" borderId="91" xfId="0" applyFont="1" applyFill="1" applyBorder="1" applyAlignment="1">
      <alignment horizontal="center" vertical="center" textRotation="255" wrapText="1"/>
    </xf>
    <xf numFmtId="0" fontId="4" fillId="2" borderId="25" xfId="0" applyFont="1" applyFill="1" applyBorder="1" applyAlignment="1">
      <alignment horizontal="left" vertical="top"/>
    </xf>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1" fillId="2" borderId="2" xfId="0" applyFont="1" applyFill="1" applyBorder="1" applyAlignment="1">
      <alignment horizontal="left" vertical="top"/>
    </xf>
    <xf numFmtId="0" fontId="4" fillId="0" borderId="31" xfId="0" applyFont="1" applyFill="1" applyBorder="1" applyAlignment="1">
      <alignment horizontal="center" vertical="center"/>
    </xf>
    <xf numFmtId="0" fontId="4" fillId="0" borderId="27" xfId="0" applyFont="1" applyBorder="1" applyAlignment="1">
      <alignment vertical="center"/>
    </xf>
    <xf numFmtId="0" fontId="4" fillId="9" borderId="15"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8" xfId="0" applyFont="1" applyBorder="1" applyAlignment="1">
      <alignment vertical="center"/>
    </xf>
    <xf numFmtId="0" fontId="4" fillId="0" borderId="20"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17" xfId="0" applyFont="1" applyBorder="1" applyAlignment="1">
      <alignment vertical="center"/>
    </xf>
    <xf numFmtId="0" fontId="4" fillId="0" borderId="15" xfId="0" applyFont="1" applyBorder="1" applyAlignment="1">
      <alignment vertical="center"/>
    </xf>
    <xf numFmtId="0" fontId="4" fillId="9" borderId="24"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25" xfId="0" applyFont="1" applyFill="1" applyBorder="1" applyAlignment="1">
      <alignment vertical="center"/>
    </xf>
    <xf numFmtId="0" fontId="0" fillId="0" borderId="32" xfId="0" applyBorder="1" applyAlignment="1">
      <alignment vertical="center"/>
    </xf>
    <xf numFmtId="0" fontId="0" fillId="0" borderId="28" xfId="0" applyBorder="1" applyAlignment="1">
      <alignment vertical="center"/>
    </xf>
    <xf numFmtId="0" fontId="0" fillId="9" borderId="31" xfId="0" applyFill="1" applyBorder="1" applyAlignment="1">
      <alignment vertical="center"/>
    </xf>
    <xf numFmtId="0" fontId="0" fillId="9" borderId="27" xfId="0" applyFill="1" applyBorder="1" applyAlignment="1">
      <alignment vertical="center"/>
    </xf>
    <xf numFmtId="0" fontId="0" fillId="0" borderId="31" xfId="0" applyBorder="1" applyAlignment="1">
      <alignment vertical="center"/>
    </xf>
    <xf numFmtId="0" fontId="0" fillId="0" borderId="27" xfId="0" applyBorder="1" applyAlignment="1">
      <alignment vertical="center"/>
    </xf>
    <xf numFmtId="0" fontId="4" fillId="2" borderId="10" xfId="0" applyFont="1" applyFill="1"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left" vertical="center"/>
    </xf>
    <xf numFmtId="0" fontId="4" fillId="9" borderId="180" xfId="0" applyFont="1" applyFill="1" applyBorder="1" applyAlignment="1">
      <alignment vertical="center"/>
    </xf>
    <xf numFmtId="0" fontId="4" fillId="0" borderId="31" xfId="0" applyFont="1" applyBorder="1" applyAlignment="1">
      <alignment vertical="center"/>
    </xf>
    <xf numFmtId="0" fontId="0" fillId="0" borderId="93" xfId="0" applyFill="1" applyBorder="1" applyAlignment="1">
      <alignment vertical="center"/>
    </xf>
    <xf numFmtId="0" fontId="4" fillId="0" borderId="4" xfId="0" applyFont="1" applyBorder="1" applyAlignment="1">
      <alignment horizontal="left" vertical="center"/>
    </xf>
    <xf numFmtId="0" fontId="4" fillId="2" borderId="77" xfId="0" applyFont="1" applyFill="1" applyBorder="1" applyAlignment="1">
      <alignment horizontal="left" vertical="top" wrapText="1"/>
    </xf>
    <xf numFmtId="0" fontId="4" fillId="2" borderId="18" xfId="0" applyFont="1" applyFill="1" applyBorder="1" applyAlignment="1">
      <alignment horizontal="left" vertical="top"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10" xfId="0" applyFont="1" applyFill="1" applyBorder="1" applyAlignment="1">
      <alignment horizontal="center" vertical="center"/>
    </xf>
    <xf numFmtId="0" fontId="4" fillId="9" borderId="35" xfId="0" applyFont="1" applyFill="1" applyBorder="1" applyAlignment="1">
      <alignment vertical="center"/>
    </xf>
    <xf numFmtId="0" fontId="0" fillId="9" borderId="93" xfId="0" applyFill="1" applyBorder="1" applyAlignment="1">
      <alignment vertical="center"/>
    </xf>
    <xf numFmtId="0" fontId="4" fillId="0" borderId="35" xfId="0" applyFont="1" applyFill="1" applyBorder="1" applyAlignment="1">
      <alignment vertical="center"/>
    </xf>
    <xf numFmtId="0" fontId="0" fillId="0" borderId="93" xfId="0" applyBorder="1" applyAlignment="1">
      <alignment vertical="center"/>
    </xf>
    <xf numFmtId="0" fontId="4" fillId="2" borderId="8" xfId="0" applyFont="1" applyFill="1" applyBorder="1" applyAlignment="1">
      <alignment horizontal="center" vertical="center"/>
    </xf>
    <xf numFmtId="0" fontId="4" fillId="2" borderId="73" xfId="0" applyFont="1" applyFill="1" applyBorder="1" applyAlignment="1">
      <alignment horizontal="center" vertical="center"/>
    </xf>
    <xf numFmtId="0" fontId="4" fillId="2" borderId="95" xfId="0" applyFont="1" applyFill="1" applyBorder="1" applyAlignment="1">
      <alignment horizontal="left" vertical="top" wrapText="1"/>
    </xf>
    <xf numFmtId="0" fontId="4" fillId="2" borderId="38" xfId="0" applyFont="1" applyFill="1" applyBorder="1" applyAlignment="1">
      <alignment horizontal="left" vertical="top"/>
    </xf>
    <xf numFmtId="0" fontId="4" fillId="2" borderId="3" xfId="0" applyFont="1" applyFill="1" applyBorder="1" applyAlignment="1">
      <alignment horizontal="left" vertical="top"/>
    </xf>
    <xf numFmtId="0" fontId="1" fillId="2" borderId="40" xfId="0" applyFont="1" applyFill="1" applyBorder="1" applyAlignment="1">
      <alignment horizontal="left" vertical="top"/>
    </xf>
    <xf numFmtId="0" fontId="4" fillId="2" borderId="5" xfId="0" applyFont="1" applyFill="1" applyBorder="1" applyAlignment="1">
      <alignment horizontal="left" vertical="center"/>
    </xf>
    <xf numFmtId="0" fontId="4" fillId="2" borderId="25" xfId="0" applyFont="1" applyFill="1" applyBorder="1" applyAlignment="1">
      <alignment vertical="top" wrapText="1"/>
    </xf>
    <xf numFmtId="0" fontId="1" fillId="2" borderId="18" xfId="0" applyFont="1" applyFill="1" applyBorder="1" applyAlignment="1">
      <alignment horizontal="left" vertical="top" wrapText="1"/>
    </xf>
    <xf numFmtId="0" fontId="1" fillId="2" borderId="18" xfId="0" applyFont="1" applyFill="1" applyBorder="1" applyAlignment="1">
      <alignment horizontal="left" vertical="top"/>
    </xf>
    <xf numFmtId="0" fontId="4" fillId="2" borderId="4" xfId="0" applyFont="1" applyFill="1" applyBorder="1" applyAlignment="1">
      <alignment horizontal="left" vertical="center"/>
    </xf>
    <xf numFmtId="0" fontId="4" fillId="2" borderId="0" xfId="0" applyFont="1" applyFill="1" applyAlignment="1">
      <alignment vertical="top" wrapText="1"/>
    </xf>
    <xf numFmtId="0" fontId="4" fillId="2" borderId="23" xfId="0" applyFont="1" applyFill="1" applyBorder="1" applyAlignment="1">
      <alignment horizontal="center" vertical="top" wrapText="1"/>
    </xf>
    <xf numFmtId="0" fontId="4" fillId="9" borderId="170" xfId="0" applyFont="1" applyFill="1" applyBorder="1" applyAlignment="1">
      <alignment vertical="center"/>
    </xf>
    <xf numFmtId="0" fontId="4" fillId="0" borderId="93" xfId="0" applyFont="1" applyBorder="1" applyAlignment="1">
      <alignment vertical="center"/>
    </xf>
    <xf numFmtId="0" fontId="4" fillId="0" borderId="11" xfId="0" applyFont="1" applyFill="1" applyBorder="1" applyAlignment="1">
      <alignment horizontal="left" vertical="center"/>
    </xf>
    <xf numFmtId="0" fontId="4" fillId="0" borderId="93" xfId="0" applyFont="1" applyFill="1" applyBorder="1" applyAlignment="1">
      <alignment horizontal="left" vertical="center"/>
    </xf>
    <xf numFmtId="0" fontId="4" fillId="0" borderId="92" xfId="0" applyFont="1" applyBorder="1" applyAlignment="1">
      <alignment horizontal="left" vertical="center"/>
    </xf>
    <xf numFmtId="0" fontId="4" fillId="9" borderId="25" xfId="0" applyFont="1" applyFill="1" applyBorder="1" applyAlignment="1">
      <alignment horizontal="center" vertical="center"/>
    </xf>
    <xf numFmtId="0" fontId="4" fillId="0" borderId="94" xfId="0" applyFont="1" applyBorder="1" applyAlignment="1">
      <alignment vertical="center"/>
    </xf>
    <xf numFmtId="0" fontId="4" fillId="0" borderId="72" xfId="0" applyFont="1" applyBorder="1" applyAlignment="1">
      <alignment vertical="center"/>
    </xf>
    <xf numFmtId="0" fontId="4" fillId="0" borderId="181" xfId="0" applyFont="1" applyBorder="1" applyAlignment="1">
      <alignment vertical="center"/>
    </xf>
    <xf numFmtId="0" fontId="4" fillId="9" borderId="74" xfId="0" applyFont="1" applyFill="1" applyBorder="1" applyAlignment="1">
      <alignment horizontal="center" vertical="center"/>
    </xf>
    <xf numFmtId="0" fontId="4" fillId="0" borderId="75" xfId="0" applyFont="1" applyFill="1" applyBorder="1" applyAlignment="1">
      <alignment horizontal="center" vertical="center"/>
    </xf>
    <xf numFmtId="0" fontId="4" fillId="0" borderId="37" xfId="0" applyFont="1" applyFill="1" applyBorder="1" applyAlignment="1">
      <alignment vertical="center"/>
    </xf>
    <xf numFmtId="0" fontId="0" fillId="0" borderId="94" xfId="0" applyBorder="1" applyAlignment="1">
      <alignment vertical="center"/>
    </xf>
    <xf numFmtId="0" fontId="4" fillId="0" borderId="73" xfId="0" applyFont="1" applyFill="1" applyBorder="1" applyAlignment="1">
      <alignment vertical="center"/>
    </xf>
    <xf numFmtId="0" fontId="4" fillId="0" borderId="32" xfId="0" applyFont="1" applyBorder="1" applyAlignment="1">
      <alignment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4" fillId="0" borderId="5" xfId="0" applyFont="1" applyBorder="1" applyAlignment="1">
      <alignment vertical="center"/>
    </xf>
    <xf numFmtId="0" fontId="7" fillId="2" borderId="137" xfId="0" applyFont="1" applyFill="1" applyBorder="1" applyAlignment="1">
      <alignment horizontal="center" vertical="center"/>
    </xf>
    <xf numFmtId="0" fontId="7" fillId="2" borderId="150" xfId="0" applyFont="1" applyFill="1" applyBorder="1" applyAlignment="1">
      <alignment horizontal="center" vertical="center"/>
    </xf>
    <xf numFmtId="0" fontId="7" fillId="2" borderId="138" xfId="0" applyFont="1" applyFill="1" applyBorder="1" applyAlignment="1">
      <alignment horizontal="center" vertical="center"/>
    </xf>
    <xf numFmtId="0" fontId="4" fillId="2" borderId="43"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45" xfId="0" applyFont="1" applyFill="1" applyBorder="1" applyAlignment="1">
      <alignment vertical="top" wrapText="1"/>
    </xf>
    <xf numFmtId="0" fontId="4" fillId="2" borderId="40" xfId="0" applyFont="1" applyFill="1" applyBorder="1" applyAlignment="1">
      <alignment vertical="top" wrapText="1"/>
    </xf>
    <xf numFmtId="0" fontId="4" fillId="2" borderId="41" xfId="0" applyFont="1" applyFill="1" applyBorder="1" applyAlignment="1">
      <alignment vertical="top" wrapText="1"/>
    </xf>
    <xf numFmtId="0" fontId="4" fillId="0" borderId="74" xfId="0" applyFont="1" applyFill="1" applyBorder="1" applyAlignment="1">
      <alignment horizontal="center" vertical="center"/>
    </xf>
    <xf numFmtId="0" fontId="4" fillId="2" borderId="44" xfId="0" applyFont="1" applyFill="1" applyBorder="1" applyAlignment="1">
      <alignment horizontal="left" vertical="top" wrapText="1"/>
    </xf>
    <xf numFmtId="0" fontId="4" fillId="2" borderId="42" xfId="0" applyFont="1" applyFill="1" applyBorder="1" applyAlignment="1">
      <alignment horizontal="left" vertical="top" wrapText="1"/>
    </xf>
    <xf numFmtId="0" fontId="19" fillId="2" borderId="24" xfId="0" applyFont="1" applyFill="1" applyBorder="1" applyAlignment="1">
      <alignment horizontal="left" vertical="top" wrapText="1"/>
    </xf>
    <xf numFmtId="0" fontId="19" fillId="2" borderId="21" xfId="0" applyFont="1" applyFill="1" applyBorder="1" applyAlignment="1">
      <alignment horizontal="left" vertical="top" wrapText="1"/>
    </xf>
    <xf numFmtId="0" fontId="19" fillId="2" borderId="25" xfId="0" applyFont="1" applyFill="1" applyBorder="1" applyAlignment="1">
      <alignment horizontal="left" vertical="top" wrapText="1"/>
    </xf>
    <xf numFmtId="0" fontId="19" fillId="2" borderId="1" xfId="0" applyFont="1" applyFill="1" applyBorder="1" applyAlignment="1">
      <alignment horizontal="left" vertical="top" wrapText="1"/>
    </xf>
    <xf numFmtId="0" fontId="19" fillId="2" borderId="0" xfId="0" applyFont="1" applyFill="1" applyBorder="1" applyAlignment="1">
      <alignment horizontal="left" vertical="top" wrapText="1"/>
    </xf>
    <xf numFmtId="0" fontId="19" fillId="2" borderId="2" xfId="0" applyFont="1" applyFill="1" applyBorder="1" applyAlignment="1">
      <alignment horizontal="left" vertical="top" wrapText="1"/>
    </xf>
    <xf numFmtId="0" fontId="1" fillId="2" borderId="1" xfId="0" applyFont="1" applyFill="1" applyBorder="1" applyAlignment="1"/>
    <xf numFmtId="0" fontId="4" fillId="0" borderId="13" xfId="0" applyFont="1" applyFill="1" applyBorder="1" applyAlignment="1">
      <alignment horizontal="center" vertical="center"/>
    </xf>
    <xf numFmtId="0" fontId="4" fillId="15" borderId="15" xfId="0" applyFont="1" applyFill="1" applyBorder="1" applyAlignment="1">
      <alignment vertical="center"/>
    </xf>
    <xf numFmtId="0" fontId="4" fillId="0" borderId="24" xfId="0" applyFont="1" applyFill="1" applyBorder="1" applyAlignment="1">
      <alignment horizontal="left" vertical="top" wrapText="1" shrinkToFit="1"/>
    </xf>
    <xf numFmtId="0" fontId="4" fillId="0" borderId="21" xfId="0" applyFont="1" applyFill="1" applyBorder="1" applyAlignment="1">
      <alignment horizontal="left" vertical="top" wrapText="1" shrinkToFit="1"/>
    </xf>
    <xf numFmtId="0" fontId="4" fillId="0" borderId="25" xfId="0" applyFont="1" applyFill="1" applyBorder="1" applyAlignment="1">
      <alignment horizontal="left" vertical="top" wrapText="1" shrinkToFit="1"/>
    </xf>
    <xf numFmtId="0" fontId="4" fillId="0" borderId="1" xfId="0" applyFont="1" applyFill="1" applyBorder="1" applyAlignment="1">
      <alignment horizontal="left" vertical="top" wrapText="1" shrinkToFit="1"/>
    </xf>
    <xf numFmtId="0" fontId="4" fillId="0" borderId="0" xfId="0" applyFont="1" applyFill="1" applyBorder="1" applyAlignment="1">
      <alignment horizontal="left" vertical="top" wrapText="1" shrinkToFit="1"/>
    </xf>
    <xf numFmtId="0" fontId="4" fillId="0" borderId="2" xfId="0" applyFont="1" applyFill="1" applyBorder="1" applyAlignment="1">
      <alignment horizontal="left" vertical="top" wrapText="1" shrinkToFit="1"/>
    </xf>
    <xf numFmtId="0" fontId="1" fillId="0" borderId="0"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wrapText="1"/>
    </xf>
    <xf numFmtId="0" fontId="1" fillId="0" borderId="0" xfId="0" applyFont="1" applyFill="1" applyBorder="1" applyAlignment="1">
      <alignment horizontal="center" wrapText="1"/>
    </xf>
    <xf numFmtId="0" fontId="1" fillId="0" borderId="2" xfId="0" applyFont="1" applyFill="1" applyBorder="1" applyAlignment="1">
      <alignment horizontal="center" wrapText="1"/>
    </xf>
    <xf numFmtId="0" fontId="4" fillId="15" borderId="8" xfId="0" applyFont="1" applyFill="1" applyBorder="1" applyAlignment="1">
      <alignment vertical="center"/>
    </xf>
    <xf numFmtId="0" fontId="4" fillId="15" borderId="23" xfId="0" applyFont="1" applyFill="1" applyBorder="1" applyAlignment="1">
      <alignment vertical="center"/>
    </xf>
    <xf numFmtId="0" fontId="4" fillId="0" borderId="24" xfId="0" applyFont="1" applyFill="1" applyBorder="1" applyAlignment="1">
      <alignment horizontal="center" vertical="top" wrapText="1"/>
    </xf>
    <xf numFmtId="0" fontId="4" fillId="0" borderId="21" xfId="0" applyFont="1" applyFill="1" applyBorder="1" applyAlignment="1">
      <alignment horizontal="center" vertical="top" wrapText="1"/>
    </xf>
    <xf numFmtId="0" fontId="4" fillId="0" borderId="25" xfId="0" applyFont="1" applyFill="1" applyBorder="1" applyAlignment="1">
      <alignment horizontal="center" vertical="top" wrapText="1"/>
    </xf>
    <xf numFmtId="0" fontId="4" fillId="0" borderId="38" xfId="0" applyFont="1" applyFill="1" applyBorder="1" applyAlignment="1">
      <alignment vertical="center"/>
    </xf>
    <xf numFmtId="0" fontId="4" fillId="0" borderId="3" xfId="0" applyFont="1" applyFill="1" applyBorder="1" applyAlignment="1">
      <alignment vertical="center"/>
    </xf>
    <xf numFmtId="0" fontId="1" fillId="0" borderId="21" xfId="0" applyFont="1" applyFill="1" applyBorder="1" applyAlignment="1">
      <alignment horizontal="left" vertical="top" wrapText="1"/>
    </xf>
    <xf numFmtId="0" fontId="1" fillId="0" borderId="25"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2" xfId="0" applyFont="1" applyFill="1" applyBorder="1" applyAlignment="1">
      <alignment horizontal="left" vertical="top" wrapText="1"/>
    </xf>
    <xf numFmtId="0" fontId="4" fillId="0" borderId="38"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38" xfId="0" applyFont="1" applyFill="1" applyBorder="1" applyAlignment="1">
      <alignment horizontal="left" vertical="top"/>
    </xf>
    <xf numFmtId="0" fontId="4" fillId="0" borderId="3" xfId="0" applyFont="1" applyFill="1" applyBorder="1" applyAlignment="1">
      <alignment horizontal="left" vertical="top"/>
    </xf>
    <xf numFmtId="0" fontId="4" fillId="13" borderId="27" xfId="14" applyFont="1" applyFill="1" applyBorder="1" applyAlignment="1">
      <alignment vertical="center"/>
    </xf>
    <xf numFmtId="0" fontId="4" fillId="13" borderId="15" xfId="14" applyFont="1" applyFill="1" applyBorder="1" applyAlignment="1">
      <alignment vertical="center"/>
    </xf>
    <xf numFmtId="0" fontId="4" fillId="0" borderId="139" xfId="14" applyFont="1" applyFill="1" applyBorder="1" applyAlignment="1">
      <alignment vertical="center"/>
    </xf>
    <xf numFmtId="0" fontId="4" fillId="0" borderId="115" xfId="14" applyFont="1" applyBorder="1" applyAlignment="1">
      <alignment vertical="center"/>
    </xf>
    <xf numFmtId="0" fontId="4" fillId="13" borderId="139" xfId="14" applyFont="1" applyFill="1" applyBorder="1" applyAlignment="1">
      <alignment vertical="center"/>
    </xf>
    <xf numFmtId="0" fontId="4" fillId="13" borderId="115" xfId="14" applyFont="1" applyFill="1" applyBorder="1" applyAlignment="1">
      <alignment vertical="center"/>
    </xf>
    <xf numFmtId="0" fontId="4" fillId="14" borderId="35" xfId="14" applyFont="1" applyFill="1" applyBorder="1" applyAlignment="1">
      <alignment vertical="center"/>
    </xf>
    <xf numFmtId="0" fontId="4" fillId="14" borderId="31" xfId="14" applyFont="1" applyFill="1" applyBorder="1" applyAlignment="1">
      <alignment vertical="center"/>
    </xf>
    <xf numFmtId="0" fontId="4" fillId="14" borderId="27" xfId="14" applyFont="1" applyFill="1" applyBorder="1" applyAlignment="1">
      <alignment vertical="center"/>
    </xf>
    <xf numFmtId="0" fontId="4" fillId="0" borderId="27" xfId="14" applyFont="1" applyFill="1" applyBorder="1" applyAlignment="1">
      <alignment vertical="center"/>
    </xf>
    <xf numFmtId="0" fontId="4" fillId="0" borderId="15" xfId="14" applyFont="1" applyBorder="1" applyAlignment="1">
      <alignment vertical="center"/>
    </xf>
    <xf numFmtId="0" fontId="4" fillId="14" borderId="37" xfId="14" applyFont="1" applyFill="1" applyBorder="1" applyAlignment="1">
      <alignment vertical="center"/>
    </xf>
    <xf numFmtId="0" fontId="4" fillId="14" borderId="32" xfId="14" applyFont="1" applyFill="1" applyBorder="1" applyAlignment="1">
      <alignment vertical="center"/>
    </xf>
    <xf numFmtId="0" fontId="4" fillId="14" borderId="28" xfId="14" applyFont="1" applyFill="1" applyBorder="1" applyAlignment="1">
      <alignment vertical="center"/>
    </xf>
    <xf numFmtId="0" fontId="4" fillId="0" borderId="28" xfId="14" applyFont="1" applyFill="1" applyBorder="1" applyAlignment="1">
      <alignment vertical="center"/>
    </xf>
    <xf numFmtId="0" fontId="4" fillId="0" borderId="8" xfId="14" applyFont="1" applyBorder="1" applyAlignment="1">
      <alignment vertical="center"/>
    </xf>
    <xf numFmtId="0" fontId="4" fillId="0" borderId="8" xfId="14" applyFont="1" applyFill="1" applyBorder="1" applyAlignment="1">
      <alignment vertical="center"/>
    </xf>
    <xf numFmtId="0" fontId="4" fillId="0" borderId="15" xfId="14" applyFont="1" applyFill="1" applyBorder="1" applyAlignment="1">
      <alignment vertical="center"/>
    </xf>
    <xf numFmtId="0" fontId="4" fillId="0" borderId="22" xfId="14" applyFont="1" applyBorder="1" applyAlignment="1">
      <alignment horizontal="center" vertical="center"/>
    </xf>
    <xf numFmtId="0" fontId="4" fillId="0" borderId="28" xfId="14" applyFont="1" applyBorder="1" applyAlignment="1">
      <alignment horizontal="center" vertical="center"/>
    </xf>
    <xf numFmtId="0" fontId="4" fillId="0" borderId="11" xfId="14" applyFont="1" applyBorder="1" applyAlignment="1">
      <alignment horizontal="center" vertical="center"/>
    </xf>
    <xf numFmtId="0" fontId="4" fillId="0" borderId="27" xfId="14" applyFont="1" applyBorder="1" applyAlignment="1">
      <alignment horizontal="center" vertical="center"/>
    </xf>
    <xf numFmtId="0" fontId="4" fillId="13" borderId="11" xfId="14" applyFont="1" applyFill="1" applyBorder="1" applyAlignment="1">
      <alignment horizontal="center" vertical="center"/>
    </xf>
    <xf numFmtId="0" fontId="4" fillId="13" borderId="27" xfId="14" applyFont="1" applyFill="1" applyBorder="1" applyAlignment="1">
      <alignment horizontal="center" vertical="center"/>
    </xf>
    <xf numFmtId="0" fontId="4" fillId="0" borderId="103" xfId="14" applyFont="1" applyBorder="1" applyAlignment="1">
      <alignment vertical="center"/>
    </xf>
    <xf numFmtId="0" fontId="4" fillId="0" borderId="81" xfId="14" applyFont="1" applyBorder="1" applyAlignment="1">
      <alignment vertical="center"/>
    </xf>
    <xf numFmtId="0" fontId="4" fillId="13" borderId="103" xfId="14" applyFont="1" applyFill="1" applyBorder="1" applyAlignment="1">
      <alignment vertical="center"/>
    </xf>
    <xf numFmtId="0" fontId="4" fillId="0" borderId="12" xfId="14" applyFont="1" applyFill="1" applyBorder="1" applyAlignment="1">
      <alignment vertical="center"/>
    </xf>
    <xf numFmtId="0" fontId="4" fillId="0" borderId="12" xfId="14" applyFont="1" applyBorder="1" applyAlignment="1">
      <alignment vertical="center"/>
    </xf>
    <xf numFmtId="0" fontId="4" fillId="0" borderId="6" xfId="14" applyFont="1" applyFill="1" applyBorder="1" applyAlignment="1">
      <alignment vertical="center"/>
    </xf>
    <xf numFmtId="0" fontId="4" fillId="0" borderId="4" xfId="14" applyFont="1" applyFill="1" applyBorder="1" applyAlignment="1">
      <alignment vertical="center"/>
    </xf>
    <xf numFmtId="0" fontId="4" fillId="0" borderId="5" xfId="14" applyFont="1" applyFill="1" applyBorder="1" applyAlignment="1">
      <alignment vertical="center"/>
    </xf>
    <xf numFmtId="0" fontId="4" fillId="2" borderId="24" xfId="14" applyFont="1" applyFill="1" applyBorder="1" applyAlignment="1">
      <alignment horizontal="left" vertical="top" wrapText="1"/>
    </xf>
    <xf numFmtId="0" fontId="4" fillId="2" borderId="25" xfId="14" applyFont="1" applyFill="1" applyBorder="1" applyAlignment="1">
      <alignment horizontal="left" vertical="top" wrapText="1"/>
    </xf>
    <xf numFmtId="0" fontId="4" fillId="2" borderId="1" xfId="14" applyFont="1" applyFill="1" applyBorder="1" applyAlignment="1">
      <alignment horizontal="left" vertical="top" wrapText="1"/>
    </xf>
    <xf numFmtId="0" fontId="4" fillId="2" borderId="2" xfId="14" applyFont="1" applyFill="1" applyBorder="1" applyAlignment="1">
      <alignment horizontal="left" vertical="top" wrapText="1"/>
    </xf>
    <xf numFmtId="0" fontId="4" fillId="2" borderId="45" xfId="14" applyFont="1" applyFill="1" applyBorder="1" applyAlignment="1">
      <alignment horizontal="center" vertical="center" wrapText="1"/>
    </xf>
    <xf numFmtId="0" fontId="4" fillId="2" borderId="41" xfId="14" applyFont="1" applyFill="1" applyBorder="1" applyAlignment="1">
      <alignment horizontal="center" vertical="center" wrapText="1"/>
    </xf>
    <xf numFmtId="0" fontId="4" fillId="0" borderId="108" xfId="14" applyFont="1" applyBorder="1" applyAlignment="1">
      <alignment vertical="center"/>
    </xf>
    <xf numFmtId="0" fontId="4" fillId="0" borderId="6" xfId="14" applyFont="1" applyBorder="1" applyAlignment="1">
      <alignment horizontal="center" vertical="center"/>
    </xf>
    <xf numFmtId="0" fontId="4" fillId="0" borderId="5" xfId="14" applyFont="1" applyBorder="1" applyAlignment="1">
      <alignment horizontal="center" vertical="center"/>
    </xf>
    <xf numFmtId="164" fontId="4" fillId="2" borderId="4" xfId="14" applyNumberFormat="1" applyFont="1" applyFill="1" applyBorder="1" applyAlignment="1">
      <alignment horizontal="center" vertical="center"/>
    </xf>
    <xf numFmtId="164" fontId="4" fillId="2" borderId="9" xfId="14" applyNumberFormat="1" applyFont="1" applyFill="1" applyBorder="1" applyAlignment="1">
      <alignment horizontal="center" vertical="center"/>
    </xf>
    <xf numFmtId="0" fontId="4" fillId="2" borderId="77" xfId="14" applyFont="1" applyFill="1" applyBorder="1" applyAlignment="1">
      <alignment horizontal="left" vertical="top" wrapText="1"/>
    </xf>
    <xf numFmtId="0" fontId="4" fillId="2" borderId="18" xfId="14" applyFont="1" applyFill="1" applyBorder="1" applyAlignment="1">
      <alignment horizontal="left" vertical="top" wrapText="1"/>
    </xf>
    <xf numFmtId="164" fontId="4" fillId="2" borderId="6" xfId="14" applyNumberFormat="1" applyFont="1" applyFill="1" applyBorder="1" applyAlignment="1">
      <alignment horizontal="center" vertical="center"/>
    </xf>
    <xf numFmtId="164" fontId="4" fillId="2" borderId="5" xfId="14" applyNumberFormat="1" applyFont="1" applyFill="1" applyBorder="1" applyAlignment="1">
      <alignment horizontal="center" vertical="center"/>
    </xf>
    <xf numFmtId="0" fontId="4" fillId="2" borderId="107" xfId="14" applyFont="1" applyFill="1" applyBorder="1" applyAlignment="1">
      <alignment horizontal="left" vertical="top" wrapText="1"/>
    </xf>
    <xf numFmtId="0" fontId="4" fillId="2" borderId="29" xfId="14" applyFont="1" applyFill="1" applyBorder="1" applyAlignment="1">
      <alignment horizontal="left" vertical="top" wrapText="1"/>
    </xf>
    <xf numFmtId="0" fontId="4" fillId="0" borderId="139" xfId="14" applyFont="1" applyBorder="1" applyAlignment="1">
      <alignment vertical="center"/>
    </xf>
    <xf numFmtId="0" fontId="4" fillId="0" borderId="116" xfId="14" applyFont="1" applyFill="1" applyBorder="1" applyAlignment="1">
      <alignment vertical="center"/>
    </xf>
    <xf numFmtId="0" fontId="4" fillId="0" borderId="117" xfId="14" applyFont="1" applyBorder="1" applyAlignment="1">
      <alignment vertical="center"/>
    </xf>
    <xf numFmtId="0" fontId="4" fillId="0" borderId="116" xfId="14" applyFont="1" applyBorder="1" applyAlignment="1">
      <alignment vertical="center"/>
    </xf>
    <xf numFmtId="0" fontId="4" fillId="0" borderId="38" xfId="14" applyFont="1" applyFill="1" applyBorder="1" applyAlignment="1">
      <alignment horizontal="center" vertical="center"/>
    </xf>
    <xf numFmtId="0" fontId="4" fillId="0" borderId="39" xfId="14" applyFont="1" applyFill="1" applyBorder="1" applyAlignment="1">
      <alignment horizontal="center" vertical="center"/>
    </xf>
    <xf numFmtId="0" fontId="4" fillId="2" borderId="45" xfId="14" applyFont="1" applyFill="1" applyBorder="1" applyAlignment="1">
      <alignment horizontal="right" vertical="top"/>
    </xf>
    <xf numFmtId="0" fontId="4" fillId="2" borderId="40" xfId="14" applyFont="1" applyFill="1" applyBorder="1" applyAlignment="1">
      <alignment horizontal="right" vertical="top"/>
    </xf>
    <xf numFmtId="0" fontId="4" fillId="2" borderId="41" xfId="14" applyFont="1" applyFill="1" applyBorder="1" applyAlignment="1">
      <alignment horizontal="right" vertical="top"/>
    </xf>
    <xf numFmtId="0" fontId="4" fillId="0" borderId="113" xfId="14" applyFont="1" applyFill="1" applyBorder="1" applyAlignment="1">
      <alignment horizontal="center" vertical="center"/>
    </xf>
    <xf numFmtId="0" fontId="4" fillId="0" borderId="114" xfId="14" applyFont="1" applyFill="1" applyBorder="1" applyAlignment="1">
      <alignment horizontal="center" vertical="center"/>
    </xf>
    <xf numFmtId="0" fontId="4" fillId="2" borderId="82" xfId="14" applyFont="1" applyFill="1" applyBorder="1" applyAlignment="1">
      <alignment horizontal="center" vertical="top" wrapText="1"/>
    </xf>
    <xf numFmtId="0" fontId="4" fillId="2" borderId="83" xfId="14" applyFont="1" applyFill="1" applyBorder="1" applyAlignment="1">
      <alignment horizontal="center" vertical="top" wrapText="1"/>
    </xf>
    <xf numFmtId="0" fontId="4" fillId="2" borderId="21" xfId="14" applyFont="1" applyFill="1" applyBorder="1" applyAlignment="1">
      <alignment horizontal="center" vertical="top" wrapText="1"/>
    </xf>
    <xf numFmtId="0" fontId="4" fillId="2" borderId="25" xfId="14" applyFont="1" applyFill="1" applyBorder="1" applyAlignment="1">
      <alignment horizontal="center" vertical="top" wrapText="1"/>
    </xf>
    <xf numFmtId="0" fontId="4" fillId="2" borderId="0" xfId="14" applyFont="1" applyFill="1" applyBorder="1" applyAlignment="1">
      <alignment horizontal="center" vertical="top" wrapText="1"/>
    </xf>
    <xf numFmtId="0" fontId="4" fillId="2" borderId="2" xfId="14" applyFont="1" applyFill="1" applyBorder="1" applyAlignment="1">
      <alignment horizontal="center" vertical="top" wrapText="1"/>
    </xf>
    <xf numFmtId="0" fontId="4" fillId="0" borderId="135" xfId="14" applyFont="1" applyFill="1" applyBorder="1" applyAlignment="1">
      <alignment horizontal="center" vertical="center"/>
    </xf>
    <xf numFmtId="0" fontId="4" fillId="0" borderId="135" xfId="14" applyFont="1" applyFill="1" applyBorder="1" applyAlignment="1">
      <alignment vertical="center"/>
    </xf>
    <xf numFmtId="0" fontId="4" fillId="0" borderId="136" xfId="14" applyFont="1" applyBorder="1" applyAlignment="1">
      <alignment vertical="center"/>
    </xf>
    <xf numFmtId="0" fontId="4" fillId="2" borderId="21"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1" xfId="14" applyFont="1" applyFill="1" applyBorder="1" applyAlignment="1">
      <alignment vertical="top" wrapText="1"/>
    </xf>
    <xf numFmtId="0" fontId="4" fillId="2" borderId="0" xfId="14" applyFont="1" applyFill="1" applyBorder="1" applyAlignment="1">
      <alignment vertical="top" wrapText="1"/>
    </xf>
    <xf numFmtId="0" fontId="4" fillId="2" borderId="2" xfId="14" applyFont="1" applyFill="1" applyBorder="1" applyAlignment="1">
      <alignment vertical="top" wrapText="1"/>
    </xf>
    <xf numFmtId="0" fontId="4" fillId="0" borderId="135" xfId="14" applyFont="1" applyBorder="1" applyAlignment="1">
      <alignment vertical="center"/>
    </xf>
    <xf numFmtId="0" fontId="4" fillId="2" borderId="22" xfId="14" applyFont="1" applyFill="1" applyBorder="1" applyAlignment="1">
      <alignment horizontal="center" vertical="center"/>
    </xf>
    <xf numFmtId="0" fontId="4" fillId="2" borderId="75" xfId="14" applyFont="1" applyFill="1" applyBorder="1" applyAlignment="1">
      <alignment horizontal="center" vertical="center"/>
    </xf>
    <xf numFmtId="0" fontId="4" fillId="2" borderId="20" xfId="14" applyFont="1" applyFill="1" applyBorder="1" applyAlignment="1">
      <alignment horizontal="left" vertical="top" wrapText="1"/>
    </xf>
    <xf numFmtId="0" fontId="4" fillId="2" borderId="55" xfId="14" applyFont="1" applyFill="1" applyBorder="1" applyAlignment="1">
      <alignment horizontal="left" vertical="top" wrapText="1"/>
    </xf>
    <xf numFmtId="0" fontId="4" fillId="2" borderId="24" xfId="14" applyFont="1" applyFill="1" applyBorder="1" applyAlignment="1">
      <alignment horizontal="center" vertical="top" wrapText="1"/>
    </xf>
    <xf numFmtId="0" fontId="4" fillId="2" borderId="1" xfId="14" applyFont="1" applyFill="1" applyBorder="1" applyAlignment="1">
      <alignment horizontal="center" vertical="top" wrapText="1"/>
    </xf>
    <xf numFmtId="0" fontId="4" fillId="2" borderId="87" xfId="14" applyFont="1" applyFill="1" applyBorder="1" applyAlignment="1">
      <alignment horizontal="center" vertical="center" wrapText="1"/>
    </xf>
    <xf numFmtId="0" fontId="4" fillId="2" borderId="2" xfId="14" applyFont="1" applyFill="1" applyBorder="1" applyAlignment="1">
      <alignment horizontal="center" vertical="center" wrapText="1"/>
    </xf>
    <xf numFmtId="0" fontId="4" fillId="2" borderId="44" xfId="0" applyFont="1" applyFill="1" applyBorder="1" applyAlignment="1">
      <alignment horizontal="left" wrapText="1"/>
    </xf>
    <xf numFmtId="0" fontId="4" fillId="2" borderId="42" xfId="0" applyFont="1" applyFill="1" applyBorder="1" applyAlignment="1">
      <alignment horizontal="left" wrapText="1"/>
    </xf>
    <xf numFmtId="0" fontId="4" fillId="2" borderId="38" xfId="0" applyFont="1" applyFill="1" applyBorder="1" applyAlignment="1">
      <alignment horizontal="left" wrapText="1"/>
    </xf>
    <xf numFmtId="0" fontId="4" fillId="2" borderId="3" xfId="0" applyFont="1" applyFill="1" applyBorder="1" applyAlignment="1">
      <alignment horizontal="left" wrapText="1"/>
    </xf>
    <xf numFmtId="0" fontId="4" fillId="2" borderId="30" xfId="14" applyFont="1" applyFill="1" applyBorder="1" applyAlignment="1">
      <alignment horizontal="center" vertical="top" wrapText="1"/>
    </xf>
    <xf numFmtId="0" fontId="4" fillId="0" borderId="88" xfId="14" applyFont="1" applyFill="1" applyBorder="1" applyAlignment="1">
      <alignment horizontal="center" vertical="center" textRotation="255"/>
    </xf>
    <xf numFmtId="0" fontId="4" fillId="0" borderId="100" xfId="14" applyFont="1" applyFill="1" applyBorder="1" applyAlignment="1">
      <alignment horizontal="center" vertical="center" textRotation="255"/>
    </xf>
    <xf numFmtId="0" fontId="4" fillId="0" borderId="89" xfId="14" applyFont="1" applyFill="1" applyBorder="1" applyAlignment="1">
      <alignment horizontal="center" vertical="center" textRotation="255"/>
    </xf>
    <xf numFmtId="0" fontId="4" fillId="2" borderId="8" xfId="14" applyFont="1" applyFill="1" applyBorder="1" applyAlignment="1">
      <alignment horizontal="center" vertical="center"/>
    </xf>
    <xf numFmtId="0" fontId="4" fillId="0" borderId="87" xfId="14" applyFont="1" applyFill="1" applyBorder="1" applyAlignment="1">
      <alignment horizontal="center" vertical="center" textRotation="255"/>
    </xf>
    <xf numFmtId="0" fontId="4" fillId="0" borderId="90" xfId="14" applyFont="1" applyFill="1" applyBorder="1" applyAlignment="1">
      <alignment horizontal="center" vertical="center" textRotation="255"/>
    </xf>
    <xf numFmtId="164" fontId="4" fillId="2" borderId="12" xfId="14" applyNumberFormat="1" applyFont="1" applyFill="1" applyBorder="1" applyAlignment="1">
      <alignment horizontal="center" vertical="center"/>
    </xf>
    <xf numFmtId="0" fontId="4" fillId="2" borderId="45" xfId="14" applyFont="1" applyFill="1" applyBorder="1" applyAlignment="1">
      <alignment horizontal="center" vertical="center"/>
    </xf>
    <xf numFmtId="0" fontId="4" fillId="2" borderId="40" xfId="14" applyFont="1" applyFill="1" applyBorder="1" applyAlignment="1">
      <alignment horizontal="center" vertical="center"/>
    </xf>
    <xf numFmtId="0" fontId="4" fillId="2" borderId="41" xfId="14" applyFont="1" applyFill="1" applyBorder="1" applyAlignment="1">
      <alignment horizontal="center" vertical="center"/>
    </xf>
    <xf numFmtId="0" fontId="4" fillId="9" borderId="38" xfId="14" applyFont="1" applyFill="1" applyBorder="1" applyAlignment="1">
      <alignment horizontal="center" vertical="center"/>
    </xf>
    <xf numFmtId="0" fontId="4" fillId="9" borderId="39" xfId="14" applyFont="1" applyFill="1" applyBorder="1" applyAlignment="1">
      <alignment horizontal="center" vertical="center"/>
    </xf>
    <xf numFmtId="165" fontId="4" fillId="0" borderId="113" xfId="0" applyNumberFormat="1" applyFont="1" applyFill="1" applyBorder="1" applyAlignment="1">
      <alignment horizontal="center" vertical="center"/>
    </xf>
    <xf numFmtId="165" fontId="4" fillId="0" borderId="114" xfId="0" applyNumberFormat="1" applyFont="1" applyFill="1" applyBorder="1" applyAlignment="1">
      <alignment horizontal="center" vertical="center"/>
    </xf>
    <xf numFmtId="165" fontId="4" fillId="0" borderId="38" xfId="0" applyNumberFormat="1" applyFont="1" applyFill="1" applyBorder="1" applyAlignment="1">
      <alignment horizontal="center" vertical="center"/>
    </xf>
    <xf numFmtId="165" fontId="4" fillId="0" borderId="39" xfId="0" applyNumberFormat="1" applyFont="1" applyFill="1" applyBorder="1" applyAlignment="1">
      <alignment horizontal="center" vertical="center"/>
    </xf>
    <xf numFmtId="165" fontId="4" fillId="13" borderId="38" xfId="0" applyNumberFormat="1" applyFont="1" applyFill="1" applyBorder="1" applyAlignment="1">
      <alignment horizontal="center" vertical="center"/>
    </xf>
    <xf numFmtId="165" fontId="4" fillId="13" borderId="39" xfId="0" applyNumberFormat="1" applyFont="1" applyFill="1" applyBorder="1" applyAlignment="1">
      <alignment horizontal="center" vertical="center"/>
    </xf>
    <xf numFmtId="0" fontId="4" fillId="0" borderId="137" xfId="14" applyFont="1" applyFill="1" applyBorder="1" applyAlignment="1">
      <alignment horizontal="center" vertical="center"/>
    </xf>
    <xf numFmtId="0" fontId="4" fillId="0" borderId="138" xfId="14" applyFont="1" applyFill="1" applyBorder="1" applyAlignment="1">
      <alignment horizontal="center" vertical="center"/>
    </xf>
    <xf numFmtId="0" fontId="4" fillId="2" borderId="44" xfId="16" applyFont="1" applyFill="1" applyBorder="1" applyAlignment="1">
      <alignment horizontal="left" vertical="center" wrapText="1"/>
    </xf>
    <xf numFmtId="0" fontId="4" fillId="2" borderId="45" xfId="16" applyFont="1" applyFill="1" applyBorder="1" applyAlignment="1">
      <alignment horizontal="left" vertical="center" wrapText="1"/>
    </xf>
    <xf numFmtId="0" fontId="4" fillId="2" borderId="44" xfId="16" applyFont="1" applyFill="1" applyBorder="1" applyAlignment="1">
      <alignment horizontal="center" vertical="center"/>
    </xf>
    <xf numFmtId="0" fontId="4" fillId="2" borderId="43" xfId="16" applyFont="1" applyFill="1" applyBorder="1" applyAlignment="1">
      <alignment horizontal="center" vertical="center"/>
    </xf>
    <xf numFmtId="0" fontId="4" fillId="2" borderId="7" xfId="16" applyFont="1" applyFill="1" applyBorder="1" applyAlignment="1">
      <alignment horizontal="center" vertical="center"/>
    </xf>
    <xf numFmtId="0" fontId="4" fillId="2" borderId="10" xfId="16" applyFont="1" applyFill="1" applyBorder="1" applyAlignment="1">
      <alignment horizontal="center" vertical="center"/>
    </xf>
    <xf numFmtId="0" fontId="4" fillId="2" borderId="24" xfId="16" applyFont="1" applyFill="1" applyBorder="1" applyAlignment="1">
      <alignment horizontal="left" vertical="top" wrapText="1"/>
    </xf>
    <xf numFmtId="0" fontId="4" fillId="2" borderId="21" xfId="16" applyFont="1" applyFill="1" applyBorder="1" applyAlignment="1">
      <alignment horizontal="left" vertical="top" wrapText="1"/>
    </xf>
    <xf numFmtId="0" fontId="4" fillId="2" borderId="25" xfId="16" applyFont="1" applyFill="1" applyBorder="1" applyAlignment="1">
      <alignment horizontal="left" vertical="top" wrapText="1"/>
    </xf>
    <xf numFmtId="0" fontId="4" fillId="2" borderId="1" xfId="16" applyFont="1" applyFill="1" applyBorder="1" applyAlignment="1">
      <alignment horizontal="left" vertical="top" wrapText="1"/>
    </xf>
    <xf numFmtId="0" fontId="4" fillId="2" borderId="0" xfId="16" applyFont="1" applyFill="1" applyAlignment="1">
      <alignment horizontal="left" vertical="top" wrapText="1"/>
    </xf>
    <xf numFmtId="0" fontId="4" fillId="2" borderId="2" xfId="16" applyFont="1" applyFill="1" applyBorder="1" applyAlignment="1">
      <alignment horizontal="left" vertical="top" wrapText="1"/>
    </xf>
    <xf numFmtId="0" fontId="4" fillId="2" borderId="1" xfId="16" applyFont="1" applyFill="1" applyBorder="1" applyAlignment="1"/>
    <xf numFmtId="0" fontId="4" fillId="2" borderId="0" xfId="16" applyFont="1" applyFill="1" applyAlignment="1"/>
    <xf numFmtId="0" fontId="4" fillId="2" borderId="2" xfId="16" applyFont="1" applyFill="1" applyBorder="1" applyAlignment="1"/>
    <xf numFmtId="0" fontId="4" fillId="2" borderId="0" xfId="16" applyFont="1" applyFill="1" applyBorder="1" applyAlignment="1">
      <alignment horizontal="left" vertical="top" wrapText="1"/>
    </xf>
    <xf numFmtId="0" fontId="4" fillId="2" borderId="45" xfId="16" applyFont="1" applyFill="1" applyBorder="1" applyAlignment="1">
      <alignment horizontal="left" vertical="top" wrapText="1"/>
    </xf>
    <xf numFmtId="0" fontId="4" fillId="2" borderId="40" xfId="16" applyFont="1" applyFill="1" applyBorder="1" applyAlignment="1">
      <alignment horizontal="left" vertical="top" wrapText="1"/>
    </xf>
    <xf numFmtId="0" fontId="4" fillId="2" borderId="41" xfId="16" applyFont="1" applyFill="1" applyBorder="1" applyAlignment="1">
      <alignment horizontal="left" vertical="top" wrapText="1"/>
    </xf>
    <xf numFmtId="0" fontId="22" fillId="2" borderId="24" xfId="16" applyFont="1" applyFill="1" applyBorder="1" applyAlignment="1">
      <alignment vertical="top" wrapText="1"/>
    </xf>
    <xf numFmtId="0" fontId="4" fillId="2" borderId="21" xfId="16" applyFont="1" applyFill="1" applyBorder="1" applyAlignment="1">
      <alignment vertical="top" wrapText="1"/>
    </xf>
    <xf numFmtId="0" fontId="4" fillId="2" borderId="25" xfId="16" applyFont="1" applyFill="1" applyBorder="1" applyAlignment="1">
      <alignment wrapText="1"/>
    </xf>
    <xf numFmtId="0" fontId="4" fillId="2" borderId="1" xfId="16" applyFont="1" applyFill="1" applyBorder="1" applyAlignment="1">
      <alignment wrapText="1"/>
    </xf>
    <xf numFmtId="0" fontId="4" fillId="2" borderId="0" xfId="16" applyFont="1" applyFill="1" applyBorder="1" applyAlignment="1">
      <alignment wrapText="1"/>
    </xf>
    <xf numFmtId="0" fontId="4" fillId="2" borderId="2" xfId="16" applyFont="1" applyFill="1" applyBorder="1" applyAlignment="1">
      <alignment wrapText="1"/>
    </xf>
    <xf numFmtId="0" fontId="1" fillId="2" borderId="1" xfId="16" applyFont="1" applyFill="1" applyBorder="1" applyAlignment="1">
      <alignment horizontal="left" vertical="top" wrapText="1"/>
    </xf>
    <xf numFmtId="0" fontId="1" fillId="2" borderId="2" xfId="16" applyFont="1" applyFill="1" applyBorder="1" applyAlignment="1">
      <alignment horizontal="left" vertical="top" wrapText="1"/>
    </xf>
    <xf numFmtId="0" fontId="4" fillId="2" borderId="13" xfId="16" applyFont="1" applyFill="1" applyBorder="1" applyAlignment="1">
      <alignment horizontal="center" vertical="center"/>
    </xf>
    <xf numFmtId="164" fontId="4" fillId="2" borderId="6" xfId="16" applyNumberFormat="1" applyFont="1" applyFill="1" applyBorder="1" applyAlignment="1">
      <alignment horizontal="left" vertical="center"/>
    </xf>
    <xf numFmtId="164" fontId="4" fillId="2" borderId="4" xfId="16" applyNumberFormat="1" applyFont="1" applyFill="1" applyBorder="1" applyAlignment="1">
      <alignment horizontal="left" vertical="center"/>
    </xf>
    <xf numFmtId="164" fontId="4" fillId="2" borderId="5" xfId="16" applyNumberFormat="1" applyFont="1" applyFill="1" applyBorder="1" applyAlignment="1">
      <alignment horizontal="left" vertical="center"/>
    </xf>
    <xf numFmtId="0" fontId="4" fillId="2" borderId="53" xfId="16" applyFont="1" applyFill="1" applyBorder="1" applyAlignment="1">
      <alignment horizontal="center" vertical="center" textRotation="255"/>
    </xf>
    <xf numFmtId="0" fontId="4" fillId="2" borderId="110" xfId="16" applyFont="1" applyFill="1" applyBorder="1" applyAlignment="1">
      <alignment horizontal="center" vertical="center" textRotation="255"/>
    </xf>
    <xf numFmtId="0" fontId="4" fillId="2" borderId="158" xfId="16" applyFont="1" applyFill="1" applyBorder="1" applyAlignment="1">
      <alignment horizontal="center" vertical="center" textRotation="255"/>
    </xf>
    <xf numFmtId="164" fontId="4" fillId="2" borderId="12" xfId="16" applyNumberFormat="1" applyFont="1" applyFill="1" applyBorder="1" applyAlignment="1">
      <alignment horizontal="left" vertical="center"/>
    </xf>
    <xf numFmtId="0" fontId="4" fillId="2" borderId="25" xfId="16" applyFont="1" applyFill="1" applyBorder="1" applyAlignment="1">
      <alignment horizontal="center" vertical="center" textRotation="255" wrapText="1"/>
    </xf>
    <xf numFmtId="0" fontId="4" fillId="2" borderId="2" xfId="16" applyFont="1" applyFill="1" applyBorder="1" applyAlignment="1">
      <alignment horizontal="center" vertical="center" textRotation="255" wrapText="1"/>
    </xf>
    <xf numFmtId="0" fontId="4" fillId="2" borderId="10" xfId="16" applyFont="1" applyFill="1" applyBorder="1" applyAlignment="1">
      <alignment horizontal="center" vertical="center" textRotation="255" wrapText="1"/>
    </xf>
    <xf numFmtId="0" fontId="4" fillId="2" borderId="24" xfId="16" applyFont="1" applyFill="1" applyBorder="1" applyAlignment="1">
      <alignment vertical="top" wrapText="1"/>
    </xf>
    <xf numFmtId="0" fontId="4" fillId="2" borderId="25" xfId="16" applyFont="1" applyFill="1" applyBorder="1" applyAlignment="1">
      <alignment vertical="top"/>
    </xf>
    <xf numFmtId="0" fontId="4" fillId="2" borderId="1" xfId="16" applyFont="1" applyFill="1" applyBorder="1" applyAlignment="1">
      <alignment vertical="top"/>
    </xf>
    <xf numFmtId="0" fontId="4" fillId="2" borderId="0" xfId="16" applyFont="1" applyFill="1" applyBorder="1" applyAlignment="1">
      <alignment vertical="top"/>
    </xf>
    <xf numFmtId="0" fontId="4" fillId="2" borderId="2" xfId="16" applyFont="1" applyFill="1" applyBorder="1" applyAlignment="1">
      <alignment vertical="top"/>
    </xf>
    <xf numFmtId="0" fontId="4" fillId="2" borderId="1" xfId="16" applyFont="1" applyFill="1" applyBorder="1" applyAlignment="1">
      <alignment horizontal="center" vertical="center" wrapText="1"/>
    </xf>
    <xf numFmtId="0" fontId="4" fillId="2" borderId="0" xfId="16" applyFont="1" applyFill="1" applyBorder="1" applyAlignment="1">
      <alignment horizontal="center" vertical="center" wrapText="1"/>
    </xf>
    <xf numFmtId="0" fontId="4" fillId="2" borderId="29" xfId="16" applyFont="1" applyFill="1" applyBorder="1" applyAlignment="1">
      <alignment horizontal="center" vertical="center" wrapText="1"/>
    </xf>
    <xf numFmtId="0" fontId="4" fillId="2" borderId="45" xfId="16" applyFont="1" applyFill="1" applyBorder="1" applyAlignment="1">
      <alignment horizontal="center" vertical="center" wrapText="1"/>
    </xf>
    <xf numFmtId="0" fontId="4" fillId="2" borderId="40" xfId="16" applyFont="1" applyFill="1" applyBorder="1" applyAlignment="1">
      <alignment horizontal="center" vertical="center" wrapText="1"/>
    </xf>
    <xf numFmtId="0" fontId="4" fillId="2" borderId="142" xfId="16" applyFont="1" applyFill="1" applyBorder="1" applyAlignment="1">
      <alignment horizontal="center" vertical="center" wrapText="1"/>
    </xf>
    <xf numFmtId="164" fontId="4" fillId="2" borderId="6" xfId="16" applyNumberFormat="1" applyFont="1" applyFill="1" applyBorder="1" applyAlignment="1">
      <alignment horizontal="center" vertical="center"/>
    </xf>
    <xf numFmtId="164" fontId="4" fillId="2" borderId="5" xfId="16" applyNumberFormat="1" applyFont="1" applyFill="1" applyBorder="1" applyAlignment="1">
      <alignment horizontal="center" vertical="center"/>
    </xf>
    <xf numFmtId="0" fontId="4" fillId="2" borderId="24" xfId="16" applyFont="1" applyFill="1" applyBorder="1" applyAlignment="1">
      <alignment horizontal="center" vertical="top" wrapText="1"/>
    </xf>
    <xf numFmtId="0" fontId="4" fillId="2" borderId="25" xfId="16" applyFont="1" applyFill="1" applyBorder="1" applyAlignment="1">
      <alignment horizontal="center" vertical="top" wrapText="1"/>
    </xf>
    <xf numFmtId="0" fontId="4" fillId="2" borderId="1" xfId="16" applyFont="1" applyFill="1" applyBorder="1" applyAlignment="1">
      <alignment horizontal="center" vertical="top" wrapText="1"/>
    </xf>
    <xf numFmtId="0" fontId="4" fillId="2" borderId="2" xfId="16" applyFont="1" applyFill="1" applyBorder="1" applyAlignment="1">
      <alignment horizontal="center" vertical="top" wrapText="1"/>
    </xf>
    <xf numFmtId="0" fontId="4" fillId="2" borderId="1" xfId="16" applyFont="1" applyFill="1" applyBorder="1" applyAlignment="1">
      <alignment horizontal="center" vertical="top"/>
    </xf>
    <xf numFmtId="0" fontId="4" fillId="2" borderId="2" xfId="16" applyFont="1" applyFill="1" applyBorder="1" applyAlignment="1">
      <alignment horizontal="center" vertical="top"/>
    </xf>
    <xf numFmtId="164" fontId="4" fillId="2" borderId="9" xfId="16" applyNumberFormat="1" applyFont="1" applyFill="1" applyBorder="1" applyAlignment="1">
      <alignment horizontal="left" vertical="center"/>
    </xf>
    <xf numFmtId="0" fontId="1" fillId="2" borderId="21" xfId="1" applyFont="1" applyFill="1" applyBorder="1" applyAlignment="1">
      <alignment wrapText="1"/>
    </xf>
    <xf numFmtId="0" fontId="1" fillId="2" borderId="1" xfId="1" applyFont="1" applyFill="1" applyBorder="1" applyAlignment="1">
      <alignment wrapText="1"/>
    </xf>
    <xf numFmtId="0" fontId="1" fillId="2" borderId="0" xfId="1" applyFont="1" applyFill="1" applyAlignment="1">
      <alignment wrapText="1"/>
    </xf>
    <xf numFmtId="0" fontId="4" fillId="2" borderId="107" xfId="16" applyFont="1" applyFill="1" applyBorder="1" applyAlignment="1">
      <alignment horizontal="left" vertical="top" wrapText="1"/>
    </xf>
    <xf numFmtId="0" fontId="4" fillId="2" borderId="29" xfId="16" applyFont="1" applyFill="1" applyBorder="1" applyAlignment="1">
      <alignment horizontal="left" vertical="top" wrapText="1"/>
    </xf>
    <xf numFmtId="0" fontId="4" fillId="0" borderId="11" xfId="16" applyFont="1" applyFill="1" applyBorder="1" applyAlignment="1">
      <alignment vertical="center"/>
    </xf>
    <xf numFmtId="0" fontId="4" fillId="0" borderId="31" xfId="16" applyFont="1" applyFill="1" applyBorder="1" applyAlignment="1">
      <alignment vertical="center"/>
    </xf>
    <xf numFmtId="0" fontId="4" fillId="0" borderId="27" xfId="16" applyFont="1" applyFill="1" applyBorder="1" applyAlignment="1">
      <alignment vertical="center"/>
    </xf>
    <xf numFmtId="0" fontId="4" fillId="0" borderId="15" xfId="16" applyFont="1" applyFill="1" applyBorder="1" applyAlignment="1">
      <alignment vertical="center"/>
    </xf>
    <xf numFmtId="0" fontId="4" fillId="2" borderId="2" xfId="16" applyFont="1" applyFill="1" applyBorder="1" applyAlignment="1">
      <alignment horizontal="center" vertical="center" wrapText="1"/>
    </xf>
    <xf numFmtId="0" fontId="4" fillId="2" borderId="41" xfId="16" applyFont="1" applyFill="1" applyBorder="1" applyAlignment="1">
      <alignment horizontal="center" vertical="center" wrapText="1"/>
    </xf>
    <xf numFmtId="0" fontId="4" fillId="2" borderId="44" xfId="16" applyFont="1" applyFill="1" applyBorder="1" applyAlignment="1">
      <alignment horizontal="left" vertical="top" wrapText="1"/>
    </xf>
    <xf numFmtId="0" fontId="4" fillId="0" borderId="11" xfId="16" applyFont="1" applyFill="1" applyBorder="1" applyAlignment="1">
      <alignment horizontal="center" vertical="center"/>
    </xf>
    <xf numFmtId="0" fontId="4" fillId="0" borderId="31" xfId="16" applyFont="1" applyFill="1" applyBorder="1" applyAlignment="1">
      <alignment horizontal="center" vertical="center"/>
    </xf>
    <xf numFmtId="0" fontId="4" fillId="0" borderId="74" xfId="16" applyFont="1" applyFill="1" applyBorder="1" applyAlignment="1">
      <alignment horizontal="center" vertical="center"/>
    </xf>
    <xf numFmtId="0" fontId="4" fillId="0" borderId="27" xfId="16" applyFont="1" applyFill="1" applyBorder="1" applyAlignment="1">
      <alignment horizontal="center" vertical="center"/>
    </xf>
    <xf numFmtId="0" fontId="4" fillId="0" borderId="12" xfId="16" applyFont="1" applyFill="1" applyBorder="1" applyAlignment="1">
      <alignment vertical="center"/>
    </xf>
    <xf numFmtId="0" fontId="4" fillId="0" borderId="6" xfId="16" applyFont="1" applyFill="1" applyBorder="1" applyAlignment="1">
      <alignment vertical="center"/>
    </xf>
    <xf numFmtId="0" fontId="4" fillId="0" borderId="6" xfId="16" applyFont="1" applyFill="1" applyBorder="1" applyAlignment="1">
      <alignment horizontal="center" vertical="center"/>
    </xf>
    <xf numFmtId="0" fontId="4" fillId="0" borderId="4" xfId="16" applyFont="1" applyFill="1" applyBorder="1" applyAlignment="1">
      <alignment horizontal="center" vertical="center"/>
    </xf>
    <xf numFmtId="0" fontId="4" fillId="0" borderId="5" xfId="16" applyFont="1" applyFill="1" applyBorder="1" applyAlignment="1">
      <alignment horizontal="center" vertical="center"/>
    </xf>
    <xf numFmtId="0" fontId="4" fillId="0" borderId="5" xfId="16" applyFont="1" applyFill="1" applyBorder="1" applyAlignment="1">
      <alignment vertical="center"/>
    </xf>
    <xf numFmtId="0" fontId="4" fillId="0" borderId="9" xfId="16" applyFont="1" applyFill="1" applyBorder="1" applyAlignment="1">
      <alignment horizontal="center" vertical="center"/>
    </xf>
    <xf numFmtId="0" fontId="4" fillId="0" borderId="4" xfId="16" applyFont="1" applyFill="1" applyBorder="1" applyAlignment="1">
      <alignment vertical="center"/>
    </xf>
    <xf numFmtId="0" fontId="4" fillId="0" borderId="4" xfId="16" applyFont="1" applyBorder="1" applyAlignment="1">
      <alignment horizontal="center" vertical="center"/>
    </xf>
    <xf numFmtId="0" fontId="4" fillId="0" borderId="5" xfId="16" applyFont="1" applyBorder="1" applyAlignment="1">
      <alignment horizontal="center" vertical="center"/>
    </xf>
    <xf numFmtId="0" fontId="4" fillId="9" borderId="11" xfId="16" applyFont="1" applyFill="1" applyBorder="1" applyAlignment="1">
      <alignment vertical="center"/>
    </xf>
    <xf numFmtId="0" fontId="4" fillId="9" borderId="27" xfId="16" applyFont="1" applyFill="1" applyBorder="1" applyAlignment="1">
      <alignment vertical="center"/>
    </xf>
    <xf numFmtId="0" fontId="4" fillId="9" borderId="31" xfId="16" applyFont="1" applyFill="1" applyBorder="1" applyAlignment="1">
      <alignment vertical="center"/>
    </xf>
    <xf numFmtId="0" fontId="4" fillId="9" borderId="11" xfId="16" applyFont="1" applyFill="1" applyBorder="1" applyAlignment="1">
      <alignment horizontal="center" vertical="center"/>
    </xf>
    <xf numFmtId="0" fontId="4" fillId="9" borderId="31" xfId="16" applyFont="1" applyFill="1" applyBorder="1" applyAlignment="1">
      <alignment horizontal="center" vertical="center"/>
    </xf>
    <xf numFmtId="0" fontId="4" fillId="9" borderId="27" xfId="16" applyFont="1" applyFill="1" applyBorder="1" applyAlignment="1">
      <alignment horizontal="center" vertical="center"/>
    </xf>
    <xf numFmtId="0" fontId="4" fillId="0" borderId="31" xfId="16" applyFont="1" applyBorder="1" applyAlignment="1">
      <alignment horizontal="center" vertical="center"/>
    </xf>
    <xf numFmtId="0" fontId="4" fillId="0" borderId="27" xfId="16" applyFont="1" applyBorder="1" applyAlignment="1">
      <alignment horizontal="center" vertical="center"/>
    </xf>
    <xf numFmtId="0" fontId="4" fillId="9" borderId="15" xfId="16" applyFont="1" applyFill="1" applyBorder="1" applyAlignment="1">
      <alignment vertical="center"/>
    </xf>
    <xf numFmtId="0" fontId="4" fillId="0" borderId="22" xfId="16" applyFont="1" applyFill="1" applyBorder="1" applyAlignment="1">
      <alignment horizontal="center" vertical="center"/>
    </xf>
    <xf numFmtId="0" fontId="4" fillId="0" borderId="32" xfId="16" applyFont="1" applyFill="1" applyBorder="1" applyAlignment="1">
      <alignment horizontal="center" vertical="center"/>
    </xf>
    <xf numFmtId="0" fontId="4" fillId="0" borderId="28" xfId="16" applyFont="1" applyFill="1" applyBorder="1" applyAlignment="1">
      <alignment horizontal="center" vertical="center"/>
    </xf>
    <xf numFmtId="0" fontId="4" fillId="0" borderId="22" xfId="16" applyFont="1" applyFill="1" applyBorder="1" applyAlignment="1">
      <alignment vertical="center"/>
    </xf>
    <xf numFmtId="0" fontId="4" fillId="0" borderId="28" xfId="16" applyFont="1" applyFill="1" applyBorder="1" applyAlignment="1">
      <alignment vertical="center"/>
    </xf>
    <xf numFmtId="0" fontId="4" fillId="0" borderId="8" xfId="16" applyFont="1" applyFill="1" applyBorder="1" applyAlignment="1">
      <alignment vertical="center"/>
    </xf>
    <xf numFmtId="0" fontId="4" fillId="0" borderId="32" xfId="16" applyFont="1" applyFill="1" applyBorder="1" applyAlignment="1">
      <alignment vertical="center"/>
    </xf>
    <xf numFmtId="0" fontId="4" fillId="0" borderId="75" xfId="16" applyFont="1" applyFill="1" applyBorder="1" applyAlignment="1">
      <alignment horizontal="center" vertical="center"/>
    </xf>
    <xf numFmtId="0" fontId="4" fillId="0" borderId="30" xfId="16" applyFont="1" applyFill="1" applyBorder="1" applyAlignment="1">
      <alignment horizontal="center" vertical="center"/>
    </xf>
    <xf numFmtId="0" fontId="4" fillId="0" borderId="32" xfId="16" applyFont="1" applyBorder="1" applyAlignment="1">
      <alignment horizontal="center" vertical="center"/>
    </xf>
    <xf numFmtId="0" fontId="4" fillId="0" borderId="28" xfId="16" applyFont="1" applyBorder="1" applyAlignment="1">
      <alignment horizontal="center" vertical="center"/>
    </xf>
    <xf numFmtId="0" fontId="4" fillId="2" borderId="18" xfId="16" applyFont="1" applyFill="1" applyBorder="1" applyAlignment="1">
      <alignment horizontal="left" vertical="top" wrapText="1"/>
    </xf>
    <xf numFmtId="0" fontId="1" fillId="2" borderId="18" xfId="1" applyFont="1" applyFill="1" applyBorder="1" applyAlignment="1">
      <alignment wrapText="1"/>
    </xf>
    <xf numFmtId="0" fontId="7" fillId="2" borderId="0" xfId="16" applyFont="1" applyFill="1" applyAlignment="1">
      <alignment horizontal="right" vertical="center"/>
    </xf>
    <xf numFmtId="0" fontId="1" fillId="2" borderId="0" xfId="16" applyFont="1" applyFill="1" applyAlignment="1">
      <alignment vertical="center"/>
    </xf>
    <xf numFmtId="0" fontId="7" fillId="2" borderId="0" xfId="16" applyFont="1" applyFill="1" applyAlignment="1">
      <alignment vertical="center"/>
    </xf>
    <xf numFmtId="0" fontId="4" fillId="2" borderId="77" xfId="16" applyFont="1" applyFill="1" applyBorder="1" applyAlignment="1">
      <alignment horizontal="left" vertical="top" wrapText="1"/>
    </xf>
    <xf numFmtId="0" fontId="4" fillId="2" borderId="18" xfId="16" applyFont="1" applyFill="1" applyBorder="1" applyAlignment="1">
      <alignment horizontal="left" vertical="top"/>
    </xf>
    <xf numFmtId="0" fontId="4" fillId="2" borderId="42" xfId="16" applyFont="1" applyFill="1" applyBorder="1" applyAlignment="1">
      <alignment horizontal="left" vertical="center" wrapText="1"/>
    </xf>
    <xf numFmtId="0" fontId="1" fillId="2" borderId="40" xfId="1" applyFont="1" applyFill="1" applyBorder="1" applyAlignment="1">
      <alignment horizontal="left" vertical="center"/>
    </xf>
    <xf numFmtId="0" fontId="4" fillId="2" borderId="40" xfId="16" applyFont="1" applyFill="1" applyBorder="1" applyAlignment="1">
      <alignment horizontal="left" vertical="center" wrapText="1"/>
    </xf>
    <xf numFmtId="0" fontId="1" fillId="2" borderId="21" xfId="1" applyFont="1" applyFill="1" applyBorder="1" applyAlignment="1">
      <alignment horizontal="left" vertical="top" wrapText="1"/>
    </xf>
    <xf numFmtId="0" fontId="1" fillId="2" borderId="1" xfId="1" applyFont="1" applyFill="1" applyBorder="1" applyAlignment="1">
      <alignment horizontal="left" vertical="top" wrapText="1"/>
    </xf>
    <xf numFmtId="0" fontId="1" fillId="2" borderId="0" xfId="1" applyFont="1" applyFill="1" applyBorder="1" applyAlignment="1">
      <alignment horizontal="left" vertical="top" wrapText="1"/>
    </xf>
    <xf numFmtId="0" fontId="7" fillId="2" borderId="21" xfId="16" applyFont="1" applyFill="1" applyBorder="1" applyAlignment="1">
      <alignment horizontal="left" vertical="top" wrapText="1"/>
    </xf>
    <xf numFmtId="0" fontId="8" fillId="2" borderId="45" xfId="16" applyFont="1" applyFill="1" applyBorder="1" applyAlignment="1">
      <alignment horizontal="center" vertical="center"/>
    </xf>
    <xf numFmtId="0" fontId="8" fillId="2" borderId="41" xfId="16" applyFont="1" applyFill="1" applyBorder="1" applyAlignment="1">
      <alignment horizontal="center" vertical="center"/>
    </xf>
    <xf numFmtId="0" fontId="4" fillId="16" borderId="77" xfId="16" applyFont="1" applyFill="1" applyBorder="1" applyAlignment="1">
      <alignment horizontal="center" vertical="center" wrapText="1"/>
    </xf>
    <xf numFmtId="0" fontId="1" fillId="2" borderId="18" xfId="16" applyFont="1" applyFill="1" applyBorder="1" applyAlignment="1">
      <alignment horizontal="center" vertical="center" wrapText="1"/>
    </xf>
    <xf numFmtId="0" fontId="1" fillId="2" borderId="23" xfId="16" applyFont="1" applyFill="1" applyBorder="1" applyAlignment="1">
      <alignment horizontal="center" vertical="center" wrapText="1"/>
    </xf>
    <xf numFmtId="0" fontId="4" fillId="2" borderId="24" xfId="1" applyFont="1" applyFill="1" applyBorder="1" applyAlignment="1">
      <alignment horizontal="left" vertical="top" wrapText="1"/>
    </xf>
    <xf numFmtId="0" fontId="1" fillId="2" borderId="1" xfId="1" applyFont="1" applyFill="1" applyBorder="1" applyAlignment="1">
      <alignment horizontal="center" wrapText="1"/>
    </xf>
    <xf numFmtId="0" fontId="4" fillId="2" borderId="7" xfId="16" applyFont="1" applyFill="1" applyBorder="1" applyAlignment="1">
      <alignment horizontal="left" vertical="center"/>
    </xf>
    <xf numFmtId="0" fontId="4" fillId="2" borderId="10" xfId="16" applyFont="1" applyFill="1" applyBorder="1" applyAlignment="1">
      <alignment horizontal="left" vertical="center"/>
    </xf>
    <xf numFmtId="0" fontId="4" fillId="1" borderId="15" xfId="16" applyFont="1" applyFill="1" applyBorder="1" applyAlignment="1">
      <alignment horizontal="center" vertical="center"/>
    </xf>
    <xf numFmtId="0" fontId="4" fillId="1" borderId="103" xfId="16" applyFont="1" applyFill="1" applyBorder="1" applyAlignment="1">
      <alignment horizontal="center" vertical="center"/>
    </xf>
    <xf numFmtId="0" fontId="7" fillId="2" borderId="24" xfId="16" applyFont="1" applyFill="1" applyBorder="1" applyAlignment="1">
      <alignment horizontal="center" vertical="top" wrapText="1"/>
    </xf>
    <xf numFmtId="0" fontId="1" fillId="2" borderId="21" xfId="1" applyFont="1" applyFill="1" applyBorder="1" applyAlignment="1">
      <alignment horizontal="center" vertical="top" wrapText="1"/>
    </xf>
    <xf numFmtId="0" fontId="1" fillId="2" borderId="25" xfId="1" applyFont="1" applyFill="1" applyBorder="1" applyAlignment="1">
      <alignment horizontal="center" vertical="top" wrapText="1"/>
    </xf>
    <xf numFmtId="0" fontId="1" fillId="2" borderId="1" xfId="1" applyFont="1" applyFill="1" applyBorder="1" applyAlignment="1">
      <alignment horizontal="center" vertical="top" wrapText="1"/>
    </xf>
    <xf numFmtId="0" fontId="1" fillId="2" borderId="0" xfId="1" applyFont="1" applyFill="1" applyBorder="1" applyAlignment="1">
      <alignment horizontal="center" vertical="top" wrapText="1"/>
    </xf>
    <xf numFmtId="0" fontId="1" fillId="2" borderId="2" xfId="1" applyFont="1" applyFill="1" applyBorder="1" applyAlignment="1">
      <alignment horizontal="center" vertical="top" wrapText="1"/>
    </xf>
    <xf numFmtId="0" fontId="7" fillId="2" borderId="1" xfId="16" applyFont="1" applyFill="1" applyBorder="1" applyAlignment="1">
      <alignment horizontal="center" vertical="center" wrapText="1"/>
    </xf>
    <xf numFmtId="0" fontId="7" fillId="2" borderId="0" xfId="16" applyFont="1" applyFill="1" applyBorder="1" applyAlignment="1">
      <alignment horizontal="center" vertical="center" wrapText="1"/>
    </xf>
    <xf numFmtId="0" fontId="7" fillId="2" borderId="2" xfId="16" applyFont="1" applyFill="1" applyBorder="1" applyAlignment="1">
      <alignment horizontal="center" vertical="center" wrapText="1"/>
    </xf>
    <xf numFmtId="0" fontId="1" fillId="2" borderId="45" xfId="1" applyFont="1" applyFill="1" applyBorder="1" applyAlignment="1">
      <alignment vertical="center" wrapText="1"/>
    </xf>
    <xf numFmtId="0" fontId="1" fillId="2" borderId="40" xfId="1" applyFont="1" applyFill="1" applyBorder="1" applyAlignment="1">
      <alignment vertical="center" wrapText="1"/>
    </xf>
    <xf numFmtId="0" fontId="1" fillId="2" borderId="41" xfId="1" applyFont="1" applyFill="1" applyBorder="1" applyAlignment="1">
      <alignment vertical="center" wrapText="1"/>
    </xf>
    <xf numFmtId="0" fontId="8" fillId="2" borderId="40" xfId="16" applyFont="1" applyFill="1" applyBorder="1" applyAlignment="1">
      <alignment horizontal="center" vertical="center"/>
    </xf>
    <xf numFmtId="164" fontId="4" fillId="2" borderId="108" xfId="16" applyNumberFormat="1" applyFont="1" applyFill="1" applyBorder="1" applyAlignment="1">
      <alignment horizontal="left" vertical="center"/>
    </xf>
    <xf numFmtId="164" fontId="4" fillId="2" borderId="14" xfId="16" applyNumberFormat="1" applyFont="1" applyFill="1" applyBorder="1" applyAlignment="1">
      <alignment horizontal="left" vertical="center"/>
    </xf>
    <xf numFmtId="0" fontId="4" fillId="2" borderId="44" xfId="16" applyFont="1" applyFill="1" applyBorder="1" applyAlignment="1">
      <alignment vertical="center" wrapText="1"/>
    </xf>
    <xf numFmtId="0" fontId="1" fillId="2" borderId="45" xfId="1" applyFont="1" applyFill="1" applyBorder="1" applyAlignment="1">
      <alignment vertical="center"/>
    </xf>
    <xf numFmtId="0" fontId="4" fillId="2" borderId="0" xfId="16" applyFont="1" applyFill="1" applyBorder="1" applyAlignment="1">
      <alignment horizontal="center" vertical="top" wrapText="1"/>
    </xf>
    <xf numFmtId="0" fontId="1" fillId="2" borderId="25" xfId="1" applyFont="1" applyFill="1" applyBorder="1" applyAlignment="1">
      <alignment horizontal="left" vertical="top" wrapText="1"/>
    </xf>
    <xf numFmtId="0" fontId="1" fillId="2" borderId="2" xfId="1" applyFont="1" applyFill="1" applyBorder="1" applyAlignment="1">
      <alignment horizontal="left" vertical="top" wrapText="1"/>
    </xf>
    <xf numFmtId="0" fontId="4" fillId="2" borderId="137" xfId="16" applyFont="1" applyFill="1" applyBorder="1" applyAlignment="1">
      <alignment horizontal="center" vertical="center"/>
    </xf>
    <xf numFmtId="0" fontId="4" fillId="2" borderId="150" xfId="16" applyFont="1" applyFill="1" applyBorder="1" applyAlignment="1">
      <alignment horizontal="center" vertical="center"/>
    </xf>
    <xf numFmtId="0" fontId="4" fillId="2" borderId="138" xfId="16" applyFont="1" applyFill="1" applyBorder="1" applyAlignment="1">
      <alignment horizontal="center" vertical="center"/>
    </xf>
    <xf numFmtId="0" fontId="16" fillId="2" borderId="22" xfId="16" applyFont="1" applyFill="1" applyBorder="1" applyAlignment="1">
      <alignment horizontal="center" vertical="center" wrapText="1"/>
    </xf>
    <xf numFmtId="0" fontId="16" fillId="2" borderId="28" xfId="16" applyFont="1" applyFill="1" applyBorder="1" applyAlignment="1">
      <alignment horizontal="center" vertical="center" wrapText="1"/>
    </xf>
    <xf numFmtId="0" fontId="4" fillId="2" borderId="7" xfId="16" applyFont="1" applyFill="1" applyBorder="1" applyAlignment="1">
      <alignment horizontal="center" vertical="center" wrapText="1"/>
    </xf>
    <xf numFmtId="0" fontId="4" fillId="2" borderId="13" xfId="16" applyFont="1" applyFill="1" applyBorder="1" applyAlignment="1">
      <alignment horizontal="center" vertical="center" wrapText="1"/>
    </xf>
    <xf numFmtId="0" fontId="4" fillId="1" borderId="11" xfId="16" applyFont="1" applyFill="1" applyBorder="1" applyAlignment="1">
      <alignment vertical="center"/>
    </xf>
    <xf numFmtId="0" fontId="4" fillId="1" borderId="27" xfId="16" applyFont="1" applyFill="1" applyBorder="1" applyAlignment="1">
      <alignment vertical="center"/>
    </xf>
    <xf numFmtId="0" fontId="4" fillId="1" borderId="11" xfId="16" applyFont="1" applyFill="1" applyBorder="1" applyAlignment="1">
      <alignment horizontal="center" vertical="center"/>
    </xf>
    <xf numFmtId="0" fontId="4" fillId="1" borderId="27" xfId="16" applyFont="1" applyFill="1" applyBorder="1" applyAlignment="1">
      <alignment horizontal="center" vertical="center"/>
    </xf>
    <xf numFmtId="0" fontId="4" fillId="1" borderId="31" xfId="16" applyFont="1" applyFill="1" applyBorder="1" applyAlignment="1">
      <alignment vertical="center"/>
    </xf>
    <xf numFmtId="0" fontId="4" fillId="0" borderId="31" xfId="16" applyFont="1" applyBorder="1" applyAlignment="1">
      <alignment vertical="center"/>
    </xf>
    <xf numFmtId="0" fontId="4" fillId="0" borderId="27" xfId="16" applyFont="1" applyBorder="1" applyAlignment="1">
      <alignment vertical="center"/>
    </xf>
    <xf numFmtId="0" fontId="4" fillId="0" borderId="4" xfId="16" applyFont="1" applyBorder="1" applyAlignment="1">
      <alignment vertical="center"/>
    </xf>
    <xf numFmtId="0" fontId="4" fillId="0" borderId="5" xfId="16" applyFont="1" applyBorder="1" applyAlignment="1">
      <alignment vertical="center"/>
    </xf>
    <xf numFmtId="0" fontId="4" fillId="1" borderId="77" xfId="16" applyFont="1" applyFill="1" applyBorder="1" applyAlignment="1">
      <alignment horizontal="center" vertical="center"/>
    </xf>
    <xf numFmtId="0" fontId="4" fillId="1" borderId="80" xfId="16" applyFont="1" applyFill="1" applyBorder="1" applyAlignment="1">
      <alignment horizontal="center" vertical="center"/>
    </xf>
    <xf numFmtId="0" fontId="4" fillId="1" borderId="23" xfId="16" applyFont="1" applyFill="1" applyBorder="1" applyAlignment="1">
      <alignment horizontal="center" vertical="center"/>
    </xf>
    <xf numFmtId="0" fontId="4" fillId="1" borderId="101" xfId="16" applyFont="1" applyFill="1" applyBorder="1" applyAlignment="1">
      <alignment horizontal="center" vertical="center"/>
    </xf>
    <xf numFmtId="0" fontId="4" fillId="1" borderId="31" xfId="16" applyFont="1" applyFill="1" applyBorder="1" applyAlignment="1">
      <alignment horizontal="center" vertical="center"/>
    </xf>
    <xf numFmtId="0" fontId="4" fillId="0" borderId="32" xfId="16" applyFont="1" applyBorder="1" applyAlignment="1">
      <alignment vertical="center"/>
    </xf>
    <xf numFmtId="0" fontId="4" fillId="0" borderId="28" xfId="16" applyFont="1" applyBorder="1" applyAlignment="1">
      <alignment vertical="center"/>
    </xf>
    <xf numFmtId="0" fontId="4" fillId="0" borderId="22" xfId="16" applyFont="1" applyBorder="1" applyAlignment="1">
      <alignment vertical="center"/>
    </xf>
    <xf numFmtId="0" fontId="4" fillId="0" borderId="11" xfId="16" applyFont="1" applyBorder="1" applyAlignment="1">
      <alignment vertical="center"/>
    </xf>
    <xf numFmtId="0" fontId="1" fillId="2" borderId="1" xfId="1" applyFont="1" applyFill="1" applyBorder="1" applyAlignment="1">
      <alignment vertical="center" wrapText="1"/>
    </xf>
    <xf numFmtId="0" fontId="4" fillId="2" borderId="18" xfId="16" applyFont="1" applyFill="1" applyBorder="1" applyAlignment="1">
      <alignment horizontal="center" vertical="top" wrapText="1"/>
    </xf>
    <xf numFmtId="0" fontId="4" fillId="2" borderId="18" xfId="16" applyFont="1" applyFill="1" applyBorder="1" applyAlignment="1">
      <alignment horizontal="center" vertical="top"/>
    </xf>
    <xf numFmtId="0" fontId="4" fillId="2" borderId="1" xfId="16" applyFont="1" applyFill="1" applyBorder="1" applyAlignment="1">
      <alignment vertical="center" wrapText="1"/>
    </xf>
    <xf numFmtId="0" fontId="4" fillId="2" borderId="45" xfId="16" applyFont="1" applyFill="1" applyBorder="1" applyAlignment="1">
      <alignment vertical="center" wrapText="1"/>
    </xf>
    <xf numFmtId="0" fontId="4" fillId="16" borderId="24" xfId="16" applyFont="1" applyFill="1" applyBorder="1" applyAlignment="1">
      <alignment horizontal="center" vertical="center" wrapText="1"/>
    </xf>
    <xf numFmtId="0" fontId="1" fillId="2" borderId="1" xfId="16" applyFont="1" applyFill="1" applyBorder="1" applyAlignment="1">
      <alignment horizontal="center" vertical="center" wrapText="1"/>
    </xf>
    <xf numFmtId="0" fontId="1" fillId="2" borderId="20" xfId="16" applyFont="1" applyFill="1" applyBorder="1" applyAlignment="1">
      <alignment horizontal="center" vertical="center" wrapText="1"/>
    </xf>
    <xf numFmtId="0" fontId="4" fillId="2" borderId="10" xfId="16" applyFont="1" applyFill="1" applyBorder="1" applyAlignment="1">
      <alignment horizontal="center" vertical="center" wrapText="1"/>
    </xf>
    <xf numFmtId="0" fontId="7" fillId="2" borderId="21" xfId="16" applyFont="1" applyFill="1" applyBorder="1" applyAlignment="1">
      <alignment vertical="top" wrapText="1"/>
    </xf>
    <xf numFmtId="0" fontId="7" fillId="2" borderId="107" xfId="16" applyFont="1" applyFill="1" applyBorder="1" applyAlignment="1">
      <alignment vertical="top" wrapText="1"/>
    </xf>
    <xf numFmtId="0" fontId="7" fillId="2" borderId="0" xfId="16" applyFont="1" applyFill="1" applyBorder="1" applyAlignment="1">
      <alignment vertical="top" wrapText="1"/>
    </xf>
    <xf numFmtId="0" fontId="7" fillId="2" borderId="29" xfId="16" applyFont="1" applyFill="1" applyBorder="1" applyAlignment="1">
      <alignment vertical="top" wrapText="1"/>
    </xf>
    <xf numFmtId="0" fontId="7" fillId="2" borderId="40" xfId="16" applyFont="1" applyFill="1" applyBorder="1" applyAlignment="1">
      <alignment vertical="top" wrapText="1"/>
    </xf>
    <xf numFmtId="0" fontId="7" fillId="2" borderId="142" xfId="16" applyFont="1" applyFill="1" applyBorder="1" applyAlignment="1">
      <alignment vertical="top" wrapText="1"/>
    </xf>
    <xf numFmtId="0" fontId="7" fillId="2" borderId="0" xfId="16" applyFont="1" applyFill="1" applyBorder="1" applyAlignment="1">
      <alignment vertical="center" wrapText="1"/>
    </xf>
    <xf numFmtId="0" fontId="18" fillId="2" borderId="0" xfId="1" applyFont="1" applyFill="1" applyBorder="1" applyAlignment="1">
      <alignment wrapText="1"/>
    </xf>
    <xf numFmtId="0" fontId="18" fillId="2" borderId="29" xfId="1" applyFont="1" applyFill="1" applyBorder="1" applyAlignment="1">
      <alignment wrapText="1"/>
    </xf>
    <xf numFmtId="0" fontId="1" fillId="2" borderId="21" xfId="16" applyFont="1" applyFill="1" applyBorder="1" applyAlignment="1">
      <alignment horizontal="left" vertical="top" wrapText="1"/>
    </xf>
    <xf numFmtId="0" fontId="1" fillId="2" borderId="0" xfId="16" applyFont="1" applyFill="1" applyBorder="1" applyAlignment="1">
      <alignment horizontal="left" vertical="top" wrapText="1"/>
    </xf>
    <xf numFmtId="0" fontId="4" fillId="2" borderId="24" xfId="16" applyFont="1" applyFill="1" applyBorder="1" applyAlignment="1">
      <alignment horizontal="left" vertical="top" wrapText="1" shrinkToFit="1"/>
    </xf>
    <xf numFmtId="0" fontId="4" fillId="2" borderId="25" xfId="16" applyFont="1" applyFill="1" applyBorder="1" applyAlignment="1">
      <alignment horizontal="left" vertical="top" wrapText="1" shrinkToFit="1"/>
    </xf>
    <xf numFmtId="0" fontId="4" fillId="2" borderId="1" xfId="16" applyFont="1" applyFill="1" applyBorder="1" applyAlignment="1">
      <alignment horizontal="left" vertical="top" wrapText="1" shrinkToFit="1"/>
    </xf>
    <xf numFmtId="0" fontId="4" fillId="2" borderId="2" xfId="16" applyFont="1" applyFill="1" applyBorder="1" applyAlignment="1">
      <alignment horizontal="left" vertical="top" wrapText="1" shrinkToFit="1"/>
    </xf>
    <xf numFmtId="0" fontId="4" fillId="2" borderId="0" xfId="0" applyFont="1" applyFill="1" applyBorder="1" applyAlignment="1">
      <alignment vertical="center"/>
    </xf>
    <xf numFmtId="0" fontId="4" fillId="2" borderId="40" xfId="0" applyFont="1" applyFill="1" applyBorder="1" applyAlignment="1">
      <alignment horizontal="left" vertical="top" wrapText="1"/>
    </xf>
    <xf numFmtId="0" fontId="4" fillId="2" borderId="188" xfId="0" applyFont="1" applyFill="1" applyBorder="1" applyAlignment="1">
      <alignment vertical="center"/>
    </xf>
    <xf numFmtId="0" fontId="4" fillId="2" borderId="190" xfId="0" applyFont="1" applyFill="1" applyBorder="1" applyAlignment="1">
      <alignment vertical="center"/>
    </xf>
    <xf numFmtId="0" fontId="4" fillId="2" borderId="3" xfId="0" applyFont="1" applyFill="1" applyBorder="1" applyAlignment="1">
      <alignment horizontal="right" vertical="center"/>
    </xf>
    <xf numFmtId="0" fontId="4" fillId="2" borderId="39" xfId="0" applyFont="1" applyFill="1" applyBorder="1" applyAlignment="1">
      <alignment horizontal="right" vertical="center"/>
    </xf>
    <xf numFmtId="164" fontId="4" fillId="2" borderId="34" xfId="16" applyNumberFormat="1" applyFont="1" applyFill="1" applyBorder="1" applyAlignment="1">
      <alignment horizontal="left" vertical="center"/>
    </xf>
    <xf numFmtId="0" fontId="4" fillId="2" borderId="106" xfId="16" applyFont="1" applyFill="1" applyBorder="1" applyAlignment="1">
      <alignment horizontal="left" vertical="top" wrapText="1"/>
    </xf>
    <xf numFmtId="0" fontId="7" fillId="2" borderId="107" xfId="16" applyFont="1" applyFill="1" applyBorder="1" applyAlignment="1">
      <alignment horizontal="left" vertical="top" wrapText="1"/>
    </xf>
    <xf numFmtId="0" fontId="7" fillId="2" borderId="87" xfId="16" applyFont="1" applyFill="1" applyBorder="1" applyAlignment="1">
      <alignment horizontal="left" vertical="top" wrapText="1"/>
    </xf>
    <xf numFmtId="0" fontId="7" fillId="2" borderId="0" xfId="16" applyFont="1" applyFill="1" applyBorder="1" applyAlignment="1">
      <alignment horizontal="left" vertical="top" wrapText="1"/>
    </xf>
    <xf numFmtId="0" fontId="7" fillId="2" borderId="29" xfId="16" applyFont="1" applyFill="1" applyBorder="1" applyAlignment="1">
      <alignment horizontal="left" vertical="top" wrapText="1"/>
    </xf>
    <xf numFmtId="0" fontId="7" fillId="2" borderId="141" xfId="16" applyFont="1" applyFill="1" applyBorder="1" applyAlignment="1">
      <alignment horizontal="left" vertical="top" wrapText="1"/>
    </xf>
    <xf numFmtId="0" fontId="7" fillId="2" borderId="40" xfId="16" applyFont="1" applyFill="1" applyBorder="1" applyAlignment="1">
      <alignment horizontal="left" vertical="top" wrapText="1"/>
    </xf>
    <xf numFmtId="0" fontId="7" fillId="2" borderId="142" xfId="16" applyFont="1" applyFill="1" applyBorder="1" applyAlignment="1">
      <alignment horizontal="left" vertical="top" wrapText="1"/>
    </xf>
    <xf numFmtId="0" fontId="4" fillId="2" borderId="143" xfId="0" applyFont="1" applyFill="1" applyBorder="1" applyAlignment="1">
      <alignment horizontal="right" vertical="center"/>
    </xf>
    <xf numFmtId="0" fontId="4" fillId="2" borderId="189" xfId="0" applyFont="1" applyFill="1" applyBorder="1" applyAlignment="1">
      <alignment vertical="center"/>
    </xf>
    <xf numFmtId="0" fontId="4" fillId="2" borderId="106" xfId="0" applyFont="1" applyFill="1" applyBorder="1" applyAlignment="1">
      <alignment horizontal="left" vertical="top" wrapText="1"/>
    </xf>
    <xf numFmtId="0" fontId="4" fillId="2" borderId="87" xfId="0" applyFont="1" applyFill="1" applyBorder="1" applyAlignment="1">
      <alignment horizontal="left" vertical="top" wrapText="1"/>
    </xf>
    <xf numFmtId="164" fontId="4" fillId="2" borderId="82" xfId="0" applyNumberFormat="1" applyFont="1" applyFill="1" applyBorder="1" applyAlignment="1">
      <alignment horizontal="center" vertical="center"/>
    </xf>
    <xf numFmtId="164" fontId="4" fillId="2" borderId="30" xfId="0" applyNumberFormat="1" applyFont="1" applyFill="1" applyBorder="1" applyAlignment="1">
      <alignment horizontal="center" vertical="center"/>
    </xf>
    <xf numFmtId="164" fontId="4" fillId="2" borderId="83" xfId="0" applyNumberFormat="1" applyFont="1" applyFill="1" applyBorder="1" applyAlignment="1">
      <alignment horizontal="center" vertical="center"/>
    </xf>
    <xf numFmtId="0" fontId="4" fillId="2" borderId="84" xfId="0" applyFont="1" applyFill="1" applyBorder="1" applyAlignment="1">
      <alignment horizontal="center" vertical="center" wrapText="1"/>
    </xf>
    <xf numFmtId="0" fontId="4" fillId="2" borderId="85" xfId="0" applyFont="1" applyFill="1" applyBorder="1" applyAlignment="1">
      <alignment horizontal="center" vertical="center" wrapText="1"/>
    </xf>
    <xf numFmtId="0" fontId="4" fillId="2" borderId="86" xfId="0" applyFont="1" applyFill="1" applyBorder="1" applyAlignment="1">
      <alignment horizontal="center" vertical="center" wrapText="1"/>
    </xf>
    <xf numFmtId="0" fontId="4" fillId="2" borderId="87"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21" xfId="0" applyFont="1" applyFill="1" applyBorder="1" applyAlignment="1">
      <alignment vertical="center"/>
    </xf>
    <xf numFmtId="0" fontId="4" fillId="2" borderId="25" xfId="0" applyFont="1" applyFill="1" applyBorder="1" applyAlignment="1">
      <alignment vertical="center"/>
    </xf>
    <xf numFmtId="0" fontId="19" fillId="2" borderId="77" xfId="0" applyFont="1" applyFill="1" applyBorder="1" applyAlignment="1">
      <alignment horizontal="center" wrapText="1"/>
    </xf>
    <xf numFmtId="0" fontId="19" fillId="2" borderId="18" xfId="0" applyFont="1" applyFill="1" applyBorder="1" applyAlignment="1">
      <alignment wrapText="1"/>
    </xf>
    <xf numFmtId="0" fontId="19" fillId="2" borderId="91" xfId="0" applyFont="1" applyFill="1" applyBorder="1" applyAlignment="1">
      <alignment wrapText="1"/>
    </xf>
    <xf numFmtId="0" fontId="7" fillId="2" borderId="0" xfId="0" applyFont="1" applyFill="1" applyBorder="1" applyAlignment="1">
      <alignment horizontal="center" vertical="top"/>
    </xf>
    <xf numFmtId="0" fontId="4" fillId="2" borderId="38" xfId="0" applyFont="1" applyFill="1" applyBorder="1" applyAlignment="1">
      <alignment vertical="top" wrapText="1"/>
    </xf>
    <xf numFmtId="0" fontId="4" fillId="2" borderId="3" xfId="0" applyFont="1" applyFill="1" applyBorder="1" applyAlignment="1">
      <alignment vertical="top" wrapText="1"/>
    </xf>
    <xf numFmtId="0" fontId="5" fillId="2" borderId="109" xfId="0" applyFont="1" applyFill="1" applyBorder="1" applyAlignment="1">
      <alignment horizontal="center" vertical="center" textRotation="90"/>
    </xf>
    <xf numFmtId="0" fontId="5" fillId="2" borderId="110" xfId="0" applyFont="1" applyFill="1" applyBorder="1" applyAlignment="1">
      <alignment horizontal="center" vertical="center" textRotation="90"/>
    </xf>
    <xf numFmtId="0" fontId="5" fillId="2" borderId="158" xfId="0" applyFont="1" applyFill="1" applyBorder="1" applyAlignment="1">
      <alignment horizontal="center" vertical="center" textRotation="90"/>
    </xf>
    <xf numFmtId="0" fontId="4" fillId="2" borderId="29" xfId="0" applyFont="1" applyFill="1" applyBorder="1" applyAlignment="1">
      <alignment horizontal="center" vertical="top" wrapText="1"/>
    </xf>
    <xf numFmtId="0" fontId="4" fillId="2" borderId="18" xfId="0" applyFont="1" applyFill="1" applyBorder="1" applyAlignment="1">
      <alignment vertical="center" wrapText="1"/>
    </xf>
    <xf numFmtId="0" fontId="1" fillId="2" borderId="18" xfId="0" applyFont="1" applyFill="1" applyBorder="1" applyAlignment="1">
      <alignment vertical="center" wrapText="1"/>
    </xf>
    <xf numFmtId="164" fontId="4" fillId="2" borderId="6" xfId="0" applyNumberFormat="1" applyFont="1" applyFill="1" applyBorder="1" applyAlignment="1">
      <alignment horizontal="center" vertical="center"/>
    </xf>
    <xf numFmtId="164" fontId="4" fillId="2" borderId="5" xfId="0" applyNumberFormat="1" applyFont="1" applyFill="1" applyBorder="1" applyAlignment="1">
      <alignment horizontal="center" vertical="center"/>
    </xf>
    <xf numFmtId="0" fontId="1" fillId="2" borderId="21" xfId="0" applyFont="1" applyFill="1" applyBorder="1" applyAlignment="1">
      <alignment vertical="top"/>
    </xf>
    <xf numFmtId="0" fontId="4" fillId="2" borderId="18" xfId="0" applyFont="1" applyFill="1" applyBorder="1" applyAlignment="1">
      <alignment horizontal="center" wrapText="1"/>
    </xf>
    <xf numFmtId="0" fontId="4" fillId="2" borderId="77" xfId="0" applyFont="1" applyFill="1" applyBorder="1" applyAlignment="1">
      <alignment horizontal="center" wrapText="1"/>
    </xf>
    <xf numFmtId="0" fontId="4" fillId="2" borderId="91" xfId="0" applyFont="1" applyFill="1" applyBorder="1" applyAlignment="1">
      <alignment horizontal="center" wrapText="1"/>
    </xf>
    <xf numFmtId="0" fontId="4" fillId="0" borderId="22" xfId="0" applyFont="1" applyBorder="1" applyAlignment="1">
      <alignment horizontal="center"/>
    </xf>
    <xf numFmtId="0" fontId="4" fillId="0" borderId="32"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11" xfId="0" applyFont="1" applyBorder="1" applyAlignment="1">
      <alignment horizontal="center"/>
    </xf>
    <xf numFmtId="0" fontId="4" fillId="0" borderId="31" xfId="0" applyFont="1" applyBorder="1" applyAlignment="1">
      <alignment horizontal="center"/>
    </xf>
    <xf numFmtId="0" fontId="4" fillId="0" borderId="24" xfId="0" applyFont="1" applyBorder="1" applyAlignment="1">
      <alignment horizontal="center"/>
    </xf>
    <xf numFmtId="0" fontId="4" fillId="0" borderId="21" xfId="0" applyFont="1" applyBorder="1" applyAlignment="1">
      <alignment horizontal="center"/>
    </xf>
    <xf numFmtId="0" fontId="4" fillId="0" borderId="5" xfId="0" applyFont="1" applyBorder="1" applyAlignment="1">
      <alignment horizontal="center"/>
    </xf>
    <xf numFmtId="0" fontId="4" fillId="0" borderId="27" xfId="0" applyFont="1" applyBorder="1" applyAlignment="1">
      <alignment horizontal="center"/>
    </xf>
    <xf numFmtId="0" fontId="4" fillId="0" borderId="25" xfId="0" applyFont="1" applyBorder="1" applyAlignment="1">
      <alignment horizontal="center"/>
    </xf>
    <xf numFmtId="0" fontId="4" fillId="2" borderId="7" xfId="0" applyFont="1" applyFill="1" applyBorder="1" applyAlignment="1">
      <alignment horizontal="left"/>
    </xf>
    <xf numFmtId="0" fontId="4" fillId="2" borderId="10" xfId="0" applyFont="1" applyFill="1" applyBorder="1" applyAlignment="1">
      <alignment horizontal="left"/>
    </xf>
    <xf numFmtId="0" fontId="7" fillId="2" borderId="1" xfId="0" applyFont="1" applyFill="1" applyBorder="1" applyAlignment="1">
      <alignment horizontal="center" vertical="top" wrapText="1"/>
    </xf>
    <xf numFmtId="0" fontId="7" fillId="2" borderId="2" xfId="0" applyFont="1" applyFill="1" applyBorder="1" applyAlignment="1">
      <alignment horizontal="center" vertical="top" wrapText="1"/>
    </xf>
    <xf numFmtId="0" fontId="4" fillId="2" borderId="18" xfId="0" applyFont="1" applyFill="1" applyBorder="1" applyAlignment="1">
      <alignment vertical="top"/>
    </xf>
    <xf numFmtId="0" fontId="4" fillId="2" borderId="40" xfId="0" applyFont="1" applyFill="1" applyBorder="1" applyAlignment="1">
      <alignment horizontal="center" vertical="center"/>
    </xf>
    <xf numFmtId="0" fontId="4" fillId="0" borderId="28" xfId="0" applyFont="1" applyBorder="1" applyAlignment="1">
      <alignment horizontal="center"/>
    </xf>
    <xf numFmtId="0" fontId="4" fillId="2" borderId="44" xfId="0" applyFont="1" applyFill="1" applyBorder="1" applyAlignment="1">
      <alignment vertical="top" wrapText="1"/>
    </xf>
    <xf numFmtId="0" fontId="4" fillId="2" borderId="42" xfId="0" applyFont="1" applyFill="1" applyBorder="1" applyAlignment="1">
      <alignment vertical="top" wrapText="1"/>
    </xf>
    <xf numFmtId="0" fontId="4" fillId="2" borderId="137" xfId="0" applyFont="1" applyFill="1" applyBorder="1" applyAlignment="1">
      <alignment horizontal="left"/>
    </xf>
    <xf numFmtId="0" fontId="4" fillId="2" borderId="150" xfId="0" applyFont="1" applyFill="1" applyBorder="1" applyAlignment="1">
      <alignment horizontal="left"/>
    </xf>
    <xf numFmtId="0" fontId="4" fillId="2" borderId="43" xfId="0" applyFont="1" applyFill="1" applyBorder="1" applyAlignment="1">
      <alignment vertical="top" wrapText="1"/>
    </xf>
    <xf numFmtId="0" fontId="4" fillId="2" borderId="87" xfId="11" applyFont="1" applyFill="1" applyBorder="1" applyAlignment="1">
      <alignment horizontal="center" vertical="center" textRotation="255"/>
    </xf>
    <xf numFmtId="0" fontId="4" fillId="2" borderId="90" xfId="11" applyFont="1" applyFill="1" applyBorder="1" applyAlignment="1">
      <alignment horizontal="center" vertical="center" textRotation="255"/>
    </xf>
    <xf numFmtId="164" fontId="4" fillId="2" borderId="6" xfId="11" applyNumberFormat="1" applyFont="1" applyFill="1" applyBorder="1" applyAlignment="1">
      <alignment horizontal="left" vertical="center"/>
    </xf>
    <xf numFmtId="164" fontId="4" fillId="2" borderId="4" xfId="11" applyNumberFormat="1" applyFont="1" applyFill="1" applyBorder="1" applyAlignment="1">
      <alignment horizontal="left" vertical="center"/>
    </xf>
    <xf numFmtId="164" fontId="4" fillId="2" borderId="5" xfId="11" applyNumberFormat="1" applyFont="1" applyFill="1" applyBorder="1" applyAlignment="1">
      <alignment horizontal="left" vertical="center"/>
    </xf>
    <xf numFmtId="0" fontId="4" fillId="2" borderId="24" xfId="11" applyFont="1" applyFill="1" applyBorder="1" applyAlignment="1">
      <alignment horizontal="left" vertical="top" wrapText="1"/>
    </xf>
    <xf numFmtId="0" fontId="4" fillId="2" borderId="21" xfId="11" applyFont="1" applyFill="1" applyBorder="1" applyAlignment="1">
      <alignment horizontal="left" vertical="top" wrapText="1"/>
    </xf>
    <xf numFmtId="0" fontId="4" fillId="2" borderId="25" xfId="11" applyFont="1" applyFill="1" applyBorder="1" applyAlignment="1">
      <alignment horizontal="left" vertical="top" wrapText="1"/>
    </xf>
    <xf numFmtId="0" fontId="4" fillId="2" borderId="1" xfId="11" applyFont="1" applyFill="1" applyBorder="1" applyAlignment="1">
      <alignment horizontal="left" vertical="top" wrapText="1"/>
    </xf>
    <xf numFmtId="0" fontId="4" fillId="2" borderId="0" xfId="11" applyFont="1" applyFill="1" applyBorder="1" applyAlignment="1">
      <alignment horizontal="left" vertical="top" wrapText="1"/>
    </xf>
    <xf numFmtId="0" fontId="4" fillId="2" borderId="2" xfId="11" applyFont="1" applyFill="1" applyBorder="1" applyAlignment="1">
      <alignment horizontal="left" vertical="top" wrapText="1"/>
    </xf>
    <xf numFmtId="0" fontId="4" fillId="2" borderId="44" xfId="11" applyFont="1" applyFill="1" applyBorder="1" applyAlignment="1">
      <alignment horizontal="left" vertical="top" wrapText="1"/>
    </xf>
    <xf numFmtId="0" fontId="1" fillId="2" borderId="45" xfId="0" applyFont="1" applyFill="1" applyBorder="1" applyAlignment="1">
      <alignment horizontal="left" vertical="top" wrapText="1"/>
    </xf>
    <xf numFmtId="0" fontId="4" fillId="2" borderId="45" xfId="11" applyFont="1" applyFill="1" applyBorder="1" applyAlignment="1">
      <alignment horizontal="left" vertical="top" wrapText="1"/>
    </xf>
    <xf numFmtId="0" fontId="7" fillId="0" borderId="0" xfId="11" applyFont="1" applyFill="1" applyAlignment="1">
      <alignment horizontal="center" vertical="center"/>
    </xf>
    <xf numFmtId="164" fontId="4" fillId="2" borderId="6" xfId="11" applyNumberFormat="1" applyFont="1" applyFill="1" applyBorder="1" applyAlignment="1">
      <alignment horizontal="center" vertical="center"/>
    </xf>
    <xf numFmtId="164" fontId="4" fillId="2" borderId="5" xfId="11" applyNumberFormat="1" applyFont="1" applyFill="1" applyBorder="1" applyAlignment="1">
      <alignment horizontal="center" vertical="center"/>
    </xf>
    <xf numFmtId="0" fontId="4" fillId="2" borderId="24" xfId="12" applyFont="1" applyFill="1" applyBorder="1" applyAlignment="1">
      <alignment horizontal="center" vertical="top" wrapText="1"/>
    </xf>
    <xf numFmtId="0" fontId="4" fillId="2" borderId="25" xfId="12" applyFont="1" applyFill="1" applyBorder="1" applyAlignment="1">
      <alignment horizontal="center" vertical="top" wrapText="1"/>
    </xf>
    <xf numFmtId="0" fontId="4" fillId="2" borderId="1" xfId="12" applyFont="1" applyFill="1" applyBorder="1" applyAlignment="1">
      <alignment horizontal="center" vertical="top" wrapText="1"/>
    </xf>
    <xf numFmtId="0" fontId="4" fillId="2" borderId="2" xfId="12" applyFont="1" applyFill="1" applyBorder="1" applyAlignment="1">
      <alignment horizontal="center" vertical="top" wrapText="1"/>
    </xf>
    <xf numFmtId="0" fontId="4" fillId="2" borderId="21" xfId="11" applyFont="1" applyFill="1" applyBorder="1" applyAlignment="1">
      <alignment wrapText="1"/>
    </xf>
    <xf numFmtId="0" fontId="1" fillId="2" borderId="21" xfId="13" applyFont="1" applyFill="1" applyBorder="1" applyAlignment="1">
      <alignment wrapText="1"/>
    </xf>
    <xf numFmtId="0" fontId="1" fillId="2" borderId="25" xfId="13" applyFont="1" applyFill="1" applyBorder="1" applyAlignment="1">
      <alignment wrapText="1"/>
    </xf>
    <xf numFmtId="0" fontId="4" fillId="2" borderId="0" xfId="11" applyFont="1" applyFill="1" applyBorder="1" applyAlignment="1">
      <alignment wrapText="1"/>
    </xf>
    <xf numFmtId="0" fontId="1" fillId="2" borderId="0" xfId="13" applyFont="1" applyFill="1" applyBorder="1" applyAlignment="1">
      <alignment wrapText="1"/>
    </xf>
    <xf numFmtId="0" fontId="1" fillId="2" borderId="2" xfId="13" applyFont="1" applyFill="1" applyBorder="1" applyAlignment="1">
      <alignment wrapText="1"/>
    </xf>
    <xf numFmtId="0" fontId="4" fillId="2" borderId="1" xfId="11" applyFont="1" applyFill="1" applyBorder="1" applyAlignment="1">
      <alignment wrapText="1"/>
    </xf>
    <xf numFmtId="0" fontId="4" fillId="2" borderId="24" xfId="11" applyFont="1" applyFill="1" applyBorder="1" applyAlignment="1">
      <alignment horizontal="center" vertical="center" wrapText="1"/>
    </xf>
    <xf numFmtId="0" fontId="4" fillId="2" borderId="25" xfId="11" applyFont="1" applyFill="1" applyBorder="1" applyAlignment="1">
      <alignment horizontal="center" vertical="center" wrapText="1"/>
    </xf>
    <xf numFmtId="0" fontId="4" fillId="2" borderId="1" xfId="11" applyFont="1" applyFill="1" applyBorder="1" applyAlignment="1">
      <alignment horizontal="center" vertical="center" wrapText="1"/>
    </xf>
    <xf numFmtId="0" fontId="4" fillId="2" borderId="2" xfId="11" applyFont="1" applyFill="1" applyBorder="1" applyAlignment="1">
      <alignment horizontal="center" vertical="center" wrapText="1"/>
    </xf>
    <xf numFmtId="0" fontId="4" fillId="0" borderId="11" xfId="11" applyFont="1" applyFill="1" applyBorder="1" applyAlignment="1">
      <alignment vertical="center"/>
    </xf>
    <xf numFmtId="0" fontId="4" fillId="0" borderId="31" xfId="11" applyFont="1" applyFill="1" applyBorder="1" applyAlignment="1">
      <alignment vertical="center"/>
    </xf>
    <xf numFmtId="0" fontId="4" fillId="0" borderId="27" xfId="11" applyFont="1" applyFill="1" applyBorder="1" applyAlignment="1">
      <alignment vertical="center"/>
    </xf>
    <xf numFmtId="0" fontId="4" fillId="1" borderId="11" xfId="11" applyFont="1" applyFill="1" applyBorder="1" applyAlignment="1">
      <alignment vertical="center"/>
    </xf>
    <xf numFmtId="0" fontId="4" fillId="1" borderId="31" xfId="11" applyFont="1" applyFill="1" applyBorder="1" applyAlignment="1">
      <alignment vertical="center"/>
    </xf>
    <xf numFmtId="0" fontId="4" fillId="1" borderId="27" xfId="11" applyFont="1" applyFill="1" applyBorder="1" applyAlignment="1">
      <alignment vertical="center"/>
    </xf>
    <xf numFmtId="0" fontId="4" fillId="2" borderId="77" xfId="13" applyFont="1" applyFill="1" applyBorder="1" applyAlignment="1">
      <alignment vertical="top" wrapText="1"/>
    </xf>
    <xf numFmtId="0" fontId="4" fillId="2" borderId="18" xfId="13" applyFont="1" applyFill="1" applyBorder="1" applyAlignment="1">
      <alignment vertical="top" wrapText="1"/>
    </xf>
    <xf numFmtId="0" fontId="4" fillId="2" borderId="18" xfId="11" applyFont="1" applyFill="1" applyBorder="1" applyAlignment="1">
      <alignment horizontal="center" vertical="center" wrapText="1"/>
    </xf>
    <xf numFmtId="0" fontId="4" fillId="0" borderId="6" xfId="11" applyFont="1" applyFill="1" applyBorder="1" applyAlignment="1">
      <alignment vertical="center"/>
    </xf>
    <xf numFmtId="0" fontId="4" fillId="0" borderId="4" xfId="11" applyFont="1" applyFill="1" applyBorder="1" applyAlignment="1">
      <alignment vertical="center"/>
    </xf>
    <xf numFmtId="0" fontId="4" fillId="0" borderId="5" xfId="11" applyFont="1" applyFill="1" applyBorder="1" applyAlignment="1">
      <alignment vertical="center"/>
    </xf>
    <xf numFmtId="0" fontId="4" fillId="0" borderId="22" xfId="11" applyFont="1" applyFill="1" applyBorder="1" applyAlignment="1">
      <alignment vertical="center"/>
    </xf>
    <xf numFmtId="0" fontId="4" fillId="0" borderId="32" xfId="11" applyFont="1" applyFill="1" applyBorder="1" applyAlignment="1">
      <alignment vertical="center"/>
    </xf>
    <xf numFmtId="0" fontId="4" fillId="0" borderId="28" xfId="11" applyFont="1" applyFill="1" applyBorder="1" applyAlignment="1">
      <alignment vertical="center"/>
    </xf>
    <xf numFmtId="0" fontId="4" fillId="0" borderId="22" xfId="11" applyFont="1" applyFill="1" applyBorder="1" applyAlignment="1">
      <alignment horizontal="center" vertical="center"/>
    </xf>
    <xf numFmtId="0" fontId="4" fillId="0" borderId="32" xfId="11" applyFont="1" applyFill="1" applyBorder="1" applyAlignment="1">
      <alignment horizontal="center" vertical="center"/>
    </xf>
    <xf numFmtId="0" fontId="4" fillId="0" borderId="28" xfId="11" applyFont="1" applyFill="1" applyBorder="1" applyAlignment="1">
      <alignment horizontal="center" vertical="center"/>
    </xf>
    <xf numFmtId="0" fontId="4" fillId="0" borderId="11" xfId="11" applyFont="1" applyFill="1" applyBorder="1" applyAlignment="1">
      <alignment horizontal="center" vertical="center"/>
    </xf>
    <xf numFmtId="0" fontId="4" fillId="0" borderId="27" xfId="11" applyFont="1" applyFill="1" applyBorder="1" applyAlignment="1">
      <alignment horizontal="center" vertical="center"/>
    </xf>
    <xf numFmtId="0" fontId="4" fillId="0" borderId="31" xfId="11" applyFont="1" applyFill="1" applyBorder="1" applyAlignment="1">
      <alignment horizontal="center" vertical="center"/>
    </xf>
    <xf numFmtId="0" fontId="4" fillId="8" borderId="15" xfId="11" applyFont="1" applyFill="1" applyBorder="1" applyAlignment="1">
      <alignment vertical="center"/>
    </xf>
    <xf numFmtId="0" fontId="4" fillId="8" borderId="11" xfId="11" applyFont="1" applyFill="1" applyBorder="1" applyAlignment="1">
      <alignment vertical="center"/>
    </xf>
    <xf numFmtId="0" fontId="4" fillId="2" borderId="24" xfId="5" applyFont="1" applyFill="1" applyBorder="1" applyAlignment="1">
      <alignment horizontal="left" vertical="top" wrapText="1"/>
    </xf>
    <xf numFmtId="0" fontId="4" fillId="2" borderId="21" xfId="5" applyFont="1" applyFill="1" applyBorder="1" applyAlignment="1">
      <alignment horizontal="left" vertical="top" wrapText="1"/>
    </xf>
    <xf numFmtId="0" fontId="4" fillId="1" borderId="15" xfId="11" applyFont="1" applyFill="1" applyBorder="1" applyAlignment="1">
      <alignment vertical="center"/>
    </xf>
    <xf numFmtId="0" fontId="4" fillId="2" borderId="1" xfId="5" applyFont="1" applyFill="1" applyBorder="1" applyAlignment="1">
      <alignment horizontal="left" vertical="center" wrapText="1"/>
    </xf>
    <xf numFmtId="0" fontId="4" fillId="2" borderId="45" xfId="5" applyFont="1" applyFill="1" applyBorder="1" applyAlignment="1">
      <alignment horizontal="left" vertical="center" wrapText="1"/>
    </xf>
    <xf numFmtId="0" fontId="4" fillId="0" borderId="30" xfId="11" applyFont="1" applyFill="1" applyBorder="1" applyAlignment="1">
      <alignment horizontal="center" vertical="center"/>
    </xf>
    <xf numFmtId="0" fontId="4" fillId="2" borderId="44" xfId="11" applyFont="1" applyFill="1" applyBorder="1" applyAlignment="1">
      <alignment horizontal="left" vertical="center" wrapText="1"/>
    </xf>
    <xf numFmtId="0" fontId="1" fillId="2" borderId="45" xfId="13" applyFont="1" applyFill="1" applyBorder="1" applyAlignment="1"/>
    <xf numFmtId="0" fontId="4" fillId="0" borderId="6" xfId="11" applyFont="1" applyFill="1" applyBorder="1" applyAlignment="1">
      <alignment horizontal="center" vertical="center"/>
    </xf>
    <xf numFmtId="0" fontId="4" fillId="0" borderId="4" xfId="11" applyFont="1" applyFill="1" applyBorder="1" applyAlignment="1">
      <alignment horizontal="center" vertical="center"/>
    </xf>
    <xf numFmtId="0" fontId="4" fillId="0" borderId="5" xfId="11" applyFont="1" applyFill="1" applyBorder="1" applyAlignment="1">
      <alignment horizontal="center" vertical="center"/>
    </xf>
    <xf numFmtId="0" fontId="4" fillId="0" borderId="15" xfId="11" applyFont="1" applyFill="1" applyBorder="1" applyAlignment="1">
      <alignment vertical="center"/>
    </xf>
    <xf numFmtId="0" fontId="7" fillId="0" borderId="13" xfId="11" applyFont="1" applyFill="1" applyBorder="1" applyAlignment="1">
      <alignment horizontal="center" vertical="center"/>
    </xf>
    <xf numFmtId="0" fontId="4" fillId="2" borderId="21" xfId="11" applyFont="1" applyFill="1" applyBorder="1" applyAlignment="1">
      <alignment horizontal="center" vertical="top" wrapText="1"/>
    </xf>
    <xf numFmtId="0" fontId="4" fillId="2" borderId="25" xfId="11" applyFont="1" applyFill="1" applyBorder="1" applyAlignment="1">
      <alignment horizontal="center" vertical="top" wrapText="1"/>
    </xf>
    <xf numFmtId="0" fontId="4" fillId="2" borderId="0" xfId="11" applyFont="1" applyFill="1" applyBorder="1" applyAlignment="1">
      <alignment horizontal="center" vertical="top" wrapText="1"/>
    </xf>
    <xf numFmtId="0" fontId="4" fillId="2" borderId="2" xfId="11" applyFont="1" applyFill="1" applyBorder="1" applyAlignment="1">
      <alignment horizontal="center" vertical="top" wrapText="1"/>
    </xf>
    <xf numFmtId="0" fontId="4" fillId="8" borderId="31" xfId="11" applyFont="1" applyFill="1" applyBorder="1" applyAlignment="1">
      <alignment vertical="center"/>
    </xf>
    <xf numFmtId="0" fontId="4" fillId="8" borderId="27" xfId="11" applyFont="1" applyFill="1" applyBorder="1" applyAlignment="1">
      <alignment vertical="center"/>
    </xf>
    <xf numFmtId="0" fontId="4" fillId="1" borderId="18" xfId="11" applyFont="1" applyFill="1" applyBorder="1" applyAlignment="1">
      <alignment vertical="center"/>
    </xf>
    <xf numFmtId="0" fontId="4" fillId="1" borderId="1" xfId="11" applyFont="1" applyFill="1" applyBorder="1" applyAlignment="1">
      <alignment vertical="center"/>
    </xf>
    <xf numFmtId="0" fontId="4" fillId="0" borderId="11" xfId="5" applyFont="1" applyFill="1" applyBorder="1" applyAlignment="1">
      <alignment horizontal="center" vertical="center"/>
    </xf>
    <xf numFmtId="0" fontId="4" fillId="0" borderId="27" xfId="5" applyFont="1" applyFill="1" applyBorder="1" applyAlignment="1">
      <alignment horizontal="center" vertical="center"/>
    </xf>
    <xf numFmtId="0" fontId="4" fillId="0" borderId="12" xfId="11" applyFont="1" applyFill="1" applyBorder="1" applyAlignment="1">
      <alignment vertical="center"/>
    </xf>
    <xf numFmtId="0" fontId="4" fillId="0" borderId="22" xfId="5" applyFont="1" applyFill="1" applyBorder="1" applyAlignment="1">
      <alignment horizontal="center" vertical="center"/>
    </xf>
    <xf numFmtId="0" fontId="4" fillId="0" borderId="28" xfId="5" applyFont="1" applyFill="1" applyBorder="1" applyAlignment="1">
      <alignment horizontal="center" vertical="center"/>
    </xf>
    <xf numFmtId="0" fontId="4" fillId="1" borderId="21" xfId="11" applyFont="1" applyFill="1" applyBorder="1" applyAlignment="1">
      <alignment vertical="center"/>
    </xf>
    <xf numFmtId="0" fontId="4" fillId="1" borderId="25" xfId="11" applyFont="1" applyFill="1" applyBorder="1" applyAlignment="1">
      <alignment vertical="center"/>
    </xf>
    <xf numFmtId="0" fontId="4" fillId="1" borderId="24" xfId="11" applyFont="1" applyFill="1" applyBorder="1" applyAlignment="1">
      <alignment vertical="center"/>
    </xf>
    <xf numFmtId="0" fontId="4" fillId="0" borderId="85" xfId="11" applyFont="1" applyFill="1" applyBorder="1" applyAlignment="1">
      <alignment vertical="center"/>
    </xf>
    <xf numFmtId="0" fontId="4" fillId="2" borderId="40" xfId="11" applyFont="1" applyFill="1" applyBorder="1" applyAlignment="1">
      <alignment horizontal="left" vertical="top" wrapText="1"/>
    </xf>
    <xf numFmtId="0" fontId="4" fillId="2" borderId="41" xfId="11" applyFont="1" applyFill="1" applyBorder="1" applyAlignment="1">
      <alignment horizontal="left" vertical="top" wrapText="1"/>
    </xf>
    <xf numFmtId="164" fontId="4" fillId="2" borderId="20" xfId="11" applyNumberFormat="1" applyFont="1" applyFill="1" applyBorder="1" applyAlignment="1">
      <alignment horizontal="left" vertical="center"/>
    </xf>
    <xf numFmtId="164" fontId="4" fillId="2" borderId="19" xfId="11" applyNumberFormat="1" applyFont="1" applyFill="1" applyBorder="1" applyAlignment="1">
      <alignment horizontal="left" vertical="center"/>
    </xf>
    <xf numFmtId="164" fontId="4" fillId="2" borderId="6" xfId="5" applyNumberFormat="1" applyFont="1" applyFill="1" applyBorder="1" applyAlignment="1">
      <alignment horizontal="left" vertical="center"/>
    </xf>
    <xf numFmtId="164" fontId="4" fillId="2" borderId="5" xfId="5" applyNumberFormat="1" applyFont="1" applyFill="1" applyBorder="1" applyAlignment="1">
      <alignment horizontal="left" vertical="center"/>
    </xf>
    <xf numFmtId="0" fontId="4" fillId="2" borderId="25" xfId="5" applyFont="1" applyFill="1" applyBorder="1" applyAlignment="1">
      <alignment horizontal="left" vertical="top" wrapText="1"/>
    </xf>
    <xf numFmtId="0" fontId="4" fillId="2" borderId="1" xfId="5" applyFont="1" applyFill="1" applyBorder="1" applyAlignment="1">
      <alignment horizontal="left" vertical="top" wrapText="1"/>
    </xf>
    <xf numFmtId="0" fontId="4" fillId="2" borderId="2" xfId="5" applyFont="1" applyFill="1" applyBorder="1" applyAlignment="1">
      <alignment horizontal="left" vertical="top" wrapText="1"/>
    </xf>
    <xf numFmtId="0" fontId="1" fillId="2" borderId="1" xfId="13" applyFont="1" applyFill="1" applyBorder="1" applyAlignment="1">
      <alignment vertical="top" wrapText="1"/>
    </xf>
    <xf numFmtId="0" fontId="1" fillId="2" borderId="2" xfId="13" applyFont="1" applyFill="1" applyBorder="1" applyAlignment="1">
      <alignment vertical="top" wrapText="1"/>
    </xf>
    <xf numFmtId="0" fontId="4" fillId="2" borderId="25" xfId="11" applyFont="1" applyFill="1" applyBorder="1" applyAlignment="1">
      <alignment wrapText="1"/>
    </xf>
    <xf numFmtId="0" fontId="4" fillId="2" borderId="2" xfId="11" applyFont="1" applyFill="1" applyBorder="1" applyAlignment="1">
      <alignment wrapText="1"/>
    </xf>
    <xf numFmtId="0" fontId="4" fillId="2" borderId="1" xfId="11" applyFont="1" applyFill="1" applyBorder="1" applyAlignment="1">
      <alignment horizontal="center" vertical="top" wrapText="1"/>
    </xf>
    <xf numFmtId="0" fontId="4" fillId="2" borderId="1" xfId="11" applyFont="1" applyFill="1" applyBorder="1" applyAlignment="1">
      <alignment vertical="top" wrapText="1"/>
    </xf>
    <xf numFmtId="0" fontId="5" fillId="2" borderId="2" xfId="13" applyFont="1" applyFill="1" applyBorder="1" applyAlignment="1">
      <alignment vertical="top" wrapText="1"/>
    </xf>
    <xf numFmtId="0" fontId="5" fillId="2" borderId="1" xfId="13" applyFont="1" applyFill="1" applyBorder="1" applyAlignment="1">
      <alignment vertical="top" wrapText="1"/>
    </xf>
    <xf numFmtId="0" fontId="4" fillId="2" borderId="109" xfId="11" applyFont="1" applyFill="1" applyBorder="1" applyAlignment="1">
      <alignment horizontal="left" vertical="top" wrapText="1"/>
    </xf>
    <xf numFmtId="0" fontId="4" fillId="2" borderId="110" xfId="11" applyFont="1" applyFill="1" applyBorder="1" applyAlignment="1">
      <alignment horizontal="left" vertical="top" wrapText="1"/>
    </xf>
    <xf numFmtId="0" fontId="4" fillId="2" borderId="38" xfId="11" applyFont="1" applyFill="1" applyBorder="1" applyAlignment="1">
      <alignment vertical="top" wrapText="1"/>
    </xf>
    <xf numFmtId="0" fontId="4" fillId="2" borderId="44" xfId="5" applyFont="1" applyFill="1" applyBorder="1" applyAlignment="1">
      <alignment horizontal="left" vertical="center" wrapText="1"/>
    </xf>
    <xf numFmtId="164" fontId="4" fillId="0" borderId="6" xfId="11" applyNumberFormat="1" applyFont="1" applyFill="1" applyBorder="1" applyAlignment="1">
      <alignment horizontal="left" vertical="center"/>
    </xf>
    <xf numFmtId="164" fontId="4" fillId="0" borderId="5" xfId="11" applyNumberFormat="1" applyFont="1" applyFill="1" applyBorder="1" applyAlignment="1">
      <alignment horizontal="left" vertical="center"/>
    </xf>
    <xf numFmtId="0" fontId="4" fillId="0" borderId="24" xfId="5" applyFont="1" applyFill="1" applyBorder="1" applyAlignment="1">
      <alignment horizontal="left" vertical="top" wrapText="1"/>
    </xf>
    <xf numFmtId="0" fontId="4" fillId="0" borderId="25" xfId="5" applyFont="1" applyFill="1" applyBorder="1" applyAlignment="1">
      <alignment horizontal="left" vertical="top" wrapText="1"/>
    </xf>
    <xf numFmtId="0" fontId="4" fillId="0" borderId="1" xfId="5" applyFont="1" applyFill="1" applyBorder="1" applyAlignment="1">
      <alignment horizontal="left" vertical="top" wrapText="1"/>
    </xf>
    <xf numFmtId="0" fontId="4" fillId="0" borderId="2" xfId="5" applyFont="1" applyFill="1" applyBorder="1" applyAlignment="1">
      <alignment horizontal="left" vertical="top" wrapText="1"/>
    </xf>
    <xf numFmtId="0" fontId="4" fillId="0" borderId="6" xfId="5" applyFont="1" applyFill="1" applyBorder="1" applyAlignment="1">
      <alignment horizontal="center" vertical="center"/>
    </xf>
    <xf numFmtId="0" fontId="4" fillId="0" borderId="5" xfId="5" applyFont="1" applyFill="1" applyBorder="1" applyAlignment="1">
      <alignment horizontal="center" vertical="center"/>
    </xf>
    <xf numFmtId="0" fontId="4" fillId="2" borderId="45" xfId="11" applyFont="1" applyFill="1" applyBorder="1" applyAlignment="1">
      <alignment horizontal="left" vertical="center" wrapText="1"/>
    </xf>
    <xf numFmtId="0" fontId="4" fillId="2" borderId="44" xfId="11" applyFont="1" applyFill="1" applyBorder="1" applyAlignment="1">
      <alignment vertical="top" wrapText="1"/>
    </xf>
    <xf numFmtId="0" fontId="1" fillId="2" borderId="45" xfId="13" applyFont="1" applyFill="1" applyBorder="1" applyAlignment="1">
      <alignment vertical="top"/>
    </xf>
    <xf numFmtId="0" fontId="4" fillId="2" borderId="0" xfId="11" applyFont="1" applyFill="1" applyBorder="1" applyAlignment="1">
      <alignment horizontal="center" vertical="center" wrapText="1"/>
    </xf>
    <xf numFmtId="0" fontId="4" fillId="2" borderId="77" xfId="11" applyFont="1" applyFill="1" applyBorder="1" applyAlignment="1">
      <alignment horizontal="left" vertical="top" wrapText="1"/>
    </xf>
    <xf numFmtId="0" fontId="4" fillId="2" borderId="18" xfId="11" applyFont="1" applyFill="1" applyBorder="1" applyAlignment="1">
      <alignment horizontal="left" vertical="top" wrapText="1"/>
    </xf>
    <xf numFmtId="0" fontId="4" fillId="2" borderId="7" xfId="11" applyFont="1" applyFill="1" applyBorder="1" applyAlignment="1">
      <alignment horizontal="center" vertical="center" wrapText="1"/>
    </xf>
    <xf numFmtId="0" fontId="4" fillId="2" borderId="13" xfId="11" applyFont="1" applyFill="1" applyBorder="1" applyAlignment="1">
      <alignment horizontal="center" vertical="center" wrapText="1"/>
    </xf>
    <xf numFmtId="164" fontId="4" fillId="2" borderId="20" xfId="5" applyNumberFormat="1" applyFont="1" applyFill="1" applyBorder="1" applyAlignment="1">
      <alignment horizontal="left" vertical="center"/>
    </xf>
    <xf numFmtId="164" fontId="4" fillId="2" borderId="17" xfId="5" applyNumberFormat="1" applyFont="1" applyFill="1" applyBorder="1" applyAlignment="1">
      <alignment horizontal="left" vertical="center"/>
    </xf>
    <xf numFmtId="0" fontId="4" fillId="2" borderId="38" xfId="5" applyFont="1" applyFill="1" applyBorder="1" applyAlignment="1">
      <alignment vertical="center" wrapText="1"/>
    </xf>
    <xf numFmtId="164" fontId="4" fillId="2" borderId="4" xfId="11" applyNumberFormat="1" applyFont="1" applyFill="1" applyBorder="1" applyAlignment="1">
      <alignment horizontal="center" vertical="center"/>
    </xf>
    <xf numFmtId="0" fontId="4" fillId="2" borderId="1" xfId="11" applyFont="1" applyFill="1" applyBorder="1" applyAlignment="1">
      <alignment horizontal="left" vertical="center" wrapText="1"/>
    </xf>
    <xf numFmtId="0" fontId="4" fillId="2" borderId="44" xfId="15" applyFont="1" applyFill="1" applyBorder="1" applyAlignment="1">
      <alignment vertical="top" wrapText="1"/>
    </xf>
    <xf numFmtId="0" fontId="4" fillId="2" borderId="45" xfId="15" applyFont="1" applyFill="1" applyBorder="1" applyAlignment="1">
      <alignment vertical="top" wrapText="1"/>
    </xf>
    <xf numFmtId="0" fontId="1" fillId="2" borderId="38" xfId="13" applyFont="1" applyFill="1" applyBorder="1" applyAlignment="1">
      <alignment vertical="top"/>
    </xf>
    <xf numFmtId="0" fontId="4" fillId="2" borderId="45" xfId="11" applyFont="1" applyFill="1" applyBorder="1" applyAlignment="1">
      <alignment vertical="top" wrapText="1"/>
    </xf>
    <xf numFmtId="0" fontId="4" fillId="2" borderId="24" xfId="11" applyFont="1" applyFill="1" applyBorder="1" applyAlignment="1">
      <alignment horizontal="center" vertical="top" wrapText="1"/>
    </xf>
    <xf numFmtId="0" fontId="4" fillId="2" borderId="24" xfId="11" applyFont="1" applyFill="1" applyBorder="1" applyAlignment="1">
      <alignment vertical="top" wrapText="1"/>
    </xf>
    <xf numFmtId="0" fontId="4" fillId="2" borderId="25" xfId="11" applyFont="1" applyFill="1" applyBorder="1" applyAlignment="1">
      <alignment vertical="top" wrapText="1"/>
    </xf>
    <xf numFmtId="0" fontId="4" fillId="2" borderId="2" xfId="11" applyFont="1" applyFill="1" applyBorder="1" applyAlignment="1">
      <alignment vertical="top" wrapText="1"/>
    </xf>
    <xf numFmtId="0" fontId="4" fillId="2" borderId="44" xfId="15" applyFont="1" applyFill="1" applyBorder="1" applyAlignment="1">
      <alignment horizontal="left" vertical="center" wrapText="1"/>
    </xf>
    <xf numFmtId="0" fontId="4" fillId="2" borderId="45" xfId="15" applyFont="1" applyFill="1" applyBorder="1" applyAlignment="1">
      <alignment horizontal="left" vertical="center" wrapText="1"/>
    </xf>
    <xf numFmtId="0" fontId="4" fillId="2" borderId="3" xfId="5" applyFont="1" applyFill="1" applyBorder="1" applyAlignment="1">
      <alignment vertical="center" wrapText="1"/>
    </xf>
    <xf numFmtId="0" fontId="1" fillId="2" borderId="1" xfId="13" applyFont="1" applyFill="1" applyBorder="1" applyAlignment="1">
      <alignment wrapText="1"/>
    </xf>
    <xf numFmtId="0" fontId="1" fillId="0" borderId="82" xfId="7" applyBorder="1" applyAlignment="1">
      <alignment horizontal="center"/>
    </xf>
    <xf numFmtId="0" fontId="1" fillId="0" borderId="83" xfId="7" applyBorder="1" applyAlignment="1">
      <alignment horizontal="center"/>
    </xf>
    <xf numFmtId="0" fontId="1" fillId="0" borderId="0" xfId="7" applyFont="1" applyAlignment="1">
      <alignment horizontal="left"/>
    </xf>
    <xf numFmtId="0" fontId="4" fillId="0" borderId="139" xfId="11" applyFont="1" applyFill="1" applyBorder="1" applyAlignment="1">
      <alignment horizontal="center" vertical="center"/>
    </xf>
    <xf numFmtId="0" fontId="4" fillId="9" borderId="139" xfId="0" applyFont="1" applyFill="1" applyBorder="1" applyAlignment="1">
      <alignment horizontal="center" vertical="center"/>
    </xf>
    <xf numFmtId="0" fontId="4" fillId="0" borderId="116" xfId="11" applyFont="1" applyFill="1" applyBorder="1" applyAlignment="1">
      <alignment horizontal="center" vertical="center"/>
    </xf>
    <xf numFmtId="0" fontId="4" fillId="0" borderId="135" xfId="11" applyFont="1" applyFill="1" applyBorder="1" applyAlignment="1">
      <alignment horizontal="center" vertical="center"/>
    </xf>
    <xf numFmtId="0" fontId="7" fillId="2" borderId="0" xfId="16" applyFont="1" applyFill="1" applyAlignment="1">
      <alignment horizontal="center" vertical="center"/>
    </xf>
    <xf numFmtId="0" fontId="4" fillId="8" borderId="116" xfId="11" applyFont="1" applyFill="1" applyBorder="1" applyAlignment="1">
      <alignment horizontal="center" vertical="center"/>
    </xf>
    <xf numFmtId="0" fontId="4" fillId="2" borderId="18" xfId="11" applyFont="1" applyFill="1" applyBorder="1" applyAlignment="1">
      <alignment horizontal="center" vertical="top" wrapText="1"/>
    </xf>
    <xf numFmtId="0" fontId="4" fillId="0" borderId="0" xfId="11" applyFont="1" applyFill="1" applyBorder="1" applyAlignment="1">
      <alignment vertical="center"/>
    </xf>
    <xf numFmtId="0" fontId="4" fillId="0" borderId="139" xfId="11" applyFont="1" applyFill="1" applyBorder="1" applyAlignment="1">
      <alignment vertical="center"/>
    </xf>
    <xf numFmtId="0" fontId="4" fillId="8" borderId="139" xfId="11" applyFont="1" applyFill="1" applyBorder="1" applyAlignment="1">
      <alignment horizontal="center" vertical="center"/>
    </xf>
    <xf numFmtId="0" fontId="4" fillId="8" borderId="139" xfId="11" applyFont="1" applyFill="1" applyBorder="1" applyAlignment="1">
      <alignment vertical="center"/>
    </xf>
    <xf numFmtId="0" fontId="4" fillId="0" borderId="8" xfId="11" applyFont="1" applyFill="1" applyBorder="1" applyAlignment="1">
      <alignment horizontal="center" vertical="center"/>
    </xf>
    <xf numFmtId="0" fontId="4" fillId="0" borderId="73" xfId="11" applyFont="1" applyBorder="1" applyAlignment="1">
      <alignment horizontal="center" vertical="center"/>
    </xf>
    <xf numFmtId="0" fontId="4" fillId="0" borderId="135" xfId="11" applyFont="1" applyFill="1" applyBorder="1" applyAlignment="1">
      <alignment vertical="center"/>
    </xf>
    <xf numFmtId="0" fontId="4" fillId="8" borderId="116" xfId="11" applyFont="1" applyFill="1" applyBorder="1" applyAlignment="1">
      <alignment vertical="center"/>
    </xf>
    <xf numFmtId="0" fontId="4" fillId="0" borderId="87" xfId="11" applyFont="1" applyFill="1" applyBorder="1" applyAlignment="1">
      <alignment horizontal="center" vertical="center" textRotation="255"/>
    </xf>
    <xf numFmtId="0" fontId="4" fillId="0" borderId="90" xfId="11" applyFont="1" applyFill="1" applyBorder="1" applyAlignment="1">
      <alignment horizontal="center" vertical="center" textRotation="255"/>
    </xf>
    <xf numFmtId="0" fontId="4" fillId="0" borderId="7" xfId="11" applyFont="1" applyFill="1" applyBorder="1" applyAlignment="1">
      <alignment horizontal="center" vertical="center"/>
    </xf>
    <xf numFmtId="0" fontId="4" fillId="0" borderId="13" xfId="11" applyFont="1" applyFill="1" applyBorder="1" applyAlignment="1">
      <alignment horizontal="center" vertical="center"/>
    </xf>
    <xf numFmtId="0" fontId="4" fillId="0" borderId="10" xfId="11" applyFont="1" applyFill="1" applyBorder="1" applyAlignment="1">
      <alignment horizontal="center" vertical="center"/>
    </xf>
    <xf numFmtId="0" fontId="4" fillId="0" borderId="184" xfId="11" applyFont="1" applyFill="1" applyBorder="1" applyAlignment="1">
      <alignment horizontal="center" vertical="center"/>
    </xf>
    <xf numFmtId="164" fontId="4" fillId="2" borderId="4" xfId="5" applyNumberFormat="1" applyFont="1" applyFill="1" applyBorder="1" applyAlignment="1">
      <alignment horizontal="center" vertical="center"/>
    </xf>
    <xf numFmtId="164" fontId="4" fillId="2" borderId="5" xfId="5" applyNumberFormat="1" applyFont="1" applyFill="1" applyBorder="1" applyAlignment="1">
      <alignment horizontal="center" vertical="center"/>
    </xf>
    <xf numFmtId="0" fontId="4" fillId="2" borderId="45" xfId="11" applyFont="1" applyFill="1" applyBorder="1" applyAlignment="1">
      <alignment horizontal="center" vertical="top" wrapText="1"/>
    </xf>
    <xf numFmtId="0" fontId="4" fillId="2" borderId="41" xfId="11" applyFont="1" applyFill="1" applyBorder="1" applyAlignment="1">
      <alignment horizontal="center" vertical="top" wrapText="1"/>
    </xf>
    <xf numFmtId="0" fontId="4" fillId="2" borderId="1" xfId="10" applyFont="1" applyFill="1" applyBorder="1" applyAlignment="1">
      <alignment horizontal="center"/>
    </xf>
    <xf numFmtId="0" fontId="4" fillId="2" borderId="2" xfId="10" applyFont="1" applyFill="1" applyBorder="1" applyAlignment="1">
      <alignment horizontal="center"/>
    </xf>
    <xf numFmtId="164" fontId="4" fillId="2" borderId="6" xfId="3" applyNumberFormat="1" applyFont="1" applyFill="1" applyBorder="1" applyAlignment="1">
      <alignment horizontal="left" vertical="center"/>
    </xf>
    <xf numFmtId="164" fontId="4" fillId="2" borderId="4" xfId="3" applyNumberFormat="1" applyFont="1" applyFill="1" applyBorder="1" applyAlignment="1">
      <alignment horizontal="left" vertical="center"/>
    </xf>
    <xf numFmtId="0" fontId="4" fillId="2" borderId="24" xfId="3" applyFont="1" applyFill="1" applyBorder="1" applyAlignment="1">
      <alignment horizontal="center" vertical="top" wrapText="1"/>
    </xf>
    <xf numFmtId="0" fontId="4" fillId="2" borderId="21" xfId="3" applyFont="1" applyFill="1" applyBorder="1" applyAlignment="1">
      <alignment horizontal="center" vertical="top" wrapText="1"/>
    </xf>
    <xf numFmtId="0" fontId="4" fillId="2" borderId="25" xfId="3" applyFont="1" applyFill="1" applyBorder="1" applyAlignment="1">
      <alignment horizontal="center" vertical="top" wrapText="1"/>
    </xf>
    <xf numFmtId="0" fontId="4" fillId="2" borderId="1" xfId="3" applyFont="1" applyFill="1" applyBorder="1" applyAlignment="1">
      <alignment horizontal="center" vertical="top" wrapText="1"/>
    </xf>
    <xf numFmtId="0" fontId="4" fillId="2" borderId="0" xfId="3" applyFont="1" applyFill="1" applyBorder="1" applyAlignment="1">
      <alignment horizontal="center" vertical="top" wrapText="1"/>
    </xf>
    <xf numFmtId="0" fontId="4" fillId="2" borderId="2" xfId="3" applyFont="1" applyFill="1" applyBorder="1" applyAlignment="1">
      <alignment horizontal="center" vertical="top" wrapText="1"/>
    </xf>
    <xf numFmtId="0" fontId="4" fillId="2" borderId="45" xfId="11" applyFont="1" applyFill="1" applyBorder="1" applyAlignment="1">
      <alignment horizontal="center" vertical="top"/>
    </xf>
    <xf numFmtId="0" fontId="4" fillId="2" borderId="40" xfId="11" applyFont="1" applyFill="1" applyBorder="1" applyAlignment="1">
      <alignment horizontal="center" vertical="top"/>
    </xf>
    <xf numFmtId="0" fontId="4" fillId="2" borderId="41" xfId="11" applyFont="1" applyFill="1" applyBorder="1" applyAlignment="1">
      <alignment horizontal="center" vertical="top"/>
    </xf>
    <xf numFmtId="0" fontId="4" fillId="2" borderId="18" xfId="10" applyFont="1" applyFill="1" applyBorder="1" applyAlignment="1">
      <alignment horizontal="center" wrapText="1"/>
    </xf>
    <xf numFmtId="0" fontId="4" fillId="2" borderId="1" xfId="10" applyFont="1" applyFill="1" applyBorder="1" applyAlignment="1">
      <alignment horizontal="center" wrapText="1"/>
    </xf>
    <xf numFmtId="0" fontId="4" fillId="2" borderId="20" xfId="10" applyFont="1" applyFill="1" applyBorder="1" applyAlignment="1">
      <alignment horizontal="center" wrapText="1"/>
    </xf>
    <xf numFmtId="164" fontId="4" fillId="2" borderId="12" xfId="11" applyNumberFormat="1" applyFont="1" applyFill="1" applyBorder="1" applyAlignment="1">
      <alignment horizontal="left" vertical="center"/>
    </xf>
    <xf numFmtId="0" fontId="4" fillId="2" borderId="23" xfId="10" applyFont="1" applyFill="1" applyBorder="1" applyAlignment="1">
      <alignment horizontal="center" wrapText="1"/>
    </xf>
    <xf numFmtId="0" fontId="4" fillId="2" borderId="107" xfId="11" applyFont="1" applyFill="1" applyBorder="1" applyAlignment="1">
      <alignment horizontal="left" vertical="top" wrapText="1"/>
    </xf>
    <xf numFmtId="0" fontId="4" fillId="2" borderId="29" xfId="11" applyFont="1" applyFill="1" applyBorder="1" applyAlignment="1">
      <alignment horizontal="left" vertical="top" wrapText="1"/>
    </xf>
    <xf numFmtId="164" fontId="4" fillId="2" borderId="9" xfId="11" applyNumberFormat="1" applyFont="1" applyFill="1" applyBorder="1" applyAlignment="1">
      <alignment horizontal="left" vertical="center"/>
    </xf>
    <xf numFmtId="0" fontId="4" fillId="2" borderId="1" xfId="13" applyFont="1" applyFill="1" applyBorder="1" applyAlignment="1">
      <alignment horizontal="center" wrapText="1"/>
    </xf>
    <xf numFmtId="0" fontId="4" fillId="2" borderId="29" xfId="13" applyFont="1" applyFill="1" applyBorder="1" applyAlignment="1">
      <alignment horizontal="center" wrapText="1"/>
    </xf>
    <xf numFmtId="0" fontId="4" fillId="2" borderId="44" xfId="11" applyFont="1" applyFill="1" applyBorder="1" applyAlignment="1">
      <alignment horizontal="center" vertical="top" wrapText="1"/>
    </xf>
    <xf numFmtId="0" fontId="4" fillId="0" borderId="44" xfId="11" applyFont="1" applyFill="1" applyBorder="1" applyAlignment="1">
      <alignment horizontal="right" vertical="center"/>
    </xf>
    <xf numFmtId="0" fontId="4" fillId="0" borderId="42" xfId="11" applyFont="1" applyFill="1" applyBorder="1" applyAlignment="1">
      <alignment horizontal="right" vertical="center"/>
    </xf>
    <xf numFmtId="0" fontId="4" fillId="0" borderId="43" xfId="11" applyFont="1" applyFill="1" applyBorder="1" applyAlignment="1">
      <alignment horizontal="right" vertical="center"/>
    </xf>
    <xf numFmtId="0" fontId="5" fillId="0" borderId="0" xfId="7" applyFont="1" applyAlignment="1">
      <alignment horizontal="left" wrapText="1"/>
    </xf>
    <xf numFmtId="0" fontId="7" fillId="0" borderId="0" xfId="7" applyFont="1" applyAlignment="1">
      <alignment horizontal="center"/>
    </xf>
    <xf numFmtId="0" fontId="4" fillId="0" borderId="85" xfId="0" applyFont="1" applyFill="1" applyBorder="1" applyAlignment="1">
      <alignment horizontal="left" vertical="top" wrapText="1"/>
    </xf>
    <xf numFmtId="0" fontId="4" fillId="0" borderId="88" xfId="0" applyFont="1" applyFill="1" applyBorder="1" applyAlignment="1">
      <alignment horizontal="left" vertical="center" wrapText="1"/>
    </xf>
    <xf numFmtId="0" fontId="4" fillId="0" borderId="89"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85" xfId="0" applyFont="1" applyBorder="1" applyAlignment="1">
      <alignment vertical="top"/>
    </xf>
    <xf numFmtId="0" fontId="4" fillId="0" borderId="0" xfId="0" applyFont="1" applyAlignment="1">
      <alignment vertical="top"/>
    </xf>
    <xf numFmtId="0" fontId="4" fillId="0" borderId="85" xfId="0" applyFont="1" applyFill="1" applyBorder="1" applyAlignment="1">
      <alignment horizontal="left" vertical="center" wrapText="1"/>
    </xf>
    <xf numFmtId="0" fontId="4" fillId="0" borderId="85" xfId="0" applyFont="1" applyBorder="1" applyAlignment="1">
      <alignment vertical="center"/>
    </xf>
    <xf numFmtId="0" fontId="4" fillId="0" borderId="0" xfId="0" applyFont="1" applyAlignment="1">
      <alignment vertical="center"/>
    </xf>
    <xf numFmtId="0" fontId="31" fillId="0" borderId="0" xfId="0" applyFont="1" applyAlignment="1">
      <alignment horizontal="center"/>
    </xf>
  </cellXfs>
  <cellStyles count="19">
    <cellStyle name="Normal" xfId="0" builtinId="0"/>
    <cellStyle name="Normal 2" xfId="1"/>
    <cellStyle name="Normal 3" xfId="2"/>
    <cellStyle name="Normal_alb wave 2 panel" xfId="3"/>
    <cellStyle name="Normal_ALB_LSMS_ALL_ENG MAR1" xfId="4"/>
    <cellStyle name="Normal_ALBANIAN MIGRATION" xfId="5"/>
    <cellStyle name="Normal_ALBANIAN PANELW3_24april" xfId="6"/>
    <cellStyle name="Normal_ALSMS05_MigModule_0603051" xfId="7"/>
    <cellStyle name="Normal_ANGLISHT_COM" xfId="8"/>
    <cellStyle name="Normal_cover for albania" xfId="9"/>
    <cellStyle name="Normal_draft mig module" xfId="10"/>
    <cellStyle name="Normal_ENGLISH MIGRATION" xfId="11"/>
    <cellStyle name="Normal_final alb migration" xfId="12"/>
    <cellStyle name="Normal_final eng W modified c migration MAR 22" xfId="13"/>
    <cellStyle name="Normal_Final LSMS HH ENGLISH QUEST_13may" xfId="14"/>
    <cellStyle name="Normal_May1st Final LSMS HH ENGLISH QUEST" xfId="15"/>
    <cellStyle name="Normal_Panel_Labour_Jan2003" xfId="16"/>
    <cellStyle name="Normal_Part E" xfId="17"/>
    <cellStyle name="Normale_Final LSMS HH ENGLISH QUEST"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DBDBDB"/>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152400</xdr:colOff>
      <xdr:row>26</xdr:row>
      <xdr:rowOff>76200</xdr:rowOff>
    </xdr:from>
    <xdr:to>
      <xdr:col>4</xdr:col>
      <xdr:colOff>19050</xdr:colOff>
      <xdr:row>27</xdr:row>
      <xdr:rowOff>0</xdr:rowOff>
    </xdr:to>
    <xdr:sp macro="" textlink="">
      <xdr:nvSpPr>
        <xdr:cNvPr id="2049" name="Oval 1"/>
        <xdr:cNvSpPr>
          <a:spLocks noChangeArrowheads="1"/>
        </xdr:cNvSpPr>
      </xdr:nvSpPr>
      <xdr:spPr bwMode="auto">
        <a:xfrm>
          <a:off x="723900" y="4095750"/>
          <a:ext cx="57150" cy="3810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26</xdr:row>
      <xdr:rowOff>66675</xdr:rowOff>
    </xdr:from>
    <xdr:to>
      <xdr:col>12</xdr:col>
      <xdr:colOff>28575</xdr:colOff>
      <xdr:row>26</xdr:row>
      <xdr:rowOff>104775</xdr:rowOff>
    </xdr:to>
    <xdr:sp macro="" textlink="">
      <xdr:nvSpPr>
        <xdr:cNvPr id="2050" name="Oval 2"/>
        <xdr:cNvSpPr>
          <a:spLocks noChangeArrowheads="1"/>
        </xdr:cNvSpPr>
      </xdr:nvSpPr>
      <xdr:spPr bwMode="auto">
        <a:xfrm>
          <a:off x="2257425" y="4086225"/>
          <a:ext cx="57150" cy="38100"/>
        </a:xfrm>
        <a:prstGeom prst="ellipse">
          <a:avLst/>
        </a:prstGeom>
        <a:solidFill>
          <a:srgbClr val="000000"/>
        </a:solidFill>
        <a:ln w="9525">
          <a:solidFill>
            <a:srgbClr val="000000"/>
          </a:solidFill>
          <a:round/>
          <a:headEnd/>
          <a:tailEnd/>
        </a:ln>
      </xdr:spPr>
    </xdr:sp>
    <xdr:clientData/>
  </xdr:twoCellAnchor>
  <xdr:twoCellAnchor>
    <xdr:from>
      <xdr:col>14</xdr:col>
      <xdr:colOff>104775</xdr:colOff>
      <xdr:row>3</xdr:row>
      <xdr:rowOff>114300</xdr:rowOff>
    </xdr:from>
    <xdr:to>
      <xdr:col>25</xdr:col>
      <xdr:colOff>123825</xdr:colOff>
      <xdr:row>8</xdr:row>
      <xdr:rowOff>114300</xdr:rowOff>
    </xdr:to>
    <xdr:pic>
      <xdr:nvPicPr>
        <xdr:cNvPr id="2051" name="Picture 5" descr="Logo1"/>
        <xdr:cNvPicPr>
          <a:picLocks noChangeAspect="1" noChangeArrowheads="1"/>
        </xdr:cNvPicPr>
      </xdr:nvPicPr>
      <xdr:blipFill>
        <a:blip xmlns:r="http://schemas.openxmlformats.org/officeDocument/2006/relationships" r:embed="rId1" cstate="print"/>
        <a:srcRect/>
        <a:stretch>
          <a:fillRect/>
        </a:stretch>
      </xdr:blipFill>
      <xdr:spPr bwMode="auto">
        <a:xfrm>
          <a:off x="2771775" y="571500"/>
          <a:ext cx="2114550" cy="8953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21</xdr:row>
      <xdr:rowOff>0</xdr:rowOff>
    </xdr:to>
    <xdr:sp macro="" textlink="">
      <xdr:nvSpPr>
        <xdr:cNvPr id="210945" name="Text Box 1"/>
        <xdr:cNvSpPr txBox="1">
          <a:spLocks noChangeArrowheads="1"/>
        </xdr:cNvSpPr>
      </xdr:nvSpPr>
      <xdr:spPr bwMode="auto">
        <a:xfrm>
          <a:off x="0" y="199072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21</xdr:row>
      <xdr:rowOff>0</xdr:rowOff>
    </xdr:to>
    <xdr:sp macro="" textlink="">
      <xdr:nvSpPr>
        <xdr:cNvPr id="211969" name="Text Box 1"/>
        <xdr:cNvSpPr txBox="1">
          <a:spLocks noChangeArrowheads="1"/>
        </xdr:cNvSpPr>
      </xdr:nvSpPr>
      <xdr:spPr bwMode="auto">
        <a:xfrm>
          <a:off x="0" y="2438400"/>
          <a:ext cx="0" cy="7620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15</xdr:row>
      <xdr:rowOff>0</xdr:rowOff>
    </xdr:from>
    <xdr:to>
      <xdr:col>13</xdr:col>
      <xdr:colOff>0</xdr:colOff>
      <xdr:row>20</xdr:row>
      <xdr:rowOff>0</xdr:rowOff>
    </xdr:to>
    <xdr:sp macro="" textlink="">
      <xdr:nvSpPr>
        <xdr:cNvPr id="90114" name="Text Box 2"/>
        <xdr:cNvSpPr txBox="1">
          <a:spLocks noChangeArrowheads="1"/>
        </xdr:cNvSpPr>
      </xdr:nvSpPr>
      <xdr:spPr bwMode="auto">
        <a:xfrm>
          <a:off x="53721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119" name="Text Box 7"/>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120" name="Text Box 8"/>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121" name="Text Box 9"/>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122" name="Text Box 10"/>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16</xdr:row>
      <xdr:rowOff>0</xdr:rowOff>
    </xdr:from>
    <xdr:to>
      <xdr:col>22</xdr:col>
      <xdr:colOff>0</xdr:colOff>
      <xdr:row>19</xdr:row>
      <xdr:rowOff>0</xdr:rowOff>
    </xdr:to>
    <xdr:sp macro="" textlink="">
      <xdr:nvSpPr>
        <xdr:cNvPr id="90123" name="Text Box 11"/>
        <xdr:cNvSpPr txBox="1">
          <a:spLocks noChangeArrowheads="1"/>
        </xdr:cNvSpPr>
      </xdr:nvSpPr>
      <xdr:spPr bwMode="auto">
        <a:xfrm>
          <a:off x="9296400"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13</xdr:row>
      <xdr:rowOff>0</xdr:rowOff>
    </xdr:from>
    <xdr:to>
      <xdr:col>22</xdr:col>
      <xdr:colOff>0</xdr:colOff>
      <xdr:row>16</xdr:row>
      <xdr:rowOff>0</xdr:rowOff>
    </xdr:to>
    <xdr:sp macro="" textlink="">
      <xdr:nvSpPr>
        <xdr:cNvPr id="90124" name="Text Box 12"/>
        <xdr:cNvSpPr txBox="1">
          <a:spLocks noChangeArrowheads="1"/>
        </xdr:cNvSpPr>
      </xdr:nvSpPr>
      <xdr:spPr bwMode="auto">
        <a:xfrm>
          <a:off x="9296400"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22</xdr:col>
      <xdr:colOff>0</xdr:colOff>
      <xdr:row>5</xdr:row>
      <xdr:rowOff>38100</xdr:rowOff>
    </xdr:from>
    <xdr:to>
      <xdr:col>22</xdr:col>
      <xdr:colOff>0</xdr:colOff>
      <xdr:row>6</xdr:row>
      <xdr:rowOff>95250</xdr:rowOff>
    </xdr:to>
    <xdr:sp macro="" textlink="">
      <xdr:nvSpPr>
        <xdr:cNvPr id="90127" name="Text Box 15"/>
        <xdr:cNvSpPr txBox="1">
          <a:spLocks noChangeArrowheads="1"/>
        </xdr:cNvSpPr>
      </xdr:nvSpPr>
      <xdr:spPr bwMode="auto">
        <a:xfrm>
          <a:off x="9296400" y="676275"/>
          <a:ext cx="0" cy="1905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22</xdr:col>
      <xdr:colOff>0</xdr:colOff>
      <xdr:row>10</xdr:row>
      <xdr:rowOff>114300</xdr:rowOff>
    </xdr:from>
    <xdr:to>
      <xdr:col>22</xdr:col>
      <xdr:colOff>0</xdr:colOff>
      <xdr:row>13</xdr:row>
      <xdr:rowOff>76200</xdr:rowOff>
    </xdr:to>
    <xdr:sp macro="" textlink="">
      <xdr:nvSpPr>
        <xdr:cNvPr id="90128" name="Text Box 16"/>
        <xdr:cNvSpPr txBox="1">
          <a:spLocks noChangeArrowheads="1"/>
        </xdr:cNvSpPr>
      </xdr:nvSpPr>
      <xdr:spPr bwMode="auto">
        <a:xfrm>
          <a:off x="9296400"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10</xdr:row>
      <xdr:rowOff>76200</xdr:rowOff>
    </xdr:from>
    <xdr:to>
      <xdr:col>22</xdr:col>
      <xdr:colOff>0</xdr:colOff>
      <xdr:row>13</xdr:row>
      <xdr:rowOff>38100</xdr:rowOff>
    </xdr:to>
    <xdr:sp macro="" textlink="">
      <xdr:nvSpPr>
        <xdr:cNvPr id="90129" name="Text Box 17"/>
        <xdr:cNvSpPr txBox="1">
          <a:spLocks noChangeArrowheads="1"/>
        </xdr:cNvSpPr>
      </xdr:nvSpPr>
      <xdr:spPr bwMode="auto">
        <a:xfrm>
          <a:off x="9296400"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31" name="Text Box 19"/>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32" name="Text Box 20"/>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33" name="Text Box 21"/>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34" name="Text Box 22"/>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35" name="Text Box 23"/>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0</xdr:col>
      <xdr:colOff>0</xdr:colOff>
      <xdr:row>8</xdr:row>
      <xdr:rowOff>57150</xdr:rowOff>
    </xdr:from>
    <xdr:to>
      <xdr:col>0</xdr:col>
      <xdr:colOff>0</xdr:colOff>
      <xdr:row>8</xdr:row>
      <xdr:rowOff>85725</xdr:rowOff>
    </xdr:to>
    <xdr:sp macro="" textlink="">
      <xdr:nvSpPr>
        <xdr:cNvPr id="3088" name="Line 25"/>
        <xdr:cNvSpPr>
          <a:spLocks noChangeShapeType="1"/>
        </xdr:cNvSpPr>
      </xdr:nvSpPr>
      <xdr:spPr bwMode="auto">
        <a:xfrm>
          <a:off x="0" y="1095375"/>
          <a:ext cx="0" cy="28575"/>
        </a:xfrm>
        <a:prstGeom prst="line">
          <a:avLst/>
        </a:prstGeom>
        <a:noFill/>
        <a:ln w="19050">
          <a:solidFill>
            <a:srgbClr val="000000"/>
          </a:solidFill>
          <a:prstDash val="dashDot"/>
          <a:round/>
          <a:headEnd/>
          <a:tailEnd/>
        </a:ln>
      </xdr:spPr>
    </xdr:sp>
    <xdr:clientData/>
  </xdr:twoCellAnchor>
  <xdr:twoCellAnchor>
    <xdr:from>
      <xdr:col>22</xdr:col>
      <xdr:colOff>0</xdr:colOff>
      <xdr:row>10</xdr:row>
      <xdr:rowOff>66675</xdr:rowOff>
    </xdr:from>
    <xdr:to>
      <xdr:col>22</xdr:col>
      <xdr:colOff>0</xdr:colOff>
      <xdr:row>13</xdr:row>
      <xdr:rowOff>104775</xdr:rowOff>
    </xdr:to>
    <xdr:sp macro="" textlink="">
      <xdr:nvSpPr>
        <xdr:cNvPr id="90146" name="Text Box 34"/>
        <xdr:cNvSpPr txBox="1">
          <a:spLocks noChangeArrowheads="1"/>
        </xdr:cNvSpPr>
      </xdr:nvSpPr>
      <xdr:spPr bwMode="auto">
        <a:xfrm>
          <a:off x="9296400" y="1371600"/>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5</xdr:row>
      <xdr:rowOff>47625</xdr:rowOff>
    </xdr:from>
    <xdr:to>
      <xdr:col>22</xdr:col>
      <xdr:colOff>0</xdr:colOff>
      <xdr:row>6</xdr:row>
      <xdr:rowOff>123825</xdr:rowOff>
    </xdr:to>
    <xdr:sp macro="" textlink="">
      <xdr:nvSpPr>
        <xdr:cNvPr id="90149" name="Text Box 37"/>
        <xdr:cNvSpPr txBox="1">
          <a:spLocks noChangeArrowheads="1"/>
        </xdr:cNvSpPr>
      </xdr:nvSpPr>
      <xdr:spPr bwMode="auto">
        <a:xfrm>
          <a:off x="9296400" y="685800"/>
          <a:ext cx="0" cy="20955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22</xdr:col>
      <xdr:colOff>0</xdr:colOff>
      <xdr:row>9</xdr:row>
      <xdr:rowOff>85725</xdr:rowOff>
    </xdr:from>
    <xdr:to>
      <xdr:col>22</xdr:col>
      <xdr:colOff>0</xdr:colOff>
      <xdr:row>13</xdr:row>
      <xdr:rowOff>76200</xdr:rowOff>
    </xdr:to>
    <xdr:sp macro="" textlink="">
      <xdr:nvSpPr>
        <xdr:cNvPr id="90151" name="Text Box 39"/>
        <xdr:cNvSpPr txBox="1">
          <a:spLocks noChangeArrowheads="1"/>
        </xdr:cNvSpPr>
      </xdr:nvSpPr>
      <xdr:spPr bwMode="auto">
        <a:xfrm>
          <a:off x="9296400" y="1257300"/>
          <a:ext cx="0" cy="523875"/>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13</xdr:row>
      <xdr:rowOff>66675</xdr:rowOff>
    </xdr:from>
    <xdr:to>
      <xdr:col>22</xdr:col>
      <xdr:colOff>0</xdr:colOff>
      <xdr:row>17</xdr:row>
      <xdr:rowOff>85725</xdr:rowOff>
    </xdr:to>
    <xdr:sp macro="" textlink="">
      <xdr:nvSpPr>
        <xdr:cNvPr id="90154" name="Text Box 42"/>
        <xdr:cNvSpPr txBox="1">
          <a:spLocks noChangeArrowheads="1"/>
        </xdr:cNvSpPr>
      </xdr:nvSpPr>
      <xdr:spPr bwMode="auto">
        <a:xfrm>
          <a:off x="9296400" y="1771650"/>
          <a:ext cx="0" cy="5524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22</xdr:col>
      <xdr:colOff>0</xdr:colOff>
      <xdr:row>12</xdr:row>
      <xdr:rowOff>9525</xdr:rowOff>
    </xdr:from>
    <xdr:to>
      <xdr:col>22</xdr:col>
      <xdr:colOff>0</xdr:colOff>
      <xdr:row>14</xdr:row>
      <xdr:rowOff>104775</xdr:rowOff>
    </xdr:to>
    <xdr:sp macro="" textlink="">
      <xdr:nvSpPr>
        <xdr:cNvPr id="90160" name="Text Box 48"/>
        <xdr:cNvSpPr txBox="1">
          <a:spLocks noChangeArrowheads="1"/>
        </xdr:cNvSpPr>
      </xdr:nvSpPr>
      <xdr:spPr bwMode="auto">
        <a:xfrm>
          <a:off x="9296400" y="15811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10</xdr:row>
      <xdr:rowOff>95250</xdr:rowOff>
    </xdr:from>
    <xdr:to>
      <xdr:col>22</xdr:col>
      <xdr:colOff>0</xdr:colOff>
      <xdr:row>13</xdr:row>
      <xdr:rowOff>57150</xdr:rowOff>
    </xdr:to>
    <xdr:sp macro="" textlink="">
      <xdr:nvSpPr>
        <xdr:cNvPr id="90161" name="Text Box 49"/>
        <xdr:cNvSpPr txBox="1">
          <a:spLocks noChangeArrowheads="1"/>
        </xdr:cNvSpPr>
      </xdr:nvSpPr>
      <xdr:spPr bwMode="auto">
        <a:xfrm>
          <a:off x="9296400" y="1400175"/>
          <a:ext cx="0" cy="3619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64" name="Text Box 52"/>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65" name="Text Box 53"/>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66" name="Text Box 54"/>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67" name="Text Box 55"/>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68" name="Text Box 56"/>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22</xdr:col>
      <xdr:colOff>0</xdr:colOff>
      <xdr:row>12</xdr:row>
      <xdr:rowOff>9525</xdr:rowOff>
    </xdr:from>
    <xdr:to>
      <xdr:col>22</xdr:col>
      <xdr:colOff>0</xdr:colOff>
      <xdr:row>12</xdr:row>
      <xdr:rowOff>85725</xdr:rowOff>
    </xdr:to>
    <xdr:sp macro="" textlink="">
      <xdr:nvSpPr>
        <xdr:cNvPr id="90169" name="Text Box 57"/>
        <xdr:cNvSpPr txBox="1">
          <a:spLocks noChangeArrowheads="1"/>
        </xdr:cNvSpPr>
      </xdr:nvSpPr>
      <xdr:spPr bwMode="auto">
        <a:xfrm flipH="1">
          <a:off x="9296400" y="1581150"/>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70" name="Text Box 58"/>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71" name="Text Box 59"/>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72" name="Text Box 60"/>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73" name="Text Box 61"/>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74" name="Text Box 62"/>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22</xdr:col>
      <xdr:colOff>0</xdr:colOff>
      <xdr:row>12</xdr:row>
      <xdr:rowOff>95250</xdr:rowOff>
    </xdr:from>
    <xdr:to>
      <xdr:col>22</xdr:col>
      <xdr:colOff>0</xdr:colOff>
      <xdr:row>12</xdr:row>
      <xdr:rowOff>123825</xdr:rowOff>
    </xdr:to>
    <xdr:sp macro="" textlink="">
      <xdr:nvSpPr>
        <xdr:cNvPr id="90175" name="Text Box 63"/>
        <xdr:cNvSpPr txBox="1">
          <a:spLocks noChangeArrowheads="1"/>
        </xdr:cNvSpPr>
      </xdr:nvSpPr>
      <xdr:spPr bwMode="auto">
        <a:xfrm flipV="1">
          <a:off x="9296400" y="1666875"/>
          <a:ext cx="0" cy="285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15</xdr:row>
      <xdr:rowOff>0</xdr:rowOff>
    </xdr:from>
    <xdr:to>
      <xdr:col>22</xdr:col>
      <xdr:colOff>0</xdr:colOff>
      <xdr:row>20</xdr:row>
      <xdr:rowOff>0</xdr:rowOff>
    </xdr:to>
    <xdr:sp macro="" textlink="">
      <xdr:nvSpPr>
        <xdr:cNvPr id="90240" name="Text Box 128"/>
        <xdr:cNvSpPr txBox="1">
          <a:spLocks noChangeArrowheads="1"/>
        </xdr:cNvSpPr>
      </xdr:nvSpPr>
      <xdr:spPr bwMode="auto">
        <a:xfrm>
          <a:off x="92964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1" name="Text Box 129"/>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42" name="Text Box 130"/>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43" name="Text Box 131"/>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44" name="Text Box 132"/>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5" name="Text Box 133"/>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46" name="Text Box 134"/>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47" name="Text Box 135"/>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48" name="Text Box 136"/>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9" name="Text Box 137"/>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0" name="Text Box 138"/>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1" name="Text Box 139"/>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52" name="Text Box 140"/>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53" name="Text Box 141"/>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4" name="Text Box 142"/>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5" name="Text Box 143"/>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56" name="Text Box 144"/>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57" name="Text Box 145"/>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8" name="Text Box 146"/>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9" name="Text Box 147"/>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60" name="Text Box 148"/>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61" name="Text Box 149"/>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62" name="Text Box 150"/>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20</xdr:row>
      <xdr:rowOff>0</xdr:rowOff>
    </xdr:to>
    <xdr:sp macro="" textlink="">
      <xdr:nvSpPr>
        <xdr:cNvPr id="214017" name="Text Box 1"/>
        <xdr:cNvSpPr txBox="1">
          <a:spLocks noChangeArrowheads="1"/>
        </xdr:cNvSpPr>
      </xdr:nvSpPr>
      <xdr:spPr bwMode="auto">
        <a:xfrm>
          <a:off x="257175"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18" name="Text Box 2"/>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19" name="Text Box 3"/>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20" name="Text Box 4"/>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21" name="Text Box 5"/>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16</xdr:row>
      <xdr:rowOff>0</xdr:rowOff>
    </xdr:from>
    <xdr:to>
      <xdr:col>1</xdr:col>
      <xdr:colOff>0</xdr:colOff>
      <xdr:row>19</xdr:row>
      <xdr:rowOff>0</xdr:rowOff>
    </xdr:to>
    <xdr:sp macro="" textlink="">
      <xdr:nvSpPr>
        <xdr:cNvPr id="214022" name="Text Box 6"/>
        <xdr:cNvSpPr txBox="1">
          <a:spLocks noChangeArrowheads="1"/>
        </xdr:cNvSpPr>
      </xdr:nvSpPr>
      <xdr:spPr bwMode="auto">
        <a:xfrm>
          <a:off x="257175"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13</xdr:row>
      <xdr:rowOff>0</xdr:rowOff>
    </xdr:from>
    <xdr:to>
      <xdr:col>1</xdr:col>
      <xdr:colOff>0</xdr:colOff>
      <xdr:row>16</xdr:row>
      <xdr:rowOff>0</xdr:rowOff>
    </xdr:to>
    <xdr:sp macro="" textlink="">
      <xdr:nvSpPr>
        <xdr:cNvPr id="214023" name="Text Box 7"/>
        <xdr:cNvSpPr txBox="1">
          <a:spLocks noChangeArrowheads="1"/>
        </xdr:cNvSpPr>
      </xdr:nvSpPr>
      <xdr:spPr bwMode="auto">
        <a:xfrm>
          <a:off x="257175"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1</xdr:col>
      <xdr:colOff>0</xdr:colOff>
      <xdr:row>5</xdr:row>
      <xdr:rowOff>38100</xdr:rowOff>
    </xdr:from>
    <xdr:to>
      <xdr:col>1</xdr:col>
      <xdr:colOff>0</xdr:colOff>
      <xdr:row>6</xdr:row>
      <xdr:rowOff>95250</xdr:rowOff>
    </xdr:to>
    <xdr:sp macro="" textlink="">
      <xdr:nvSpPr>
        <xdr:cNvPr id="214024" name="Text Box 8"/>
        <xdr:cNvSpPr txBox="1">
          <a:spLocks noChangeArrowheads="1"/>
        </xdr:cNvSpPr>
      </xdr:nvSpPr>
      <xdr:spPr bwMode="auto">
        <a:xfrm>
          <a:off x="257175" y="676275"/>
          <a:ext cx="0" cy="1905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1</xdr:col>
      <xdr:colOff>0</xdr:colOff>
      <xdr:row>10</xdr:row>
      <xdr:rowOff>114300</xdr:rowOff>
    </xdr:from>
    <xdr:to>
      <xdr:col>1</xdr:col>
      <xdr:colOff>0</xdr:colOff>
      <xdr:row>13</xdr:row>
      <xdr:rowOff>76200</xdr:rowOff>
    </xdr:to>
    <xdr:sp macro="" textlink="">
      <xdr:nvSpPr>
        <xdr:cNvPr id="214025" name="Text Box 9"/>
        <xdr:cNvSpPr txBox="1">
          <a:spLocks noChangeArrowheads="1"/>
        </xdr:cNvSpPr>
      </xdr:nvSpPr>
      <xdr:spPr bwMode="auto">
        <a:xfrm>
          <a:off x="257175"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10</xdr:row>
      <xdr:rowOff>76200</xdr:rowOff>
    </xdr:from>
    <xdr:to>
      <xdr:col>1</xdr:col>
      <xdr:colOff>0</xdr:colOff>
      <xdr:row>13</xdr:row>
      <xdr:rowOff>38100</xdr:rowOff>
    </xdr:to>
    <xdr:sp macro="" textlink="">
      <xdr:nvSpPr>
        <xdr:cNvPr id="214026" name="Text Box 10"/>
        <xdr:cNvSpPr txBox="1">
          <a:spLocks noChangeArrowheads="1"/>
        </xdr:cNvSpPr>
      </xdr:nvSpPr>
      <xdr:spPr bwMode="auto">
        <a:xfrm>
          <a:off x="257175"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1</xdr:col>
      <xdr:colOff>0</xdr:colOff>
      <xdr:row>11</xdr:row>
      <xdr:rowOff>28575</xdr:rowOff>
    </xdr:from>
    <xdr:to>
      <xdr:col>1</xdr:col>
      <xdr:colOff>0</xdr:colOff>
      <xdr:row>17</xdr:row>
      <xdr:rowOff>28575</xdr:rowOff>
    </xdr:to>
    <xdr:sp macro="" textlink="">
      <xdr:nvSpPr>
        <xdr:cNvPr id="214027" name="Text Box 11"/>
        <xdr:cNvSpPr txBox="1">
          <a:spLocks noChangeArrowheads="1"/>
        </xdr:cNvSpPr>
      </xdr:nvSpPr>
      <xdr:spPr bwMode="auto">
        <a:xfrm>
          <a:off x="2571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14</xdr:row>
      <xdr:rowOff>0</xdr:rowOff>
    </xdr:from>
    <xdr:to>
      <xdr:col>1</xdr:col>
      <xdr:colOff>0</xdr:colOff>
      <xdr:row>20</xdr:row>
      <xdr:rowOff>0</xdr:rowOff>
    </xdr:to>
    <xdr:sp macro="" textlink="">
      <xdr:nvSpPr>
        <xdr:cNvPr id="214028" name="Text Box 12"/>
        <xdr:cNvSpPr txBox="1">
          <a:spLocks noChangeArrowheads="1"/>
        </xdr:cNvSpPr>
      </xdr:nvSpPr>
      <xdr:spPr bwMode="auto">
        <a:xfrm>
          <a:off x="2571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18</xdr:row>
      <xdr:rowOff>66675</xdr:rowOff>
    </xdr:from>
    <xdr:to>
      <xdr:col>1</xdr:col>
      <xdr:colOff>0</xdr:colOff>
      <xdr:row>20</xdr:row>
      <xdr:rowOff>76200</xdr:rowOff>
    </xdr:to>
    <xdr:sp macro="" textlink="">
      <xdr:nvSpPr>
        <xdr:cNvPr id="214029" name="Text Box 13"/>
        <xdr:cNvSpPr txBox="1">
          <a:spLocks noChangeArrowheads="1"/>
        </xdr:cNvSpPr>
      </xdr:nvSpPr>
      <xdr:spPr bwMode="auto">
        <a:xfrm>
          <a:off x="2571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xdr:col>
      <xdr:colOff>0</xdr:colOff>
      <xdr:row>17</xdr:row>
      <xdr:rowOff>0</xdr:rowOff>
    </xdr:from>
    <xdr:to>
      <xdr:col>1</xdr:col>
      <xdr:colOff>0</xdr:colOff>
      <xdr:row>20</xdr:row>
      <xdr:rowOff>0</xdr:rowOff>
    </xdr:to>
    <xdr:sp macro="" textlink="">
      <xdr:nvSpPr>
        <xdr:cNvPr id="214030" name="Text Box 14"/>
        <xdr:cNvSpPr txBox="1">
          <a:spLocks noChangeArrowheads="1"/>
        </xdr:cNvSpPr>
      </xdr:nvSpPr>
      <xdr:spPr bwMode="auto">
        <a:xfrm>
          <a:off x="2571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17</xdr:row>
      <xdr:rowOff>28575</xdr:rowOff>
    </xdr:from>
    <xdr:to>
      <xdr:col>1</xdr:col>
      <xdr:colOff>0</xdr:colOff>
      <xdr:row>18</xdr:row>
      <xdr:rowOff>95250</xdr:rowOff>
    </xdr:to>
    <xdr:sp macro="" textlink="">
      <xdr:nvSpPr>
        <xdr:cNvPr id="214031" name="Text Box 15"/>
        <xdr:cNvSpPr txBox="1">
          <a:spLocks noChangeArrowheads="1"/>
        </xdr:cNvSpPr>
      </xdr:nvSpPr>
      <xdr:spPr bwMode="auto">
        <a:xfrm>
          <a:off x="2571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xdr:col>
      <xdr:colOff>0</xdr:colOff>
      <xdr:row>10</xdr:row>
      <xdr:rowOff>66675</xdr:rowOff>
    </xdr:from>
    <xdr:to>
      <xdr:col>1</xdr:col>
      <xdr:colOff>0</xdr:colOff>
      <xdr:row>13</xdr:row>
      <xdr:rowOff>104775</xdr:rowOff>
    </xdr:to>
    <xdr:sp macro="" textlink="">
      <xdr:nvSpPr>
        <xdr:cNvPr id="214032" name="Text Box 16"/>
        <xdr:cNvSpPr txBox="1">
          <a:spLocks noChangeArrowheads="1"/>
        </xdr:cNvSpPr>
      </xdr:nvSpPr>
      <xdr:spPr bwMode="auto">
        <a:xfrm>
          <a:off x="257175" y="1371600"/>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5</xdr:row>
      <xdr:rowOff>47625</xdr:rowOff>
    </xdr:from>
    <xdr:to>
      <xdr:col>1</xdr:col>
      <xdr:colOff>0</xdr:colOff>
      <xdr:row>6</xdr:row>
      <xdr:rowOff>123825</xdr:rowOff>
    </xdr:to>
    <xdr:sp macro="" textlink="">
      <xdr:nvSpPr>
        <xdr:cNvPr id="214033" name="Text Box 17"/>
        <xdr:cNvSpPr txBox="1">
          <a:spLocks noChangeArrowheads="1"/>
        </xdr:cNvSpPr>
      </xdr:nvSpPr>
      <xdr:spPr bwMode="auto">
        <a:xfrm>
          <a:off x="257175" y="685800"/>
          <a:ext cx="0" cy="20955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1</xdr:col>
      <xdr:colOff>0</xdr:colOff>
      <xdr:row>9</xdr:row>
      <xdr:rowOff>85725</xdr:rowOff>
    </xdr:from>
    <xdr:to>
      <xdr:col>1</xdr:col>
      <xdr:colOff>0</xdr:colOff>
      <xdr:row>13</xdr:row>
      <xdr:rowOff>76200</xdr:rowOff>
    </xdr:to>
    <xdr:sp macro="" textlink="">
      <xdr:nvSpPr>
        <xdr:cNvPr id="214034" name="Text Box 18"/>
        <xdr:cNvSpPr txBox="1">
          <a:spLocks noChangeArrowheads="1"/>
        </xdr:cNvSpPr>
      </xdr:nvSpPr>
      <xdr:spPr bwMode="auto">
        <a:xfrm>
          <a:off x="257175" y="1257300"/>
          <a:ext cx="0" cy="523875"/>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13</xdr:row>
      <xdr:rowOff>66675</xdr:rowOff>
    </xdr:from>
    <xdr:to>
      <xdr:col>1</xdr:col>
      <xdr:colOff>0</xdr:colOff>
      <xdr:row>17</xdr:row>
      <xdr:rowOff>85725</xdr:rowOff>
    </xdr:to>
    <xdr:sp macro="" textlink="">
      <xdr:nvSpPr>
        <xdr:cNvPr id="214035" name="Text Box 19"/>
        <xdr:cNvSpPr txBox="1">
          <a:spLocks noChangeArrowheads="1"/>
        </xdr:cNvSpPr>
      </xdr:nvSpPr>
      <xdr:spPr bwMode="auto">
        <a:xfrm>
          <a:off x="257175" y="1771650"/>
          <a:ext cx="0" cy="5524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1</xdr:col>
      <xdr:colOff>0</xdr:colOff>
      <xdr:row>12</xdr:row>
      <xdr:rowOff>9525</xdr:rowOff>
    </xdr:from>
    <xdr:to>
      <xdr:col>1</xdr:col>
      <xdr:colOff>0</xdr:colOff>
      <xdr:row>14</xdr:row>
      <xdr:rowOff>104775</xdr:rowOff>
    </xdr:to>
    <xdr:sp macro="" textlink="">
      <xdr:nvSpPr>
        <xdr:cNvPr id="214036" name="Text Box 20"/>
        <xdr:cNvSpPr txBox="1">
          <a:spLocks noChangeArrowheads="1"/>
        </xdr:cNvSpPr>
      </xdr:nvSpPr>
      <xdr:spPr bwMode="auto">
        <a:xfrm>
          <a:off x="257175" y="15811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10</xdr:row>
      <xdr:rowOff>95250</xdr:rowOff>
    </xdr:from>
    <xdr:to>
      <xdr:col>1</xdr:col>
      <xdr:colOff>0</xdr:colOff>
      <xdr:row>13</xdr:row>
      <xdr:rowOff>57150</xdr:rowOff>
    </xdr:to>
    <xdr:sp macro="" textlink="">
      <xdr:nvSpPr>
        <xdr:cNvPr id="214037" name="Text Box 21"/>
        <xdr:cNvSpPr txBox="1">
          <a:spLocks noChangeArrowheads="1"/>
        </xdr:cNvSpPr>
      </xdr:nvSpPr>
      <xdr:spPr bwMode="auto">
        <a:xfrm>
          <a:off x="257175" y="1400175"/>
          <a:ext cx="0" cy="3619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1</xdr:col>
      <xdr:colOff>0</xdr:colOff>
      <xdr:row>11</xdr:row>
      <xdr:rowOff>28575</xdr:rowOff>
    </xdr:from>
    <xdr:to>
      <xdr:col>1</xdr:col>
      <xdr:colOff>0</xdr:colOff>
      <xdr:row>17</xdr:row>
      <xdr:rowOff>28575</xdr:rowOff>
    </xdr:to>
    <xdr:sp macro="" textlink="">
      <xdr:nvSpPr>
        <xdr:cNvPr id="214038" name="Text Box 22"/>
        <xdr:cNvSpPr txBox="1">
          <a:spLocks noChangeArrowheads="1"/>
        </xdr:cNvSpPr>
      </xdr:nvSpPr>
      <xdr:spPr bwMode="auto">
        <a:xfrm>
          <a:off x="2571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14</xdr:row>
      <xdr:rowOff>0</xdr:rowOff>
    </xdr:from>
    <xdr:to>
      <xdr:col>1</xdr:col>
      <xdr:colOff>0</xdr:colOff>
      <xdr:row>20</xdr:row>
      <xdr:rowOff>0</xdr:rowOff>
    </xdr:to>
    <xdr:sp macro="" textlink="">
      <xdr:nvSpPr>
        <xdr:cNvPr id="214039" name="Text Box 23"/>
        <xdr:cNvSpPr txBox="1">
          <a:spLocks noChangeArrowheads="1"/>
        </xdr:cNvSpPr>
      </xdr:nvSpPr>
      <xdr:spPr bwMode="auto">
        <a:xfrm>
          <a:off x="2571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18</xdr:row>
      <xdr:rowOff>66675</xdr:rowOff>
    </xdr:from>
    <xdr:to>
      <xdr:col>1</xdr:col>
      <xdr:colOff>0</xdr:colOff>
      <xdr:row>20</xdr:row>
      <xdr:rowOff>76200</xdr:rowOff>
    </xdr:to>
    <xdr:sp macro="" textlink="">
      <xdr:nvSpPr>
        <xdr:cNvPr id="214040" name="Text Box 24"/>
        <xdr:cNvSpPr txBox="1">
          <a:spLocks noChangeArrowheads="1"/>
        </xdr:cNvSpPr>
      </xdr:nvSpPr>
      <xdr:spPr bwMode="auto">
        <a:xfrm>
          <a:off x="2571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xdr:col>
      <xdr:colOff>0</xdr:colOff>
      <xdr:row>17</xdr:row>
      <xdr:rowOff>0</xdr:rowOff>
    </xdr:from>
    <xdr:to>
      <xdr:col>1</xdr:col>
      <xdr:colOff>0</xdr:colOff>
      <xdr:row>20</xdr:row>
      <xdr:rowOff>0</xdr:rowOff>
    </xdr:to>
    <xdr:sp macro="" textlink="">
      <xdr:nvSpPr>
        <xdr:cNvPr id="214041" name="Text Box 25"/>
        <xdr:cNvSpPr txBox="1">
          <a:spLocks noChangeArrowheads="1"/>
        </xdr:cNvSpPr>
      </xdr:nvSpPr>
      <xdr:spPr bwMode="auto">
        <a:xfrm>
          <a:off x="2571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17</xdr:row>
      <xdr:rowOff>28575</xdr:rowOff>
    </xdr:from>
    <xdr:to>
      <xdr:col>1</xdr:col>
      <xdr:colOff>0</xdr:colOff>
      <xdr:row>18</xdr:row>
      <xdr:rowOff>95250</xdr:rowOff>
    </xdr:to>
    <xdr:sp macro="" textlink="">
      <xdr:nvSpPr>
        <xdr:cNvPr id="214042" name="Text Box 26"/>
        <xdr:cNvSpPr txBox="1">
          <a:spLocks noChangeArrowheads="1"/>
        </xdr:cNvSpPr>
      </xdr:nvSpPr>
      <xdr:spPr bwMode="auto">
        <a:xfrm>
          <a:off x="2571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xdr:col>
      <xdr:colOff>0</xdr:colOff>
      <xdr:row>12</xdr:row>
      <xdr:rowOff>9525</xdr:rowOff>
    </xdr:from>
    <xdr:to>
      <xdr:col>1</xdr:col>
      <xdr:colOff>0</xdr:colOff>
      <xdr:row>12</xdr:row>
      <xdr:rowOff>85725</xdr:rowOff>
    </xdr:to>
    <xdr:sp macro="" textlink="">
      <xdr:nvSpPr>
        <xdr:cNvPr id="214043" name="Text Box 27"/>
        <xdr:cNvSpPr txBox="1">
          <a:spLocks noChangeArrowheads="1"/>
        </xdr:cNvSpPr>
      </xdr:nvSpPr>
      <xdr:spPr bwMode="auto">
        <a:xfrm flipH="1">
          <a:off x="257175" y="1581150"/>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11</xdr:row>
      <xdr:rowOff>28575</xdr:rowOff>
    </xdr:from>
    <xdr:to>
      <xdr:col>1</xdr:col>
      <xdr:colOff>0</xdr:colOff>
      <xdr:row>17</xdr:row>
      <xdr:rowOff>28575</xdr:rowOff>
    </xdr:to>
    <xdr:sp macro="" textlink="">
      <xdr:nvSpPr>
        <xdr:cNvPr id="214044" name="Text Box 28"/>
        <xdr:cNvSpPr txBox="1">
          <a:spLocks noChangeArrowheads="1"/>
        </xdr:cNvSpPr>
      </xdr:nvSpPr>
      <xdr:spPr bwMode="auto">
        <a:xfrm>
          <a:off x="2571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14</xdr:row>
      <xdr:rowOff>0</xdr:rowOff>
    </xdr:from>
    <xdr:to>
      <xdr:col>1</xdr:col>
      <xdr:colOff>0</xdr:colOff>
      <xdr:row>20</xdr:row>
      <xdr:rowOff>0</xdr:rowOff>
    </xdr:to>
    <xdr:sp macro="" textlink="">
      <xdr:nvSpPr>
        <xdr:cNvPr id="214045" name="Text Box 29"/>
        <xdr:cNvSpPr txBox="1">
          <a:spLocks noChangeArrowheads="1"/>
        </xdr:cNvSpPr>
      </xdr:nvSpPr>
      <xdr:spPr bwMode="auto">
        <a:xfrm>
          <a:off x="2571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18</xdr:row>
      <xdr:rowOff>66675</xdr:rowOff>
    </xdr:from>
    <xdr:to>
      <xdr:col>1</xdr:col>
      <xdr:colOff>0</xdr:colOff>
      <xdr:row>20</xdr:row>
      <xdr:rowOff>76200</xdr:rowOff>
    </xdr:to>
    <xdr:sp macro="" textlink="">
      <xdr:nvSpPr>
        <xdr:cNvPr id="214046" name="Text Box 30"/>
        <xdr:cNvSpPr txBox="1">
          <a:spLocks noChangeArrowheads="1"/>
        </xdr:cNvSpPr>
      </xdr:nvSpPr>
      <xdr:spPr bwMode="auto">
        <a:xfrm>
          <a:off x="2571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xdr:col>
      <xdr:colOff>0</xdr:colOff>
      <xdr:row>17</xdr:row>
      <xdr:rowOff>0</xdr:rowOff>
    </xdr:from>
    <xdr:to>
      <xdr:col>1</xdr:col>
      <xdr:colOff>0</xdr:colOff>
      <xdr:row>20</xdr:row>
      <xdr:rowOff>0</xdr:rowOff>
    </xdr:to>
    <xdr:sp macro="" textlink="">
      <xdr:nvSpPr>
        <xdr:cNvPr id="214047" name="Text Box 31"/>
        <xdr:cNvSpPr txBox="1">
          <a:spLocks noChangeArrowheads="1"/>
        </xdr:cNvSpPr>
      </xdr:nvSpPr>
      <xdr:spPr bwMode="auto">
        <a:xfrm>
          <a:off x="2571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17</xdr:row>
      <xdr:rowOff>28575</xdr:rowOff>
    </xdr:from>
    <xdr:to>
      <xdr:col>1</xdr:col>
      <xdr:colOff>0</xdr:colOff>
      <xdr:row>18</xdr:row>
      <xdr:rowOff>95250</xdr:rowOff>
    </xdr:to>
    <xdr:sp macro="" textlink="">
      <xdr:nvSpPr>
        <xdr:cNvPr id="214048" name="Text Box 32"/>
        <xdr:cNvSpPr txBox="1">
          <a:spLocks noChangeArrowheads="1"/>
        </xdr:cNvSpPr>
      </xdr:nvSpPr>
      <xdr:spPr bwMode="auto">
        <a:xfrm>
          <a:off x="2571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xdr:col>
      <xdr:colOff>0</xdr:colOff>
      <xdr:row>12</xdr:row>
      <xdr:rowOff>95250</xdr:rowOff>
    </xdr:from>
    <xdr:to>
      <xdr:col>1</xdr:col>
      <xdr:colOff>0</xdr:colOff>
      <xdr:row>12</xdr:row>
      <xdr:rowOff>123825</xdr:rowOff>
    </xdr:to>
    <xdr:sp macro="" textlink="">
      <xdr:nvSpPr>
        <xdr:cNvPr id="214049" name="Text Box 33"/>
        <xdr:cNvSpPr txBox="1">
          <a:spLocks noChangeArrowheads="1"/>
        </xdr:cNvSpPr>
      </xdr:nvSpPr>
      <xdr:spPr bwMode="auto">
        <a:xfrm flipV="1">
          <a:off x="257175" y="1666875"/>
          <a:ext cx="0" cy="285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15</xdr:row>
      <xdr:rowOff>0</xdr:rowOff>
    </xdr:from>
    <xdr:to>
      <xdr:col>1</xdr:col>
      <xdr:colOff>0</xdr:colOff>
      <xdr:row>20</xdr:row>
      <xdr:rowOff>0</xdr:rowOff>
    </xdr:to>
    <xdr:sp macro="" textlink="">
      <xdr:nvSpPr>
        <xdr:cNvPr id="214050" name="Text Box 34"/>
        <xdr:cNvSpPr txBox="1">
          <a:spLocks noChangeArrowheads="1"/>
        </xdr:cNvSpPr>
      </xdr:nvSpPr>
      <xdr:spPr bwMode="auto">
        <a:xfrm>
          <a:off x="257175"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51" name="Text Box 35"/>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52" name="Text Box 36"/>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53" name="Text Box 37"/>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54" name="Text Box 38"/>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55" name="Text Box 39"/>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56" name="Text Box 40"/>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57" name="Text Box 41"/>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58" name="Text Box 42"/>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59" name="Text Box 43"/>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60" name="Text Box 44"/>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61" name="Text Box 45"/>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62" name="Text Box 46"/>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63" name="Text Box 47"/>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64" name="Text Box 48"/>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65" name="Text Box 49"/>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66" name="Text Box 50"/>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67" name="Text Box 51"/>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68" name="Text Box 52"/>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69" name="Text Box 53"/>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70" name="Text Box 54"/>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71" name="Text Box 55"/>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72" name="Text Box 56"/>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193537" name="Text Box 1"/>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38" name="Text Box 2"/>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39" name="Text Box 3"/>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0" name="Text Box 4"/>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1" name="Text Box 5"/>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2" name="Text Box 6"/>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3" name="Text Box 7"/>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4" name="Text Box 8"/>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5" name="Text Box 9"/>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6" name="Text Box 10"/>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7" name="Text Box 11"/>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8" name="Text Box 12"/>
        <xdr:cNvSpPr txBox="1">
          <a:spLocks noChangeArrowheads="1"/>
        </xdr:cNvSpPr>
      </xdr:nvSpPr>
      <xdr:spPr bwMode="auto">
        <a:xfrm>
          <a:off x="2609850" y="0"/>
          <a:ext cx="0" cy="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9" name="Text Box 13"/>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0" name="Text Box 14"/>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1" name="Text Box 15"/>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2" name="Text Box 16"/>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23</xdr:col>
      <xdr:colOff>0</xdr:colOff>
      <xdr:row>11</xdr:row>
      <xdr:rowOff>28575</xdr:rowOff>
    </xdr:from>
    <xdr:to>
      <xdr:col>23</xdr:col>
      <xdr:colOff>0</xdr:colOff>
      <xdr:row>17</xdr:row>
      <xdr:rowOff>28575</xdr:rowOff>
    </xdr:to>
    <xdr:sp macro="" textlink="">
      <xdr:nvSpPr>
        <xdr:cNvPr id="193569" name="Text Box 33"/>
        <xdr:cNvSpPr txBox="1">
          <a:spLocks noChangeArrowheads="1"/>
        </xdr:cNvSpPr>
      </xdr:nvSpPr>
      <xdr:spPr bwMode="auto">
        <a:xfrm>
          <a:off x="7553325" y="140970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14</xdr:row>
      <xdr:rowOff>0</xdr:rowOff>
    </xdr:from>
    <xdr:to>
      <xdr:col>23</xdr:col>
      <xdr:colOff>0</xdr:colOff>
      <xdr:row>20</xdr:row>
      <xdr:rowOff>0</xdr:rowOff>
    </xdr:to>
    <xdr:sp macro="" textlink="">
      <xdr:nvSpPr>
        <xdr:cNvPr id="193570" name="Text Box 34"/>
        <xdr:cNvSpPr txBox="1">
          <a:spLocks noChangeArrowheads="1"/>
        </xdr:cNvSpPr>
      </xdr:nvSpPr>
      <xdr:spPr bwMode="auto">
        <a:xfrm>
          <a:off x="7553325" y="178117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18</xdr:row>
      <xdr:rowOff>66675</xdr:rowOff>
    </xdr:from>
    <xdr:to>
      <xdr:col>23</xdr:col>
      <xdr:colOff>0</xdr:colOff>
      <xdr:row>20</xdr:row>
      <xdr:rowOff>76200</xdr:rowOff>
    </xdr:to>
    <xdr:sp macro="" textlink="">
      <xdr:nvSpPr>
        <xdr:cNvPr id="193571" name="Text Box 35"/>
        <xdr:cNvSpPr txBox="1">
          <a:spLocks noChangeArrowheads="1"/>
        </xdr:cNvSpPr>
      </xdr:nvSpPr>
      <xdr:spPr bwMode="auto">
        <a:xfrm>
          <a:off x="7553325" y="238125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23</xdr:col>
      <xdr:colOff>0</xdr:colOff>
      <xdr:row>17</xdr:row>
      <xdr:rowOff>0</xdr:rowOff>
    </xdr:from>
    <xdr:to>
      <xdr:col>23</xdr:col>
      <xdr:colOff>0</xdr:colOff>
      <xdr:row>20</xdr:row>
      <xdr:rowOff>0</xdr:rowOff>
    </xdr:to>
    <xdr:sp macro="" textlink="">
      <xdr:nvSpPr>
        <xdr:cNvPr id="193572" name="Text Box 36"/>
        <xdr:cNvSpPr txBox="1">
          <a:spLocks noChangeArrowheads="1"/>
        </xdr:cNvSpPr>
      </xdr:nvSpPr>
      <xdr:spPr bwMode="auto">
        <a:xfrm>
          <a:off x="7553325" y="21812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23</xdr:col>
      <xdr:colOff>0</xdr:colOff>
      <xdr:row>17</xdr:row>
      <xdr:rowOff>28575</xdr:rowOff>
    </xdr:from>
    <xdr:to>
      <xdr:col>23</xdr:col>
      <xdr:colOff>0</xdr:colOff>
      <xdr:row>18</xdr:row>
      <xdr:rowOff>95250</xdr:rowOff>
    </xdr:to>
    <xdr:sp macro="" textlink="">
      <xdr:nvSpPr>
        <xdr:cNvPr id="193573" name="Text Box 37"/>
        <xdr:cNvSpPr txBox="1">
          <a:spLocks noChangeArrowheads="1"/>
        </xdr:cNvSpPr>
      </xdr:nvSpPr>
      <xdr:spPr bwMode="auto">
        <a:xfrm>
          <a:off x="7553325" y="220980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23</xdr:col>
      <xdr:colOff>0</xdr:colOff>
      <xdr:row>11</xdr:row>
      <xdr:rowOff>28575</xdr:rowOff>
    </xdr:from>
    <xdr:to>
      <xdr:col>23</xdr:col>
      <xdr:colOff>0</xdr:colOff>
      <xdr:row>17</xdr:row>
      <xdr:rowOff>28575</xdr:rowOff>
    </xdr:to>
    <xdr:sp macro="" textlink="">
      <xdr:nvSpPr>
        <xdr:cNvPr id="193574" name="Text Box 38"/>
        <xdr:cNvSpPr txBox="1">
          <a:spLocks noChangeArrowheads="1"/>
        </xdr:cNvSpPr>
      </xdr:nvSpPr>
      <xdr:spPr bwMode="auto">
        <a:xfrm>
          <a:off x="7553325" y="140970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14</xdr:row>
      <xdr:rowOff>0</xdr:rowOff>
    </xdr:from>
    <xdr:to>
      <xdr:col>23</xdr:col>
      <xdr:colOff>0</xdr:colOff>
      <xdr:row>20</xdr:row>
      <xdr:rowOff>0</xdr:rowOff>
    </xdr:to>
    <xdr:sp macro="" textlink="">
      <xdr:nvSpPr>
        <xdr:cNvPr id="193575" name="Text Box 39"/>
        <xdr:cNvSpPr txBox="1">
          <a:spLocks noChangeArrowheads="1"/>
        </xdr:cNvSpPr>
      </xdr:nvSpPr>
      <xdr:spPr bwMode="auto">
        <a:xfrm>
          <a:off x="7553325" y="178117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18</xdr:row>
      <xdr:rowOff>66675</xdr:rowOff>
    </xdr:from>
    <xdr:to>
      <xdr:col>23</xdr:col>
      <xdr:colOff>0</xdr:colOff>
      <xdr:row>20</xdr:row>
      <xdr:rowOff>76200</xdr:rowOff>
    </xdr:to>
    <xdr:sp macro="" textlink="">
      <xdr:nvSpPr>
        <xdr:cNvPr id="193576" name="Text Box 40"/>
        <xdr:cNvSpPr txBox="1">
          <a:spLocks noChangeArrowheads="1"/>
        </xdr:cNvSpPr>
      </xdr:nvSpPr>
      <xdr:spPr bwMode="auto">
        <a:xfrm>
          <a:off x="7553325" y="238125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23</xdr:col>
      <xdr:colOff>0</xdr:colOff>
      <xdr:row>17</xdr:row>
      <xdr:rowOff>0</xdr:rowOff>
    </xdr:from>
    <xdr:to>
      <xdr:col>23</xdr:col>
      <xdr:colOff>0</xdr:colOff>
      <xdr:row>20</xdr:row>
      <xdr:rowOff>0</xdr:rowOff>
    </xdr:to>
    <xdr:sp macro="" textlink="">
      <xdr:nvSpPr>
        <xdr:cNvPr id="193577" name="Text Box 41"/>
        <xdr:cNvSpPr txBox="1">
          <a:spLocks noChangeArrowheads="1"/>
        </xdr:cNvSpPr>
      </xdr:nvSpPr>
      <xdr:spPr bwMode="auto">
        <a:xfrm>
          <a:off x="7553325" y="21812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23</xdr:col>
      <xdr:colOff>0</xdr:colOff>
      <xdr:row>17</xdr:row>
      <xdr:rowOff>28575</xdr:rowOff>
    </xdr:from>
    <xdr:to>
      <xdr:col>23</xdr:col>
      <xdr:colOff>0</xdr:colOff>
      <xdr:row>18</xdr:row>
      <xdr:rowOff>95250</xdr:rowOff>
    </xdr:to>
    <xdr:sp macro="" textlink="">
      <xdr:nvSpPr>
        <xdr:cNvPr id="193578" name="Text Box 42"/>
        <xdr:cNvSpPr txBox="1">
          <a:spLocks noChangeArrowheads="1"/>
        </xdr:cNvSpPr>
      </xdr:nvSpPr>
      <xdr:spPr bwMode="auto">
        <a:xfrm>
          <a:off x="7553325" y="220980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23</xdr:col>
      <xdr:colOff>0</xdr:colOff>
      <xdr:row>15</xdr:row>
      <xdr:rowOff>0</xdr:rowOff>
    </xdr:from>
    <xdr:to>
      <xdr:col>23</xdr:col>
      <xdr:colOff>0</xdr:colOff>
      <xdr:row>20</xdr:row>
      <xdr:rowOff>0</xdr:rowOff>
    </xdr:to>
    <xdr:sp macro="" textlink="">
      <xdr:nvSpPr>
        <xdr:cNvPr id="193579" name="Text Box 43"/>
        <xdr:cNvSpPr txBox="1">
          <a:spLocks noChangeArrowheads="1"/>
        </xdr:cNvSpPr>
      </xdr:nvSpPr>
      <xdr:spPr bwMode="auto">
        <a:xfrm>
          <a:off x="7553325" y="191452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0" name="Text Box 44"/>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1" name="Text Box 45"/>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82" name="Text Box 46"/>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83" name="Text Box 47"/>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4" name="Text Box 48"/>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5" name="Text Box 49"/>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86" name="Text Box 50"/>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87" name="Text Box 51"/>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8" name="Text Box 52"/>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9" name="Text Box 53"/>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0" name="Text Box 54"/>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1" name="Text Box 55"/>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92" name="Text Box 56"/>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93" name="Text Box 57"/>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4" name="Text Box 58"/>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5" name="Text Box 59"/>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96" name="Text Box 60"/>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97" name="Text Box 61"/>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8" name="Text Box 62"/>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9" name="Text Box 63"/>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600" name="Text Box 64"/>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601" name="Text Box 65"/>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0</xdr:colOff>
      <xdr:row>20</xdr:row>
      <xdr:rowOff>0</xdr:rowOff>
    </xdr:to>
    <xdr:sp macro="" textlink="">
      <xdr:nvSpPr>
        <xdr:cNvPr id="200705" name="Text Box 1"/>
        <xdr:cNvSpPr txBox="1">
          <a:spLocks noChangeArrowheads="1"/>
        </xdr:cNvSpPr>
      </xdr:nvSpPr>
      <xdr:spPr bwMode="auto">
        <a:xfrm>
          <a:off x="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0</xdr:col>
      <xdr:colOff>0</xdr:colOff>
      <xdr:row>10</xdr:row>
      <xdr:rowOff>38100</xdr:rowOff>
    </xdr:from>
    <xdr:to>
      <xdr:col>0</xdr:col>
      <xdr:colOff>0</xdr:colOff>
      <xdr:row>12</xdr:row>
      <xdr:rowOff>104775</xdr:rowOff>
    </xdr:to>
    <xdr:sp macro="" textlink="">
      <xdr:nvSpPr>
        <xdr:cNvPr id="200706" name="Text Box 2"/>
        <xdr:cNvSpPr txBox="1">
          <a:spLocks noChangeArrowheads="1"/>
        </xdr:cNvSpPr>
      </xdr:nvSpPr>
      <xdr:spPr bwMode="auto">
        <a:xfrm>
          <a:off x="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7</xdr:row>
      <xdr:rowOff>123825</xdr:rowOff>
    </xdr:from>
    <xdr:to>
      <xdr:col>0</xdr:col>
      <xdr:colOff>0</xdr:colOff>
      <xdr:row>11</xdr:row>
      <xdr:rowOff>123825</xdr:rowOff>
    </xdr:to>
    <xdr:sp macro="" textlink="">
      <xdr:nvSpPr>
        <xdr:cNvPr id="200707" name="Text Box 3"/>
        <xdr:cNvSpPr txBox="1">
          <a:spLocks noChangeArrowheads="1"/>
        </xdr:cNvSpPr>
      </xdr:nvSpPr>
      <xdr:spPr bwMode="auto">
        <a:xfrm>
          <a:off x="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0</xdr:col>
      <xdr:colOff>0</xdr:colOff>
      <xdr:row>9</xdr:row>
      <xdr:rowOff>0</xdr:rowOff>
    </xdr:from>
    <xdr:to>
      <xdr:col>0</xdr:col>
      <xdr:colOff>0</xdr:colOff>
      <xdr:row>11</xdr:row>
      <xdr:rowOff>9525</xdr:rowOff>
    </xdr:to>
    <xdr:sp macro="" textlink="">
      <xdr:nvSpPr>
        <xdr:cNvPr id="200708" name="Text Box 4"/>
        <xdr:cNvSpPr txBox="1">
          <a:spLocks noChangeArrowheads="1"/>
        </xdr:cNvSpPr>
      </xdr:nvSpPr>
      <xdr:spPr bwMode="auto">
        <a:xfrm>
          <a:off x="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8</xdr:row>
      <xdr:rowOff>38100</xdr:rowOff>
    </xdr:from>
    <xdr:to>
      <xdr:col>0</xdr:col>
      <xdr:colOff>0</xdr:colOff>
      <xdr:row>11</xdr:row>
      <xdr:rowOff>38100</xdr:rowOff>
    </xdr:to>
    <xdr:sp macro="" textlink="">
      <xdr:nvSpPr>
        <xdr:cNvPr id="200709" name="Text Box 5"/>
        <xdr:cNvSpPr txBox="1">
          <a:spLocks noChangeArrowheads="1"/>
        </xdr:cNvSpPr>
      </xdr:nvSpPr>
      <xdr:spPr bwMode="auto">
        <a:xfrm>
          <a:off x="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xdr:col>
      <xdr:colOff>0</xdr:colOff>
      <xdr:row>16</xdr:row>
      <xdr:rowOff>0</xdr:rowOff>
    </xdr:from>
    <xdr:to>
      <xdr:col>2</xdr:col>
      <xdr:colOff>0</xdr:colOff>
      <xdr:row>19</xdr:row>
      <xdr:rowOff>0</xdr:rowOff>
    </xdr:to>
    <xdr:sp macro="" textlink="">
      <xdr:nvSpPr>
        <xdr:cNvPr id="200710" name="Text Box 6"/>
        <xdr:cNvSpPr txBox="1">
          <a:spLocks noChangeArrowheads="1"/>
        </xdr:cNvSpPr>
      </xdr:nvSpPr>
      <xdr:spPr bwMode="auto">
        <a:xfrm>
          <a:off x="571500"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13</xdr:row>
      <xdr:rowOff>0</xdr:rowOff>
    </xdr:from>
    <xdr:to>
      <xdr:col>2</xdr:col>
      <xdr:colOff>0</xdr:colOff>
      <xdr:row>16</xdr:row>
      <xdr:rowOff>0</xdr:rowOff>
    </xdr:to>
    <xdr:sp macro="" textlink="">
      <xdr:nvSpPr>
        <xdr:cNvPr id="200711" name="Text Box 7"/>
        <xdr:cNvSpPr txBox="1">
          <a:spLocks noChangeArrowheads="1"/>
        </xdr:cNvSpPr>
      </xdr:nvSpPr>
      <xdr:spPr bwMode="auto">
        <a:xfrm>
          <a:off x="571500"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2</xdr:col>
      <xdr:colOff>0</xdr:colOff>
      <xdr:row>5</xdr:row>
      <xdr:rowOff>38100</xdr:rowOff>
    </xdr:from>
    <xdr:to>
      <xdr:col>2</xdr:col>
      <xdr:colOff>0</xdr:colOff>
      <xdr:row>6</xdr:row>
      <xdr:rowOff>95250</xdr:rowOff>
    </xdr:to>
    <xdr:sp macro="" textlink="">
      <xdr:nvSpPr>
        <xdr:cNvPr id="200712" name="Text Box 8"/>
        <xdr:cNvSpPr txBox="1">
          <a:spLocks noChangeArrowheads="1"/>
        </xdr:cNvSpPr>
      </xdr:nvSpPr>
      <xdr:spPr bwMode="auto">
        <a:xfrm>
          <a:off x="571500" y="676275"/>
          <a:ext cx="0" cy="1905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2</xdr:col>
      <xdr:colOff>0</xdr:colOff>
      <xdr:row>10</xdr:row>
      <xdr:rowOff>114300</xdr:rowOff>
    </xdr:from>
    <xdr:to>
      <xdr:col>2</xdr:col>
      <xdr:colOff>0</xdr:colOff>
      <xdr:row>13</xdr:row>
      <xdr:rowOff>76200</xdr:rowOff>
    </xdr:to>
    <xdr:sp macro="" textlink="">
      <xdr:nvSpPr>
        <xdr:cNvPr id="200713" name="Text Box 9"/>
        <xdr:cNvSpPr txBox="1">
          <a:spLocks noChangeArrowheads="1"/>
        </xdr:cNvSpPr>
      </xdr:nvSpPr>
      <xdr:spPr bwMode="auto">
        <a:xfrm>
          <a:off x="571500"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xdr:col>
      <xdr:colOff>0</xdr:colOff>
      <xdr:row>10</xdr:row>
      <xdr:rowOff>76200</xdr:rowOff>
    </xdr:from>
    <xdr:to>
      <xdr:col>2</xdr:col>
      <xdr:colOff>0</xdr:colOff>
      <xdr:row>13</xdr:row>
      <xdr:rowOff>38100</xdr:rowOff>
    </xdr:to>
    <xdr:sp macro="" textlink="">
      <xdr:nvSpPr>
        <xdr:cNvPr id="200714" name="Text Box 10"/>
        <xdr:cNvSpPr txBox="1">
          <a:spLocks noChangeArrowheads="1"/>
        </xdr:cNvSpPr>
      </xdr:nvSpPr>
      <xdr:spPr bwMode="auto">
        <a:xfrm>
          <a:off x="571500"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xdr:col>
      <xdr:colOff>0</xdr:colOff>
      <xdr:row>11</xdr:row>
      <xdr:rowOff>28575</xdr:rowOff>
    </xdr:from>
    <xdr:to>
      <xdr:col>2</xdr:col>
      <xdr:colOff>0</xdr:colOff>
      <xdr:row>17</xdr:row>
      <xdr:rowOff>28575</xdr:rowOff>
    </xdr:to>
    <xdr:sp macro="" textlink="">
      <xdr:nvSpPr>
        <xdr:cNvPr id="200715" name="Text Box 11"/>
        <xdr:cNvSpPr txBox="1">
          <a:spLocks noChangeArrowheads="1"/>
        </xdr:cNvSpPr>
      </xdr:nvSpPr>
      <xdr:spPr bwMode="auto">
        <a:xfrm>
          <a:off x="5715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xdr:col>
      <xdr:colOff>0</xdr:colOff>
      <xdr:row>14</xdr:row>
      <xdr:rowOff>0</xdr:rowOff>
    </xdr:from>
    <xdr:to>
      <xdr:col>2</xdr:col>
      <xdr:colOff>0</xdr:colOff>
      <xdr:row>20</xdr:row>
      <xdr:rowOff>0</xdr:rowOff>
    </xdr:to>
    <xdr:sp macro="" textlink="">
      <xdr:nvSpPr>
        <xdr:cNvPr id="200716" name="Text Box 12"/>
        <xdr:cNvSpPr txBox="1">
          <a:spLocks noChangeArrowheads="1"/>
        </xdr:cNvSpPr>
      </xdr:nvSpPr>
      <xdr:spPr bwMode="auto">
        <a:xfrm>
          <a:off x="5715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xdr:col>
      <xdr:colOff>0</xdr:colOff>
      <xdr:row>18</xdr:row>
      <xdr:rowOff>66675</xdr:rowOff>
    </xdr:from>
    <xdr:to>
      <xdr:col>2</xdr:col>
      <xdr:colOff>0</xdr:colOff>
      <xdr:row>20</xdr:row>
      <xdr:rowOff>76200</xdr:rowOff>
    </xdr:to>
    <xdr:sp macro="" textlink="">
      <xdr:nvSpPr>
        <xdr:cNvPr id="200717" name="Text Box 13"/>
        <xdr:cNvSpPr txBox="1">
          <a:spLocks noChangeArrowheads="1"/>
        </xdr:cNvSpPr>
      </xdr:nvSpPr>
      <xdr:spPr bwMode="auto">
        <a:xfrm>
          <a:off x="5715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xdr:col>
      <xdr:colOff>0</xdr:colOff>
      <xdr:row>17</xdr:row>
      <xdr:rowOff>0</xdr:rowOff>
    </xdr:from>
    <xdr:to>
      <xdr:col>2</xdr:col>
      <xdr:colOff>0</xdr:colOff>
      <xdr:row>20</xdr:row>
      <xdr:rowOff>0</xdr:rowOff>
    </xdr:to>
    <xdr:sp macro="" textlink="">
      <xdr:nvSpPr>
        <xdr:cNvPr id="200718" name="Text Box 14"/>
        <xdr:cNvSpPr txBox="1">
          <a:spLocks noChangeArrowheads="1"/>
        </xdr:cNvSpPr>
      </xdr:nvSpPr>
      <xdr:spPr bwMode="auto">
        <a:xfrm>
          <a:off x="5715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xdr:col>
      <xdr:colOff>0</xdr:colOff>
      <xdr:row>17</xdr:row>
      <xdr:rowOff>28575</xdr:rowOff>
    </xdr:from>
    <xdr:to>
      <xdr:col>2</xdr:col>
      <xdr:colOff>0</xdr:colOff>
      <xdr:row>18</xdr:row>
      <xdr:rowOff>95250</xdr:rowOff>
    </xdr:to>
    <xdr:sp macro="" textlink="">
      <xdr:nvSpPr>
        <xdr:cNvPr id="200719" name="Text Box 15"/>
        <xdr:cNvSpPr txBox="1">
          <a:spLocks noChangeArrowheads="1"/>
        </xdr:cNvSpPr>
      </xdr:nvSpPr>
      <xdr:spPr bwMode="auto">
        <a:xfrm>
          <a:off x="5715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xdr:col>
      <xdr:colOff>0</xdr:colOff>
      <xdr:row>10</xdr:row>
      <xdr:rowOff>66675</xdr:rowOff>
    </xdr:from>
    <xdr:to>
      <xdr:col>2</xdr:col>
      <xdr:colOff>0</xdr:colOff>
      <xdr:row>13</xdr:row>
      <xdr:rowOff>104775</xdr:rowOff>
    </xdr:to>
    <xdr:sp macro="" textlink="">
      <xdr:nvSpPr>
        <xdr:cNvPr id="200720" name="Text Box 16"/>
        <xdr:cNvSpPr txBox="1">
          <a:spLocks noChangeArrowheads="1"/>
        </xdr:cNvSpPr>
      </xdr:nvSpPr>
      <xdr:spPr bwMode="auto">
        <a:xfrm>
          <a:off x="571500" y="1371600"/>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5</xdr:row>
      <xdr:rowOff>47625</xdr:rowOff>
    </xdr:from>
    <xdr:to>
      <xdr:col>2</xdr:col>
      <xdr:colOff>0</xdr:colOff>
      <xdr:row>6</xdr:row>
      <xdr:rowOff>123825</xdr:rowOff>
    </xdr:to>
    <xdr:sp macro="" textlink="">
      <xdr:nvSpPr>
        <xdr:cNvPr id="200721" name="Text Box 17"/>
        <xdr:cNvSpPr txBox="1">
          <a:spLocks noChangeArrowheads="1"/>
        </xdr:cNvSpPr>
      </xdr:nvSpPr>
      <xdr:spPr bwMode="auto">
        <a:xfrm>
          <a:off x="571500" y="685800"/>
          <a:ext cx="0" cy="20955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2</xdr:col>
      <xdr:colOff>0</xdr:colOff>
      <xdr:row>9</xdr:row>
      <xdr:rowOff>85725</xdr:rowOff>
    </xdr:from>
    <xdr:to>
      <xdr:col>2</xdr:col>
      <xdr:colOff>0</xdr:colOff>
      <xdr:row>13</xdr:row>
      <xdr:rowOff>76200</xdr:rowOff>
    </xdr:to>
    <xdr:sp macro="" textlink="">
      <xdr:nvSpPr>
        <xdr:cNvPr id="200722" name="Text Box 18"/>
        <xdr:cNvSpPr txBox="1">
          <a:spLocks noChangeArrowheads="1"/>
        </xdr:cNvSpPr>
      </xdr:nvSpPr>
      <xdr:spPr bwMode="auto">
        <a:xfrm>
          <a:off x="571500" y="1257300"/>
          <a:ext cx="0" cy="523875"/>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13</xdr:row>
      <xdr:rowOff>66675</xdr:rowOff>
    </xdr:from>
    <xdr:to>
      <xdr:col>2</xdr:col>
      <xdr:colOff>0</xdr:colOff>
      <xdr:row>17</xdr:row>
      <xdr:rowOff>85725</xdr:rowOff>
    </xdr:to>
    <xdr:sp macro="" textlink="">
      <xdr:nvSpPr>
        <xdr:cNvPr id="200723" name="Text Box 19"/>
        <xdr:cNvSpPr txBox="1">
          <a:spLocks noChangeArrowheads="1"/>
        </xdr:cNvSpPr>
      </xdr:nvSpPr>
      <xdr:spPr bwMode="auto">
        <a:xfrm>
          <a:off x="571500" y="1771650"/>
          <a:ext cx="0" cy="5524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2</xdr:col>
      <xdr:colOff>0</xdr:colOff>
      <xdr:row>12</xdr:row>
      <xdr:rowOff>9525</xdr:rowOff>
    </xdr:from>
    <xdr:to>
      <xdr:col>2</xdr:col>
      <xdr:colOff>0</xdr:colOff>
      <xdr:row>14</xdr:row>
      <xdr:rowOff>104775</xdr:rowOff>
    </xdr:to>
    <xdr:sp macro="" textlink="">
      <xdr:nvSpPr>
        <xdr:cNvPr id="200724" name="Text Box 20"/>
        <xdr:cNvSpPr txBox="1">
          <a:spLocks noChangeArrowheads="1"/>
        </xdr:cNvSpPr>
      </xdr:nvSpPr>
      <xdr:spPr bwMode="auto">
        <a:xfrm>
          <a:off x="571500" y="15811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xdr:col>
      <xdr:colOff>0</xdr:colOff>
      <xdr:row>10</xdr:row>
      <xdr:rowOff>95250</xdr:rowOff>
    </xdr:from>
    <xdr:to>
      <xdr:col>2</xdr:col>
      <xdr:colOff>0</xdr:colOff>
      <xdr:row>13</xdr:row>
      <xdr:rowOff>57150</xdr:rowOff>
    </xdr:to>
    <xdr:sp macro="" textlink="">
      <xdr:nvSpPr>
        <xdr:cNvPr id="200725" name="Text Box 21"/>
        <xdr:cNvSpPr txBox="1">
          <a:spLocks noChangeArrowheads="1"/>
        </xdr:cNvSpPr>
      </xdr:nvSpPr>
      <xdr:spPr bwMode="auto">
        <a:xfrm>
          <a:off x="571500" y="1400175"/>
          <a:ext cx="0" cy="3619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9</xdr:col>
      <xdr:colOff>0</xdr:colOff>
      <xdr:row>11</xdr:row>
      <xdr:rowOff>28575</xdr:rowOff>
    </xdr:from>
    <xdr:to>
      <xdr:col>9</xdr:col>
      <xdr:colOff>0</xdr:colOff>
      <xdr:row>17</xdr:row>
      <xdr:rowOff>28575</xdr:rowOff>
    </xdr:to>
    <xdr:sp macro="" textlink="">
      <xdr:nvSpPr>
        <xdr:cNvPr id="200726" name="Text Box 22"/>
        <xdr:cNvSpPr txBox="1">
          <a:spLocks noChangeArrowheads="1"/>
        </xdr:cNvSpPr>
      </xdr:nvSpPr>
      <xdr:spPr bwMode="auto">
        <a:xfrm>
          <a:off x="23907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9</xdr:col>
      <xdr:colOff>0</xdr:colOff>
      <xdr:row>14</xdr:row>
      <xdr:rowOff>0</xdr:rowOff>
    </xdr:from>
    <xdr:to>
      <xdr:col>9</xdr:col>
      <xdr:colOff>0</xdr:colOff>
      <xdr:row>20</xdr:row>
      <xdr:rowOff>0</xdr:rowOff>
    </xdr:to>
    <xdr:sp macro="" textlink="">
      <xdr:nvSpPr>
        <xdr:cNvPr id="200727" name="Text Box 23"/>
        <xdr:cNvSpPr txBox="1">
          <a:spLocks noChangeArrowheads="1"/>
        </xdr:cNvSpPr>
      </xdr:nvSpPr>
      <xdr:spPr bwMode="auto">
        <a:xfrm>
          <a:off x="23907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9</xdr:col>
      <xdr:colOff>0</xdr:colOff>
      <xdr:row>18</xdr:row>
      <xdr:rowOff>66675</xdr:rowOff>
    </xdr:from>
    <xdr:to>
      <xdr:col>9</xdr:col>
      <xdr:colOff>0</xdr:colOff>
      <xdr:row>20</xdr:row>
      <xdr:rowOff>76200</xdr:rowOff>
    </xdr:to>
    <xdr:sp macro="" textlink="">
      <xdr:nvSpPr>
        <xdr:cNvPr id="200728" name="Text Box 24"/>
        <xdr:cNvSpPr txBox="1">
          <a:spLocks noChangeArrowheads="1"/>
        </xdr:cNvSpPr>
      </xdr:nvSpPr>
      <xdr:spPr bwMode="auto">
        <a:xfrm>
          <a:off x="23907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9</xdr:col>
      <xdr:colOff>0</xdr:colOff>
      <xdr:row>17</xdr:row>
      <xdr:rowOff>0</xdr:rowOff>
    </xdr:from>
    <xdr:to>
      <xdr:col>9</xdr:col>
      <xdr:colOff>0</xdr:colOff>
      <xdr:row>20</xdr:row>
      <xdr:rowOff>0</xdr:rowOff>
    </xdr:to>
    <xdr:sp macro="" textlink="">
      <xdr:nvSpPr>
        <xdr:cNvPr id="200729" name="Text Box 25"/>
        <xdr:cNvSpPr txBox="1">
          <a:spLocks noChangeArrowheads="1"/>
        </xdr:cNvSpPr>
      </xdr:nvSpPr>
      <xdr:spPr bwMode="auto">
        <a:xfrm>
          <a:off x="23907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9</xdr:col>
      <xdr:colOff>0</xdr:colOff>
      <xdr:row>17</xdr:row>
      <xdr:rowOff>28575</xdr:rowOff>
    </xdr:from>
    <xdr:to>
      <xdr:col>9</xdr:col>
      <xdr:colOff>0</xdr:colOff>
      <xdr:row>18</xdr:row>
      <xdr:rowOff>95250</xdr:rowOff>
    </xdr:to>
    <xdr:sp macro="" textlink="">
      <xdr:nvSpPr>
        <xdr:cNvPr id="200730" name="Text Box 26"/>
        <xdr:cNvSpPr txBox="1">
          <a:spLocks noChangeArrowheads="1"/>
        </xdr:cNvSpPr>
      </xdr:nvSpPr>
      <xdr:spPr bwMode="auto">
        <a:xfrm>
          <a:off x="23907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57</xdr:col>
      <xdr:colOff>0</xdr:colOff>
      <xdr:row>11</xdr:row>
      <xdr:rowOff>28575</xdr:rowOff>
    </xdr:from>
    <xdr:to>
      <xdr:col>57</xdr:col>
      <xdr:colOff>0</xdr:colOff>
      <xdr:row>17</xdr:row>
      <xdr:rowOff>28575</xdr:rowOff>
    </xdr:to>
    <xdr:sp macro="" textlink="">
      <xdr:nvSpPr>
        <xdr:cNvPr id="200731" name="Text Box 27"/>
        <xdr:cNvSpPr txBox="1">
          <a:spLocks noChangeArrowheads="1"/>
        </xdr:cNvSpPr>
      </xdr:nvSpPr>
      <xdr:spPr bwMode="auto">
        <a:xfrm>
          <a:off x="235839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57</xdr:col>
      <xdr:colOff>0</xdr:colOff>
      <xdr:row>14</xdr:row>
      <xdr:rowOff>0</xdr:rowOff>
    </xdr:from>
    <xdr:to>
      <xdr:col>57</xdr:col>
      <xdr:colOff>0</xdr:colOff>
      <xdr:row>20</xdr:row>
      <xdr:rowOff>0</xdr:rowOff>
    </xdr:to>
    <xdr:sp macro="" textlink="">
      <xdr:nvSpPr>
        <xdr:cNvPr id="200732" name="Text Box 28"/>
        <xdr:cNvSpPr txBox="1">
          <a:spLocks noChangeArrowheads="1"/>
        </xdr:cNvSpPr>
      </xdr:nvSpPr>
      <xdr:spPr bwMode="auto">
        <a:xfrm>
          <a:off x="235839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57</xdr:col>
      <xdr:colOff>0</xdr:colOff>
      <xdr:row>18</xdr:row>
      <xdr:rowOff>66675</xdr:rowOff>
    </xdr:from>
    <xdr:to>
      <xdr:col>57</xdr:col>
      <xdr:colOff>0</xdr:colOff>
      <xdr:row>20</xdr:row>
      <xdr:rowOff>76200</xdr:rowOff>
    </xdr:to>
    <xdr:sp macro="" textlink="">
      <xdr:nvSpPr>
        <xdr:cNvPr id="200733" name="Text Box 29"/>
        <xdr:cNvSpPr txBox="1">
          <a:spLocks noChangeArrowheads="1"/>
        </xdr:cNvSpPr>
      </xdr:nvSpPr>
      <xdr:spPr bwMode="auto">
        <a:xfrm>
          <a:off x="235839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57</xdr:col>
      <xdr:colOff>0</xdr:colOff>
      <xdr:row>17</xdr:row>
      <xdr:rowOff>0</xdr:rowOff>
    </xdr:from>
    <xdr:to>
      <xdr:col>57</xdr:col>
      <xdr:colOff>0</xdr:colOff>
      <xdr:row>20</xdr:row>
      <xdr:rowOff>0</xdr:rowOff>
    </xdr:to>
    <xdr:sp macro="" textlink="">
      <xdr:nvSpPr>
        <xdr:cNvPr id="200734" name="Text Box 30"/>
        <xdr:cNvSpPr txBox="1">
          <a:spLocks noChangeArrowheads="1"/>
        </xdr:cNvSpPr>
      </xdr:nvSpPr>
      <xdr:spPr bwMode="auto">
        <a:xfrm>
          <a:off x="235839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57</xdr:col>
      <xdr:colOff>0</xdr:colOff>
      <xdr:row>17</xdr:row>
      <xdr:rowOff>28575</xdr:rowOff>
    </xdr:from>
    <xdr:to>
      <xdr:col>57</xdr:col>
      <xdr:colOff>0</xdr:colOff>
      <xdr:row>18</xdr:row>
      <xdr:rowOff>95250</xdr:rowOff>
    </xdr:to>
    <xdr:sp macro="" textlink="">
      <xdr:nvSpPr>
        <xdr:cNvPr id="200735" name="Text Box 31"/>
        <xdr:cNvSpPr txBox="1">
          <a:spLocks noChangeArrowheads="1"/>
        </xdr:cNvSpPr>
      </xdr:nvSpPr>
      <xdr:spPr bwMode="auto">
        <a:xfrm>
          <a:off x="235839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124</xdr:col>
      <xdr:colOff>0</xdr:colOff>
      <xdr:row>15</xdr:row>
      <xdr:rowOff>0</xdr:rowOff>
    </xdr:from>
    <xdr:to>
      <xdr:col>124</xdr:col>
      <xdr:colOff>0</xdr:colOff>
      <xdr:row>20</xdr:row>
      <xdr:rowOff>0</xdr:rowOff>
    </xdr:to>
    <xdr:sp macro="" textlink="">
      <xdr:nvSpPr>
        <xdr:cNvPr id="200736" name="Text Box 32"/>
        <xdr:cNvSpPr txBox="1">
          <a:spLocks noChangeArrowheads="1"/>
        </xdr:cNvSpPr>
      </xdr:nvSpPr>
      <xdr:spPr bwMode="auto">
        <a:xfrm>
          <a:off x="505968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37" name="Text Box 33"/>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38" name="Text Box 34"/>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39" name="Text Box 35"/>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0" name="Text Box 36"/>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1" name="Text Box 37"/>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42" name="Text Box 38"/>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43" name="Text Box 39"/>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4" name="Text Box 40"/>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5" name="Text Box 41"/>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46" name="Text Box 42"/>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47" name="Text Box 43"/>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8" name="Text Box 44"/>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9" name="Text Box 45"/>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0" name="Text Box 46"/>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51" name="Text Box 47"/>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52" name="Text Box 48"/>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53" name="Text Box 49"/>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4" name="Text Box 50"/>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55" name="Text Box 51"/>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56" name="Text Box 52"/>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57" name="Text Box 53"/>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8" name="Text Box 54"/>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0</xdr:colOff>
      <xdr:row>20</xdr:row>
      <xdr:rowOff>0</xdr:rowOff>
    </xdr:to>
    <xdr:sp macro="" textlink="">
      <xdr:nvSpPr>
        <xdr:cNvPr id="197633" name="Text Box 1"/>
        <xdr:cNvSpPr txBox="1">
          <a:spLocks noChangeArrowheads="1"/>
        </xdr:cNvSpPr>
      </xdr:nvSpPr>
      <xdr:spPr bwMode="auto">
        <a:xfrm>
          <a:off x="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0</xdr:col>
      <xdr:colOff>0</xdr:colOff>
      <xdr:row>10</xdr:row>
      <xdr:rowOff>38100</xdr:rowOff>
    </xdr:from>
    <xdr:to>
      <xdr:col>0</xdr:col>
      <xdr:colOff>0</xdr:colOff>
      <xdr:row>12</xdr:row>
      <xdr:rowOff>104775</xdr:rowOff>
    </xdr:to>
    <xdr:sp macro="" textlink="">
      <xdr:nvSpPr>
        <xdr:cNvPr id="197634" name="Text Box 2"/>
        <xdr:cNvSpPr txBox="1">
          <a:spLocks noChangeArrowheads="1"/>
        </xdr:cNvSpPr>
      </xdr:nvSpPr>
      <xdr:spPr bwMode="auto">
        <a:xfrm>
          <a:off x="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7</xdr:row>
      <xdr:rowOff>123825</xdr:rowOff>
    </xdr:from>
    <xdr:to>
      <xdr:col>0</xdr:col>
      <xdr:colOff>0</xdr:colOff>
      <xdr:row>11</xdr:row>
      <xdr:rowOff>123825</xdr:rowOff>
    </xdr:to>
    <xdr:sp macro="" textlink="">
      <xdr:nvSpPr>
        <xdr:cNvPr id="197635" name="Text Box 3"/>
        <xdr:cNvSpPr txBox="1">
          <a:spLocks noChangeArrowheads="1"/>
        </xdr:cNvSpPr>
      </xdr:nvSpPr>
      <xdr:spPr bwMode="auto">
        <a:xfrm>
          <a:off x="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0</xdr:col>
      <xdr:colOff>0</xdr:colOff>
      <xdr:row>9</xdr:row>
      <xdr:rowOff>0</xdr:rowOff>
    </xdr:from>
    <xdr:to>
      <xdr:col>0</xdr:col>
      <xdr:colOff>0</xdr:colOff>
      <xdr:row>11</xdr:row>
      <xdr:rowOff>9525</xdr:rowOff>
    </xdr:to>
    <xdr:sp macro="" textlink="">
      <xdr:nvSpPr>
        <xdr:cNvPr id="197636" name="Text Box 4"/>
        <xdr:cNvSpPr txBox="1">
          <a:spLocks noChangeArrowheads="1"/>
        </xdr:cNvSpPr>
      </xdr:nvSpPr>
      <xdr:spPr bwMode="auto">
        <a:xfrm>
          <a:off x="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8</xdr:row>
      <xdr:rowOff>38100</xdr:rowOff>
    </xdr:from>
    <xdr:to>
      <xdr:col>0</xdr:col>
      <xdr:colOff>0</xdr:colOff>
      <xdr:row>11</xdr:row>
      <xdr:rowOff>38100</xdr:rowOff>
    </xdr:to>
    <xdr:sp macro="" textlink="">
      <xdr:nvSpPr>
        <xdr:cNvPr id="197637" name="Text Box 5"/>
        <xdr:cNvSpPr txBox="1">
          <a:spLocks noChangeArrowheads="1"/>
        </xdr:cNvSpPr>
      </xdr:nvSpPr>
      <xdr:spPr bwMode="auto">
        <a:xfrm>
          <a:off x="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828</xdr:colOff>
      <xdr:row>11</xdr:row>
      <xdr:rowOff>28575</xdr:rowOff>
    </xdr:from>
    <xdr:to>
      <xdr:col>13</xdr:col>
      <xdr:colOff>828</xdr:colOff>
      <xdr:row>17</xdr:row>
      <xdr:rowOff>28575</xdr:rowOff>
    </xdr:to>
    <xdr:sp macro="" textlink="">
      <xdr:nvSpPr>
        <xdr:cNvPr id="2" name="Text Box 12"/>
        <xdr:cNvSpPr txBox="1">
          <a:spLocks noChangeArrowheads="1"/>
        </xdr:cNvSpPr>
      </xdr:nvSpPr>
      <xdr:spPr bwMode="auto">
        <a:xfrm>
          <a:off x="7925628" y="1809750"/>
          <a:ext cx="0" cy="9715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13</xdr:col>
      <xdr:colOff>828</xdr:colOff>
      <xdr:row>14</xdr:row>
      <xdr:rowOff>0</xdr:rowOff>
    </xdr:from>
    <xdr:to>
      <xdr:col>13</xdr:col>
      <xdr:colOff>828</xdr:colOff>
      <xdr:row>20</xdr:row>
      <xdr:rowOff>0</xdr:rowOff>
    </xdr:to>
    <xdr:sp macro="" textlink="">
      <xdr:nvSpPr>
        <xdr:cNvPr id="3" name="Text Box 13"/>
        <xdr:cNvSpPr txBox="1">
          <a:spLocks noChangeArrowheads="1"/>
        </xdr:cNvSpPr>
      </xdr:nvSpPr>
      <xdr:spPr bwMode="auto">
        <a:xfrm>
          <a:off x="7925628" y="2266950"/>
          <a:ext cx="0" cy="9715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13</xdr:col>
      <xdr:colOff>828</xdr:colOff>
      <xdr:row>18</xdr:row>
      <xdr:rowOff>66675</xdr:rowOff>
    </xdr:from>
    <xdr:to>
      <xdr:col>13</xdr:col>
      <xdr:colOff>828</xdr:colOff>
      <xdr:row>20</xdr:row>
      <xdr:rowOff>76200</xdr:rowOff>
    </xdr:to>
    <xdr:sp macro="" textlink="">
      <xdr:nvSpPr>
        <xdr:cNvPr id="4" name="Text Box 14"/>
        <xdr:cNvSpPr txBox="1">
          <a:spLocks noChangeArrowheads="1"/>
        </xdr:cNvSpPr>
      </xdr:nvSpPr>
      <xdr:spPr bwMode="auto">
        <a:xfrm>
          <a:off x="7925628" y="29813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13</xdr:col>
      <xdr:colOff>828</xdr:colOff>
      <xdr:row>17</xdr:row>
      <xdr:rowOff>0</xdr:rowOff>
    </xdr:from>
    <xdr:to>
      <xdr:col>13</xdr:col>
      <xdr:colOff>828</xdr:colOff>
      <xdr:row>20</xdr:row>
      <xdr:rowOff>0</xdr:rowOff>
    </xdr:to>
    <xdr:sp macro="" textlink="">
      <xdr:nvSpPr>
        <xdr:cNvPr id="5" name="Text Box 15"/>
        <xdr:cNvSpPr txBox="1">
          <a:spLocks noChangeArrowheads="1"/>
        </xdr:cNvSpPr>
      </xdr:nvSpPr>
      <xdr:spPr bwMode="auto">
        <a:xfrm>
          <a:off x="7925628" y="2752725"/>
          <a:ext cx="0" cy="4857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13</xdr:col>
      <xdr:colOff>828</xdr:colOff>
      <xdr:row>17</xdr:row>
      <xdr:rowOff>28575</xdr:rowOff>
    </xdr:from>
    <xdr:to>
      <xdr:col>13</xdr:col>
      <xdr:colOff>828</xdr:colOff>
      <xdr:row>18</xdr:row>
      <xdr:rowOff>95250</xdr:rowOff>
    </xdr:to>
    <xdr:sp macro="" textlink="">
      <xdr:nvSpPr>
        <xdr:cNvPr id="6" name="Text Box 16"/>
        <xdr:cNvSpPr txBox="1">
          <a:spLocks noChangeArrowheads="1"/>
        </xdr:cNvSpPr>
      </xdr:nvSpPr>
      <xdr:spPr bwMode="auto">
        <a:xfrm>
          <a:off x="7925628" y="2781300"/>
          <a:ext cx="0" cy="2286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28</xdr:col>
      <xdr:colOff>0</xdr:colOff>
      <xdr:row>15</xdr:row>
      <xdr:rowOff>0</xdr:rowOff>
    </xdr:from>
    <xdr:to>
      <xdr:col>28</xdr:col>
      <xdr:colOff>0</xdr:colOff>
      <xdr:row>20</xdr:row>
      <xdr:rowOff>0</xdr:rowOff>
    </xdr:to>
    <xdr:sp macro="" textlink="">
      <xdr:nvSpPr>
        <xdr:cNvPr id="208897" name="Text Box 1"/>
        <xdr:cNvSpPr txBox="1">
          <a:spLocks noChangeArrowheads="1"/>
        </xdr:cNvSpPr>
      </xdr:nvSpPr>
      <xdr:spPr bwMode="auto">
        <a:xfrm>
          <a:off x="7067550" y="3200400"/>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28</xdr:col>
      <xdr:colOff>0</xdr:colOff>
      <xdr:row>10</xdr:row>
      <xdr:rowOff>38100</xdr:rowOff>
    </xdr:from>
    <xdr:to>
      <xdr:col>28</xdr:col>
      <xdr:colOff>0</xdr:colOff>
      <xdr:row>12</xdr:row>
      <xdr:rowOff>104775</xdr:rowOff>
    </xdr:to>
    <xdr:sp macro="" textlink="">
      <xdr:nvSpPr>
        <xdr:cNvPr id="208898" name="Text Box 2"/>
        <xdr:cNvSpPr txBox="1">
          <a:spLocks noChangeArrowheads="1"/>
        </xdr:cNvSpPr>
      </xdr:nvSpPr>
      <xdr:spPr bwMode="auto">
        <a:xfrm>
          <a:off x="7067550" y="2571750"/>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28</xdr:col>
      <xdr:colOff>0</xdr:colOff>
      <xdr:row>7</xdr:row>
      <xdr:rowOff>123825</xdr:rowOff>
    </xdr:from>
    <xdr:to>
      <xdr:col>28</xdr:col>
      <xdr:colOff>0</xdr:colOff>
      <xdr:row>11</xdr:row>
      <xdr:rowOff>123825</xdr:rowOff>
    </xdr:to>
    <xdr:sp macro="" textlink="">
      <xdr:nvSpPr>
        <xdr:cNvPr id="208899" name="Text Box 3"/>
        <xdr:cNvSpPr txBox="1">
          <a:spLocks noChangeArrowheads="1"/>
        </xdr:cNvSpPr>
      </xdr:nvSpPr>
      <xdr:spPr bwMode="auto">
        <a:xfrm>
          <a:off x="7067550" y="2257425"/>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28</xdr:col>
      <xdr:colOff>0</xdr:colOff>
      <xdr:row>9</xdr:row>
      <xdr:rowOff>0</xdr:rowOff>
    </xdr:from>
    <xdr:to>
      <xdr:col>28</xdr:col>
      <xdr:colOff>0</xdr:colOff>
      <xdr:row>11</xdr:row>
      <xdr:rowOff>9525</xdr:rowOff>
    </xdr:to>
    <xdr:sp macro="" textlink="">
      <xdr:nvSpPr>
        <xdr:cNvPr id="208900" name="Text Box 4"/>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28</xdr:col>
      <xdr:colOff>0</xdr:colOff>
      <xdr:row>8</xdr:row>
      <xdr:rowOff>38100</xdr:rowOff>
    </xdr:from>
    <xdr:to>
      <xdr:col>28</xdr:col>
      <xdr:colOff>0</xdr:colOff>
      <xdr:row>11</xdr:row>
      <xdr:rowOff>38100</xdr:rowOff>
    </xdr:to>
    <xdr:sp macro="" textlink="">
      <xdr:nvSpPr>
        <xdr:cNvPr id="208901" name="Text Box 5"/>
        <xdr:cNvSpPr txBox="1">
          <a:spLocks noChangeArrowheads="1"/>
        </xdr:cNvSpPr>
      </xdr:nvSpPr>
      <xdr:spPr bwMode="auto">
        <a:xfrm>
          <a:off x="7067550" y="230505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28</xdr:col>
      <xdr:colOff>0</xdr:colOff>
      <xdr:row>10</xdr:row>
      <xdr:rowOff>114300</xdr:rowOff>
    </xdr:from>
    <xdr:to>
      <xdr:col>28</xdr:col>
      <xdr:colOff>0</xdr:colOff>
      <xdr:row>13</xdr:row>
      <xdr:rowOff>76200</xdr:rowOff>
    </xdr:to>
    <xdr:sp macro="" textlink="">
      <xdr:nvSpPr>
        <xdr:cNvPr id="208905" name="Text Box 9"/>
        <xdr:cNvSpPr txBox="1">
          <a:spLocks noChangeArrowheads="1"/>
        </xdr:cNvSpPr>
      </xdr:nvSpPr>
      <xdr:spPr bwMode="auto">
        <a:xfrm>
          <a:off x="7067550" y="26479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28</xdr:col>
      <xdr:colOff>0</xdr:colOff>
      <xdr:row>10</xdr:row>
      <xdr:rowOff>76200</xdr:rowOff>
    </xdr:from>
    <xdr:to>
      <xdr:col>28</xdr:col>
      <xdr:colOff>0</xdr:colOff>
      <xdr:row>13</xdr:row>
      <xdr:rowOff>38100</xdr:rowOff>
    </xdr:to>
    <xdr:sp macro="" textlink="">
      <xdr:nvSpPr>
        <xdr:cNvPr id="208906" name="Text Box 10"/>
        <xdr:cNvSpPr txBox="1">
          <a:spLocks noChangeArrowheads="1"/>
        </xdr:cNvSpPr>
      </xdr:nvSpPr>
      <xdr:spPr bwMode="auto">
        <a:xfrm>
          <a:off x="7067550" y="26098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28</xdr:col>
      <xdr:colOff>0</xdr:colOff>
      <xdr:row>18</xdr:row>
      <xdr:rowOff>66675</xdr:rowOff>
    </xdr:from>
    <xdr:to>
      <xdr:col>28</xdr:col>
      <xdr:colOff>0</xdr:colOff>
      <xdr:row>20</xdr:row>
      <xdr:rowOff>76200</xdr:rowOff>
    </xdr:to>
    <xdr:sp macro="" textlink="">
      <xdr:nvSpPr>
        <xdr:cNvPr id="208909" name="Text Box 13"/>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28</xdr:col>
      <xdr:colOff>0</xdr:colOff>
      <xdr:row>17</xdr:row>
      <xdr:rowOff>0</xdr:rowOff>
    </xdr:from>
    <xdr:to>
      <xdr:col>28</xdr:col>
      <xdr:colOff>0</xdr:colOff>
      <xdr:row>20</xdr:row>
      <xdr:rowOff>0</xdr:rowOff>
    </xdr:to>
    <xdr:sp macro="" textlink="">
      <xdr:nvSpPr>
        <xdr:cNvPr id="208910" name="Text Box 14"/>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28</xdr:col>
      <xdr:colOff>0</xdr:colOff>
      <xdr:row>17</xdr:row>
      <xdr:rowOff>28575</xdr:rowOff>
    </xdr:from>
    <xdr:to>
      <xdr:col>28</xdr:col>
      <xdr:colOff>0</xdr:colOff>
      <xdr:row>18</xdr:row>
      <xdr:rowOff>95250</xdr:rowOff>
    </xdr:to>
    <xdr:sp macro="" textlink="">
      <xdr:nvSpPr>
        <xdr:cNvPr id="208911" name="Text Box 15"/>
        <xdr:cNvSpPr txBox="1">
          <a:spLocks noChangeArrowheads="1"/>
        </xdr:cNvSpPr>
      </xdr:nvSpPr>
      <xdr:spPr bwMode="auto">
        <a:xfrm>
          <a:off x="7067550" y="3495675"/>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28</xdr:col>
      <xdr:colOff>0</xdr:colOff>
      <xdr:row>10</xdr:row>
      <xdr:rowOff>66675</xdr:rowOff>
    </xdr:from>
    <xdr:to>
      <xdr:col>28</xdr:col>
      <xdr:colOff>0</xdr:colOff>
      <xdr:row>13</xdr:row>
      <xdr:rowOff>104775</xdr:rowOff>
    </xdr:to>
    <xdr:sp macro="" textlink="">
      <xdr:nvSpPr>
        <xdr:cNvPr id="208912" name="Text Box 16"/>
        <xdr:cNvSpPr txBox="1">
          <a:spLocks noChangeArrowheads="1"/>
        </xdr:cNvSpPr>
      </xdr:nvSpPr>
      <xdr:spPr bwMode="auto">
        <a:xfrm>
          <a:off x="7067550" y="2600325"/>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28</xdr:col>
      <xdr:colOff>0</xdr:colOff>
      <xdr:row>18</xdr:row>
      <xdr:rowOff>66675</xdr:rowOff>
    </xdr:from>
    <xdr:to>
      <xdr:col>28</xdr:col>
      <xdr:colOff>0</xdr:colOff>
      <xdr:row>20</xdr:row>
      <xdr:rowOff>76200</xdr:rowOff>
    </xdr:to>
    <xdr:sp macro="" textlink="">
      <xdr:nvSpPr>
        <xdr:cNvPr id="208920" name="Text Box 24"/>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28</xdr:col>
      <xdr:colOff>0</xdr:colOff>
      <xdr:row>17</xdr:row>
      <xdr:rowOff>0</xdr:rowOff>
    </xdr:from>
    <xdr:to>
      <xdr:col>28</xdr:col>
      <xdr:colOff>0</xdr:colOff>
      <xdr:row>20</xdr:row>
      <xdr:rowOff>0</xdr:rowOff>
    </xdr:to>
    <xdr:sp macro="" textlink="">
      <xdr:nvSpPr>
        <xdr:cNvPr id="208921" name="Text Box 25"/>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28</xdr:col>
      <xdr:colOff>0</xdr:colOff>
      <xdr:row>17</xdr:row>
      <xdr:rowOff>28575</xdr:rowOff>
    </xdr:from>
    <xdr:to>
      <xdr:col>28</xdr:col>
      <xdr:colOff>0</xdr:colOff>
      <xdr:row>18</xdr:row>
      <xdr:rowOff>95250</xdr:rowOff>
    </xdr:to>
    <xdr:sp macro="" textlink="">
      <xdr:nvSpPr>
        <xdr:cNvPr id="208922" name="Text Box 26"/>
        <xdr:cNvSpPr txBox="1">
          <a:spLocks noChangeArrowheads="1"/>
        </xdr:cNvSpPr>
      </xdr:nvSpPr>
      <xdr:spPr bwMode="auto">
        <a:xfrm>
          <a:off x="7067550" y="3495675"/>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28</xdr:col>
      <xdr:colOff>0</xdr:colOff>
      <xdr:row>12</xdr:row>
      <xdr:rowOff>9525</xdr:rowOff>
    </xdr:from>
    <xdr:to>
      <xdr:col>28</xdr:col>
      <xdr:colOff>0</xdr:colOff>
      <xdr:row>12</xdr:row>
      <xdr:rowOff>85725</xdr:rowOff>
    </xdr:to>
    <xdr:sp macro="" textlink="">
      <xdr:nvSpPr>
        <xdr:cNvPr id="208923" name="Text Box 27"/>
        <xdr:cNvSpPr txBox="1">
          <a:spLocks noChangeArrowheads="1"/>
        </xdr:cNvSpPr>
      </xdr:nvSpPr>
      <xdr:spPr bwMode="auto">
        <a:xfrm flipH="1">
          <a:off x="7067550" y="2809875"/>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28</xdr:col>
      <xdr:colOff>0</xdr:colOff>
      <xdr:row>18</xdr:row>
      <xdr:rowOff>66675</xdr:rowOff>
    </xdr:from>
    <xdr:to>
      <xdr:col>28</xdr:col>
      <xdr:colOff>0</xdr:colOff>
      <xdr:row>20</xdr:row>
      <xdr:rowOff>76200</xdr:rowOff>
    </xdr:to>
    <xdr:sp macro="" textlink="">
      <xdr:nvSpPr>
        <xdr:cNvPr id="208926" name="Text Box 30"/>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28</xdr:col>
      <xdr:colOff>0</xdr:colOff>
      <xdr:row>17</xdr:row>
      <xdr:rowOff>0</xdr:rowOff>
    </xdr:from>
    <xdr:to>
      <xdr:col>28</xdr:col>
      <xdr:colOff>0</xdr:colOff>
      <xdr:row>20</xdr:row>
      <xdr:rowOff>0</xdr:rowOff>
    </xdr:to>
    <xdr:sp macro="" textlink="">
      <xdr:nvSpPr>
        <xdr:cNvPr id="208927" name="Text Box 31"/>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28</xdr:col>
      <xdr:colOff>0</xdr:colOff>
      <xdr:row>10</xdr:row>
      <xdr:rowOff>38100</xdr:rowOff>
    </xdr:from>
    <xdr:to>
      <xdr:col>28</xdr:col>
      <xdr:colOff>0</xdr:colOff>
      <xdr:row>12</xdr:row>
      <xdr:rowOff>104775</xdr:rowOff>
    </xdr:to>
    <xdr:sp macro="" textlink="">
      <xdr:nvSpPr>
        <xdr:cNvPr id="208931" name="Text Box 35"/>
        <xdr:cNvSpPr txBox="1">
          <a:spLocks noChangeArrowheads="1"/>
        </xdr:cNvSpPr>
      </xdr:nvSpPr>
      <xdr:spPr bwMode="auto">
        <a:xfrm>
          <a:off x="7067550" y="2571750"/>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28</xdr:col>
      <xdr:colOff>0</xdr:colOff>
      <xdr:row>7</xdr:row>
      <xdr:rowOff>123825</xdr:rowOff>
    </xdr:from>
    <xdr:to>
      <xdr:col>28</xdr:col>
      <xdr:colOff>0</xdr:colOff>
      <xdr:row>11</xdr:row>
      <xdr:rowOff>123825</xdr:rowOff>
    </xdr:to>
    <xdr:sp macro="" textlink="">
      <xdr:nvSpPr>
        <xdr:cNvPr id="208932" name="Text Box 36"/>
        <xdr:cNvSpPr txBox="1">
          <a:spLocks noChangeArrowheads="1"/>
        </xdr:cNvSpPr>
      </xdr:nvSpPr>
      <xdr:spPr bwMode="auto">
        <a:xfrm>
          <a:off x="7067550" y="2257425"/>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28</xdr:col>
      <xdr:colOff>0</xdr:colOff>
      <xdr:row>9</xdr:row>
      <xdr:rowOff>0</xdr:rowOff>
    </xdr:from>
    <xdr:to>
      <xdr:col>28</xdr:col>
      <xdr:colOff>0</xdr:colOff>
      <xdr:row>11</xdr:row>
      <xdr:rowOff>9525</xdr:rowOff>
    </xdr:to>
    <xdr:sp macro="" textlink="">
      <xdr:nvSpPr>
        <xdr:cNvPr id="208933" name="Text Box 37"/>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28</xdr:col>
      <xdr:colOff>0</xdr:colOff>
      <xdr:row>9</xdr:row>
      <xdr:rowOff>0</xdr:rowOff>
    </xdr:from>
    <xdr:to>
      <xdr:col>28</xdr:col>
      <xdr:colOff>0</xdr:colOff>
      <xdr:row>11</xdr:row>
      <xdr:rowOff>9525</xdr:rowOff>
    </xdr:to>
    <xdr:sp macro="" textlink="">
      <xdr:nvSpPr>
        <xdr:cNvPr id="208937" name="Text Box 41"/>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21</xdr:row>
      <xdr:rowOff>161925</xdr:rowOff>
    </xdr:from>
    <xdr:to>
      <xdr:col>1</xdr:col>
      <xdr:colOff>9525</xdr:colOff>
      <xdr:row>21</xdr:row>
      <xdr:rowOff>514350</xdr:rowOff>
    </xdr:to>
    <xdr:sp macro="" textlink="">
      <xdr:nvSpPr>
        <xdr:cNvPr id="10241" name="Rectangle 1"/>
        <xdr:cNvSpPr>
          <a:spLocks noChangeArrowheads="1"/>
        </xdr:cNvSpPr>
      </xdr:nvSpPr>
      <xdr:spPr bwMode="auto">
        <a:xfrm>
          <a:off x="0" y="3333750"/>
          <a:ext cx="247650" cy="352425"/>
        </a:xfrm>
        <a:prstGeom prst="rect">
          <a:avLst/>
        </a:prstGeom>
        <a:noFill/>
        <a:ln w="9525">
          <a:noFill/>
          <a:miter lim="800000"/>
          <a:headEnd/>
          <a:tailEnd/>
        </a:ln>
      </xdr:spPr>
    </xdr:sp>
    <xdr:clientData/>
  </xdr:twoCellAnchor>
  <xdr:twoCellAnchor>
    <xdr:from>
      <xdr:col>1</xdr:col>
      <xdr:colOff>0</xdr:colOff>
      <xdr:row>21</xdr:row>
      <xdr:rowOff>66675</xdr:rowOff>
    </xdr:from>
    <xdr:to>
      <xdr:col>2</xdr:col>
      <xdr:colOff>0</xdr:colOff>
      <xdr:row>22</xdr:row>
      <xdr:rowOff>85725</xdr:rowOff>
    </xdr:to>
    <xdr:sp macro="" textlink="">
      <xdr:nvSpPr>
        <xdr:cNvPr id="10242" name="Rectangle 2"/>
        <xdr:cNvSpPr>
          <a:spLocks noChangeArrowheads="1"/>
        </xdr:cNvSpPr>
      </xdr:nvSpPr>
      <xdr:spPr bwMode="auto">
        <a:xfrm>
          <a:off x="238125" y="3238500"/>
          <a:ext cx="2114550" cy="55245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q01\Documents%20and%20Settings\Administrator\Local%20Settings\Temp\Documents%20and%20Settings\user1\Local%20Settings\Temp\Temporary%20Directory%201%20for%20Final%20English%20and%20Albanian%20HH%20Quest.zip\FINAL%20AP12%20ALBANI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q01\DOCUME~1\ELDADA~1\LOCALS~1\Temp\Documents%20and%20Settings\user1\Local%20Settings\Temp\Temporary%20Directory%201%20for%20Final%20English%20and%20Albanian%20HH%20Quest.zip\FINAL%20AP12%20ALBANIA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20and%20Settings\user1\Local%20Settings\Temp\Temporary%20Directory%201%20for%20Final%20English%20and%20Albanian%20HH%20Quest.zip\FINAL%20AP12%20ALBANI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q01\Documents%20and%20Settings\Administrator\Local%20Settings\Temp\windows\TEMP\Rar$DI00.411\park%20and%20wait\Final%20LSMS%20HH%20ALBANIAN%20QUE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q01\DOCUME~1\ELDADA~1\LOCALS~1\Temp\windows\TEMP\Rar$DI00.411\park%20and%20wait\Final%20LSMS%20HH%20ALBANIAN%20QU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q01\lsms2005\FINAL%20LSMS%20QUESTIONNAIRES%20FROM%20VALERIE\FINAL%2005%20QUESTIONNAIRES\FINAL%2005%20QUESTIONNAIRES\ALAIN%20EVENING%20MAR%2022\for%20alain%20march%2023%20evening\windows\TEMP\Rar$DI00.677\park%20and%20wait\Final%20LSMS%20HH%20ALBANIAN%20QUE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M49"/>
  <sheetViews>
    <sheetView view="pageBreakPreview" zoomScale="115" zoomScaleNormal="100" zoomScaleSheetLayoutView="115" workbookViewId="0">
      <selection activeCell="W19" sqref="W19:AK21"/>
    </sheetView>
  </sheetViews>
  <sheetFormatPr defaultRowHeight="12" customHeight="1"/>
  <cols>
    <col min="1" max="27" width="2.85546875" customWidth="1"/>
    <col min="28" max="37" width="3.140625" customWidth="1"/>
    <col min="38" max="39" width="2.85546875" customWidth="1"/>
  </cols>
  <sheetData>
    <row r="1" spans="1:39" ht="12" customHeight="1" thickBot="1">
      <c r="A1" s="166"/>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row>
    <row r="2" spans="1:39" ht="12" customHeight="1" thickTop="1">
      <c r="A2" s="166"/>
      <c r="B2" s="167"/>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9"/>
      <c r="AM2" s="166"/>
    </row>
    <row r="3" spans="1:39" ht="12" customHeight="1">
      <c r="A3" s="166"/>
      <c r="B3" s="170"/>
      <c r="C3" s="171"/>
      <c r="D3" s="171"/>
      <c r="E3" s="171"/>
      <c r="F3" s="171"/>
      <c r="G3" s="171"/>
      <c r="H3" s="171"/>
      <c r="I3" s="171"/>
      <c r="J3" s="171"/>
      <c r="K3" s="172"/>
      <c r="L3" s="172"/>
      <c r="M3" s="172"/>
      <c r="N3" s="172"/>
      <c r="O3" s="172"/>
      <c r="P3" s="172"/>
      <c r="Q3" s="172"/>
      <c r="R3" s="172"/>
      <c r="S3" s="171"/>
      <c r="T3" s="171"/>
      <c r="U3" s="171"/>
      <c r="V3" s="171"/>
      <c r="W3" s="171"/>
      <c r="X3" s="171"/>
      <c r="Y3" s="171"/>
      <c r="Z3" s="171"/>
      <c r="AA3" s="172"/>
      <c r="AB3" s="172"/>
      <c r="AC3" s="172"/>
      <c r="AD3" s="172"/>
      <c r="AE3" s="172"/>
      <c r="AF3" s="172"/>
      <c r="AG3" s="172"/>
      <c r="AH3" s="172"/>
      <c r="AI3" s="172"/>
      <c r="AJ3" s="172"/>
      <c r="AK3" s="172"/>
      <c r="AL3" s="173"/>
      <c r="AM3" s="166"/>
    </row>
    <row r="4" spans="1:39" ht="12" customHeight="1">
      <c r="A4" s="166"/>
      <c r="B4" s="170"/>
      <c r="C4" s="171"/>
      <c r="D4" s="171"/>
      <c r="E4" s="171"/>
      <c r="F4" s="171"/>
      <c r="G4" s="171"/>
      <c r="H4" s="171"/>
      <c r="I4" s="171"/>
      <c r="J4" s="171"/>
      <c r="K4" s="172"/>
      <c r="L4" s="172"/>
      <c r="M4" s="172"/>
      <c r="N4" s="172"/>
      <c r="O4" s="172"/>
      <c r="P4" s="172"/>
      <c r="Q4" s="172"/>
      <c r="R4" s="172"/>
      <c r="S4" s="171"/>
      <c r="T4" s="171"/>
      <c r="U4" s="171"/>
      <c r="V4" s="171"/>
      <c r="W4" s="171"/>
      <c r="X4" s="171"/>
      <c r="Y4" s="171"/>
      <c r="Z4" s="171"/>
      <c r="AA4" s="172"/>
      <c r="AB4" s="172"/>
      <c r="AC4" s="172"/>
      <c r="AD4" s="172"/>
      <c r="AE4" s="172"/>
      <c r="AF4" s="172"/>
      <c r="AG4" s="172"/>
      <c r="AH4" s="172"/>
      <c r="AI4" s="172"/>
      <c r="AJ4" s="172"/>
      <c r="AK4" s="172"/>
      <c r="AL4" s="173"/>
      <c r="AM4" s="166"/>
    </row>
    <row r="5" spans="1:39" ht="12" customHeight="1">
      <c r="A5" s="166"/>
      <c r="B5" s="170"/>
      <c r="C5" s="171"/>
      <c r="D5" s="171"/>
      <c r="E5" s="171"/>
      <c r="F5" s="171"/>
      <c r="G5" s="171"/>
      <c r="H5" s="171"/>
      <c r="I5" s="171"/>
      <c r="J5" s="171"/>
      <c r="K5" s="172"/>
      <c r="L5" s="172"/>
      <c r="M5" s="172"/>
      <c r="N5" s="172"/>
      <c r="O5" s="172"/>
      <c r="P5" s="172"/>
      <c r="Q5" s="172"/>
      <c r="R5" s="172"/>
      <c r="S5" s="171"/>
      <c r="T5" s="171"/>
      <c r="U5" s="171"/>
      <c r="V5" s="171"/>
      <c r="W5" s="171"/>
      <c r="X5" s="171"/>
      <c r="Y5" s="171"/>
      <c r="Z5" s="171"/>
      <c r="AA5" s="172"/>
      <c r="AB5" s="172"/>
      <c r="AC5" s="172"/>
      <c r="AD5" s="172"/>
      <c r="AE5" s="172"/>
      <c r="AF5" s="172"/>
      <c r="AG5" s="172"/>
      <c r="AH5" s="172"/>
      <c r="AI5" s="172"/>
      <c r="AJ5" s="172"/>
      <c r="AK5" s="172"/>
      <c r="AL5" s="173"/>
      <c r="AM5" s="166"/>
    </row>
    <row r="6" spans="1:39" ht="12" customHeight="1">
      <c r="A6" s="166"/>
      <c r="B6" s="170"/>
      <c r="C6" s="171"/>
      <c r="D6" s="171"/>
      <c r="E6" s="171"/>
      <c r="F6" s="171"/>
      <c r="G6" s="171"/>
      <c r="H6" s="171"/>
      <c r="I6" s="171"/>
      <c r="J6" s="171"/>
      <c r="K6" s="171"/>
      <c r="L6" s="171"/>
      <c r="M6" s="171"/>
      <c r="N6" s="171"/>
      <c r="O6" s="171"/>
      <c r="P6" s="171"/>
      <c r="Q6" s="171"/>
      <c r="R6" s="171"/>
      <c r="S6" s="171"/>
      <c r="T6" s="171"/>
      <c r="U6" s="171"/>
      <c r="V6" s="171"/>
      <c r="W6" s="171"/>
      <c r="X6" s="171"/>
      <c r="Y6" s="171"/>
      <c r="Z6" s="171"/>
      <c r="AA6" s="172"/>
      <c r="AB6" s="172"/>
      <c r="AC6" s="172"/>
      <c r="AD6" s="172"/>
      <c r="AE6" s="172"/>
      <c r="AF6" s="172"/>
      <c r="AG6" s="172"/>
      <c r="AH6" s="172"/>
      <c r="AI6" s="172"/>
      <c r="AJ6" s="172"/>
      <c r="AK6" s="172"/>
      <c r="AL6" s="173"/>
      <c r="AM6" s="166"/>
    </row>
    <row r="7" spans="1:39" ht="22.5" customHeight="1">
      <c r="A7" s="166"/>
      <c r="B7" s="1715"/>
      <c r="C7" s="1716"/>
      <c r="D7" s="1716"/>
      <c r="E7" s="1716"/>
      <c r="F7" s="1716"/>
      <c r="G7" s="1716"/>
      <c r="H7" s="1716"/>
      <c r="I7" s="1716"/>
      <c r="J7" s="1716"/>
      <c r="K7" s="1716"/>
      <c r="L7" s="1716"/>
      <c r="M7" s="1716"/>
      <c r="N7" s="1716"/>
      <c r="O7" s="1716"/>
      <c r="P7" s="1716"/>
      <c r="Q7" s="1716"/>
      <c r="R7" s="1716"/>
      <c r="S7" s="1716"/>
      <c r="T7" s="1716"/>
      <c r="U7" s="1716"/>
      <c r="V7" s="1716"/>
      <c r="W7" s="1716"/>
      <c r="X7" s="1716"/>
      <c r="Y7" s="1716"/>
      <c r="Z7" s="1716"/>
      <c r="AA7" s="1716"/>
      <c r="AB7" s="1716"/>
      <c r="AC7" s="1716"/>
      <c r="AD7" s="1716"/>
      <c r="AE7" s="1716"/>
      <c r="AF7" s="1716"/>
      <c r="AG7" s="1716"/>
      <c r="AH7" s="1716"/>
      <c r="AI7" s="1716"/>
      <c r="AJ7" s="1716"/>
      <c r="AK7" s="1716"/>
      <c r="AL7" s="1717"/>
      <c r="AM7" s="166"/>
    </row>
    <row r="8" spans="1:39" ht="12" customHeight="1">
      <c r="A8" s="166"/>
      <c r="B8" s="1718"/>
      <c r="C8" s="1719"/>
      <c r="D8" s="1719"/>
      <c r="E8" s="1719"/>
      <c r="F8" s="1719"/>
      <c r="G8" s="1719"/>
      <c r="H8" s="1719"/>
      <c r="I8" s="1719"/>
      <c r="J8" s="1719"/>
      <c r="K8" s="1719"/>
      <c r="L8" s="1719"/>
      <c r="M8" s="1719"/>
      <c r="N8" s="1719"/>
      <c r="O8" s="1719"/>
      <c r="P8" s="1719"/>
      <c r="Q8" s="1719"/>
      <c r="R8" s="1719"/>
      <c r="S8" s="1719"/>
      <c r="T8" s="1719"/>
      <c r="U8" s="1719"/>
      <c r="V8" s="1719"/>
      <c r="W8" s="1719"/>
      <c r="X8" s="1719"/>
      <c r="Y8" s="1719"/>
      <c r="Z8" s="1719"/>
      <c r="AA8" s="1719"/>
      <c r="AB8" s="1719"/>
      <c r="AC8" s="1719"/>
      <c r="AD8" s="1719"/>
      <c r="AE8" s="1719"/>
      <c r="AF8" s="1719"/>
      <c r="AG8" s="1719"/>
      <c r="AH8" s="1719"/>
      <c r="AI8" s="1719"/>
      <c r="AJ8" s="1719"/>
      <c r="AK8" s="1719"/>
      <c r="AL8" s="1720"/>
      <c r="AM8" s="166"/>
    </row>
    <row r="9" spans="1:39" ht="12" customHeight="1">
      <c r="A9" s="166"/>
      <c r="B9" s="170"/>
      <c r="C9" s="171"/>
      <c r="D9" s="171"/>
      <c r="E9" s="171"/>
      <c r="F9" s="171"/>
      <c r="G9" s="171"/>
      <c r="H9" s="171"/>
      <c r="I9" s="171"/>
      <c r="J9" s="171"/>
      <c r="K9" s="171"/>
      <c r="L9" s="171"/>
      <c r="M9" s="171"/>
      <c r="N9" s="171"/>
      <c r="O9" s="171"/>
      <c r="P9" s="171"/>
      <c r="Q9" s="171"/>
      <c r="R9" s="171"/>
      <c r="S9" s="171"/>
      <c r="T9" s="171"/>
      <c r="U9" s="171"/>
      <c r="V9" s="171"/>
      <c r="W9" s="171"/>
      <c r="X9" s="171"/>
      <c r="Y9" s="171"/>
      <c r="Z9" s="171"/>
      <c r="AA9" s="172"/>
      <c r="AB9" s="172"/>
      <c r="AC9" s="172"/>
      <c r="AD9" s="172"/>
      <c r="AE9" s="172"/>
      <c r="AF9" s="172"/>
      <c r="AG9" s="172"/>
      <c r="AH9" s="172"/>
      <c r="AI9" s="172"/>
      <c r="AJ9" s="172"/>
      <c r="AK9" s="172"/>
      <c r="AL9" s="173"/>
      <c r="AM9" s="166"/>
    </row>
    <row r="10" spans="1:39" ht="12" customHeight="1">
      <c r="A10" s="166"/>
      <c r="B10" s="170"/>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2"/>
      <c r="AB10" s="172"/>
      <c r="AC10" s="172"/>
      <c r="AD10" s="172"/>
      <c r="AE10" s="172"/>
      <c r="AF10" s="172"/>
      <c r="AG10" s="172"/>
      <c r="AH10" s="172"/>
      <c r="AI10" s="172"/>
      <c r="AJ10" s="172"/>
      <c r="AK10" s="172"/>
      <c r="AL10" s="173"/>
      <c r="AM10" s="166"/>
    </row>
    <row r="11" spans="1:39" ht="12" customHeight="1">
      <c r="A11" s="166"/>
      <c r="B11" s="170"/>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2"/>
      <c r="AB11" s="172"/>
      <c r="AC11" s="172"/>
      <c r="AD11" s="172"/>
      <c r="AE11" s="172"/>
      <c r="AF11" s="172"/>
      <c r="AG11" s="172"/>
      <c r="AH11" s="172"/>
      <c r="AI11" s="172"/>
      <c r="AJ11" s="172"/>
      <c r="AK11" s="172"/>
      <c r="AL11" s="173"/>
      <c r="AM11" s="166"/>
    </row>
    <row r="12" spans="1:39" ht="27" customHeight="1">
      <c r="A12" s="166"/>
      <c r="B12" s="170"/>
      <c r="C12" s="171"/>
      <c r="D12" s="171"/>
      <c r="E12" s="171"/>
      <c r="F12" s="171"/>
      <c r="G12" s="171"/>
      <c r="H12" s="171"/>
      <c r="I12" s="171"/>
      <c r="J12" s="171"/>
      <c r="K12" s="171"/>
      <c r="L12" s="171"/>
      <c r="M12" s="171"/>
      <c r="N12" s="171"/>
      <c r="O12" s="171"/>
      <c r="P12" s="171"/>
      <c r="Q12" s="156"/>
      <c r="R12" s="156"/>
      <c r="S12" s="174"/>
      <c r="T12" s="174" t="s">
        <v>507</v>
      </c>
      <c r="U12" s="171"/>
      <c r="V12" s="171"/>
      <c r="W12" s="171"/>
      <c r="X12" s="171"/>
      <c r="Y12" s="171"/>
      <c r="Z12" s="171"/>
      <c r="AA12" s="172"/>
      <c r="AB12" s="172"/>
      <c r="AC12" s="172"/>
      <c r="AD12" s="172"/>
      <c r="AE12" s="172"/>
      <c r="AF12" s="172"/>
      <c r="AG12" s="172"/>
      <c r="AH12" s="172"/>
      <c r="AI12" s="172"/>
      <c r="AJ12" s="172"/>
      <c r="AK12" s="172"/>
      <c r="AL12" s="173"/>
      <c r="AM12" s="166"/>
    </row>
    <row r="13" spans="1:39" ht="27" customHeight="1">
      <c r="A13" s="166"/>
      <c r="B13" s="170"/>
      <c r="C13" s="171"/>
      <c r="D13" s="171"/>
      <c r="E13" s="171"/>
      <c r="F13" s="171"/>
      <c r="G13" s="171"/>
      <c r="H13" s="171"/>
      <c r="I13" s="171"/>
      <c r="J13" s="172"/>
      <c r="K13" s="172"/>
      <c r="L13" s="172"/>
      <c r="M13" s="172"/>
      <c r="N13" s="172"/>
      <c r="O13" s="172"/>
      <c r="P13" s="172"/>
      <c r="Q13" s="172"/>
      <c r="R13" s="172"/>
      <c r="S13" s="156"/>
      <c r="T13" s="175" t="str">
        <f>"LSMS   2012 - ALBANIA"</f>
        <v>LSMS   2012 - ALBANIA</v>
      </c>
      <c r="U13" s="156"/>
      <c r="V13" s="172"/>
      <c r="W13" s="172"/>
      <c r="X13" s="172"/>
      <c r="Y13" s="172"/>
      <c r="Z13" s="172"/>
      <c r="AA13" s="172"/>
      <c r="AB13" s="172"/>
      <c r="AC13" s="172"/>
      <c r="AD13" s="172"/>
      <c r="AE13" s="172"/>
      <c r="AF13" s="172"/>
      <c r="AG13" s="172"/>
      <c r="AH13" s="172"/>
      <c r="AI13" s="172"/>
      <c r="AJ13" s="172"/>
      <c r="AK13" s="172"/>
      <c r="AL13" s="173"/>
      <c r="AM13" s="166"/>
    </row>
    <row r="14" spans="1:39" ht="12" customHeight="1">
      <c r="A14" s="166"/>
      <c r="B14" s="176"/>
      <c r="C14" s="171"/>
      <c r="D14" s="171"/>
      <c r="E14" s="172"/>
      <c r="F14" s="172"/>
      <c r="G14" s="172"/>
      <c r="H14" s="172"/>
      <c r="I14" s="172"/>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c r="AJ14" s="171"/>
      <c r="AK14" s="171"/>
      <c r="AL14" s="177"/>
      <c r="AM14" s="166"/>
    </row>
    <row r="15" spans="1:39" ht="12" customHeight="1">
      <c r="A15" s="166"/>
      <c r="B15" s="176"/>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7"/>
      <c r="AM15" s="166"/>
    </row>
    <row r="16" spans="1:39" ht="12" customHeight="1">
      <c r="A16" s="166"/>
      <c r="B16" s="176"/>
      <c r="C16" s="178" t="s">
        <v>508</v>
      </c>
      <c r="D16" s="179"/>
      <c r="E16" s="179"/>
      <c r="F16" s="179"/>
      <c r="G16" s="179"/>
      <c r="H16" s="179"/>
      <c r="I16" s="179"/>
      <c r="J16" s="179"/>
      <c r="K16" s="179"/>
      <c r="L16" s="179"/>
      <c r="M16" s="179"/>
      <c r="N16" s="179"/>
      <c r="O16" s="178" t="s">
        <v>506</v>
      </c>
      <c r="P16" s="180"/>
      <c r="Q16" s="181"/>
      <c r="R16" s="171"/>
      <c r="S16" s="171"/>
      <c r="T16" s="171"/>
      <c r="U16" s="171"/>
      <c r="V16" s="171"/>
      <c r="W16" s="1706" t="s">
        <v>512</v>
      </c>
      <c r="X16" s="1707"/>
      <c r="Y16" s="1707"/>
      <c r="Z16" s="1707"/>
      <c r="AA16" s="1707"/>
      <c r="AB16" s="1707"/>
      <c r="AC16" s="1707"/>
      <c r="AD16" s="1707"/>
      <c r="AE16" s="1707"/>
      <c r="AF16" s="1707"/>
      <c r="AG16" s="1707"/>
      <c r="AH16" s="1707"/>
      <c r="AI16" s="1707"/>
      <c r="AJ16" s="1707"/>
      <c r="AK16" s="1708"/>
      <c r="AL16" s="177"/>
      <c r="AM16" s="166"/>
    </row>
    <row r="17" spans="1:39" ht="6.75" customHeight="1">
      <c r="A17" s="166"/>
      <c r="B17" s="176"/>
      <c r="C17" s="183"/>
      <c r="D17" s="184"/>
      <c r="E17" s="184"/>
      <c r="F17" s="184"/>
      <c r="G17" s="184"/>
      <c r="H17" s="184"/>
      <c r="I17" s="184"/>
      <c r="J17" s="184"/>
      <c r="K17" s="184"/>
      <c r="L17" s="184"/>
      <c r="M17" s="184"/>
      <c r="N17" s="184"/>
      <c r="O17" s="183"/>
      <c r="P17" s="185"/>
      <c r="Q17" s="186"/>
      <c r="R17" s="171"/>
      <c r="S17" s="171"/>
      <c r="T17" s="171"/>
      <c r="U17" s="171"/>
      <c r="V17" s="171"/>
      <c r="W17" s="1709"/>
      <c r="X17" s="1710"/>
      <c r="Y17" s="1710"/>
      <c r="Z17" s="1710"/>
      <c r="AA17" s="1710"/>
      <c r="AB17" s="1710"/>
      <c r="AC17" s="1710"/>
      <c r="AD17" s="1710"/>
      <c r="AE17" s="1710"/>
      <c r="AF17" s="1710"/>
      <c r="AG17" s="1710"/>
      <c r="AH17" s="1710"/>
      <c r="AI17" s="1710"/>
      <c r="AJ17" s="1710"/>
      <c r="AK17" s="1711"/>
      <c r="AL17" s="177"/>
      <c r="AM17" s="166"/>
    </row>
    <row r="18" spans="1:39" ht="6" customHeight="1">
      <c r="A18" s="166"/>
      <c r="B18" s="176"/>
      <c r="C18" s="188"/>
      <c r="D18" s="189"/>
      <c r="E18" s="189"/>
      <c r="F18" s="189"/>
      <c r="G18" s="189"/>
      <c r="H18" s="189"/>
      <c r="I18" s="189"/>
      <c r="J18" s="189"/>
      <c r="K18" s="189"/>
      <c r="L18" s="189"/>
      <c r="M18" s="189"/>
      <c r="N18" s="189"/>
      <c r="O18" s="190"/>
      <c r="P18" s="191"/>
      <c r="Q18" s="192"/>
      <c r="R18" s="171"/>
      <c r="S18" s="171"/>
      <c r="T18" s="171"/>
      <c r="U18" s="171"/>
      <c r="V18" s="171"/>
      <c r="W18" s="1712"/>
      <c r="X18" s="1713"/>
      <c r="Y18" s="1713"/>
      <c r="Z18" s="1713"/>
      <c r="AA18" s="1713"/>
      <c r="AB18" s="1713"/>
      <c r="AC18" s="1713"/>
      <c r="AD18" s="1713"/>
      <c r="AE18" s="1713"/>
      <c r="AF18" s="1713"/>
      <c r="AG18" s="1713"/>
      <c r="AH18" s="1713"/>
      <c r="AI18" s="1713"/>
      <c r="AJ18" s="1713"/>
      <c r="AK18" s="1714"/>
      <c r="AL18" s="177"/>
      <c r="AM18" s="166"/>
    </row>
    <row r="19" spans="1:39" ht="12" customHeight="1">
      <c r="A19" s="166"/>
      <c r="B19" s="176"/>
      <c r="C19" s="178" t="s">
        <v>509</v>
      </c>
      <c r="D19" s="179"/>
      <c r="E19" s="179"/>
      <c r="F19" s="179"/>
      <c r="G19" s="179"/>
      <c r="H19" s="179"/>
      <c r="I19" s="179"/>
      <c r="J19" s="179"/>
      <c r="K19" s="179"/>
      <c r="L19" s="179"/>
      <c r="M19" s="179"/>
      <c r="N19" s="179"/>
      <c r="O19" s="178" t="s">
        <v>506</v>
      </c>
      <c r="P19" s="180"/>
      <c r="Q19" s="181"/>
      <c r="R19" s="171"/>
      <c r="S19" s="171"/>
      <c r="T19" s="171"/>
      <c r="U19" s="171"/>
      <c r="V19" s="171"/>
      <c r="W19" s="1706" t="s">
        <v>513</v>
      </c>
      <c r="X19" s="1707"/>
      <c r="Y19" s="1707"/>
      <c r="Z19" s="1707"/>
      <c r="AA19" s="1707"/>
      <c r="AB19" s="1707"/>
      <c r="AC19" s="1707"/>
      <c r="AD19" s="1707"/>
      <c r="AE19" s="1707"/>
      <c r="AF19" s="1707"/>
      <c r="AG19" s="1707"/>
      <c r="AH19" s="1707"/>
      <c r="AI19" s="1707"/>
      <c r="AJ19" s="1707"/>
      <c r="AK19" s="1708"/>
      <c r="AL19" s="177"/>
      <c r="AM19" s="166"/>
    </row>
    <row r="20" spans="1:39" ht="6.75" customHeight="1">
      <c r="A20" s="166"/>
      <c r="B20" s="176"/>
      <c r="C20" s="183"/>
      <c r="D20" s="184"/>
      <c r="E20" s="184"/>
      <c r="F20" s="184"/>
      <c r="G20" s="184"/>
      <c r="H20" s="184"/>
      <c r="I20" s="184"/>
      <c r="J20" s="184"/>
      <c r="K20" s="184"/>
      <c r="L20" s="184"/>
      <c r="M20" s="184"/>
      <c r="N20" s="184"/>
      <c r="O20" s="183"/>
      <c r="P20" s="185"/>
      <c r="Q20" s="186"/>
      <c r="R20" s="171"/>
      <c r="S20" s="171"/>
      <c r="T20" s="171"/>
      <c r="U20" s="171"/>
      <c r="V20" s="171"/>
      <c r="W20" s="1709"/>
      <c r="X20" s="1710"/>
      <c r="Y20" s="1710"/>
      <c r="Z20" s="1710"/>
      <c r="AA20" s="1710"/>
      <c r="AB20" s="1710"/>
      <c r="AC20" s="1710"/>
      <c r="AD20" s="1710"/>
      <c r="AE20" s="1710"/>
      <c r="AF20" s="1710"/>
      <c r="AG20" s="1710"/>
      <c r="AH20" s="1710"/>
      <c r="AI20" s="1710"/>
      <c r="AJ20" s="1710"/>
      <c r="AK20" s="1711"/>
      <c r="AL20" s="177"/>
      <c r="AM20" s="166"/>
    </row>
    <row r="21" spans="1:39" ht="6" customHeight="1">
      <c r="A21" s="166"/>
      <c r="B21" s="176"/>
      <c r="C21" s="188"/>
      <c r="D21" s="189"/>
      <c r="E21" s="189"/>
      <c r="F21" s="189"/>
      <c r="G21" s="189"/>
      <c r="H21" s="189"/>
      <c r="I21" s="189"/>
      <c r="J21" s="189"/>
      <c r="K21" s="189"/>
      <c r="L21" s="189"/>
      <c r="M21" s="189"/>
      <c r="N21" s="189"/>
      <c r="O21" s="190"/>
      <c r="P21" s="191"/>
      <c r="Q21" s="192"/>
      <c r="R21" s="171"/>
      <c r="S21" s="171"/>
      <c r="T21" s="171"/>
      <c r="U21" s="171"/>
      <c r="V21" s="171"/>
      <c r="W21" s="1712"/>
      <c r="X21" s="1713"/>
      <c r="Y21" s="1713"/>
      <c r="Z21" s="1713"/>
      <c r="AA21" s="1713"/>
      <c r="AB21" s="1713"/>
      <c r="AC21" s="1713"/>
      <c r="AD21" s="1713"/>
      <c r="AE21" s="1713"/>
      <c r="AF21" s="1713"/>
      <c r="AG21" s="1713"/>
      <c r="AH21" s="1713"/>
      <c r="AI21" s="1713"/>
      <c r="AJ21" s="1713"/>
      <c r="AK21" s="1714"/>
      <c r="AL21" s="177"/>
      <c r="AM21" s="166"/>
    </row>
    <row r="22" spans="1:39" ht="12" customHeight="1">
      <c r="A22" s="166"/>
      <c r="B22" s="176"/>
      <c r="C22" s="695" t="s">
        <v>30</v>
      </c>
      <c r="D22" s="696"/>
      <c r="E22" s="696"/>
      <c r="F22" s="696"/>
      <c r="G22" s="696"/>
      <c r="H22" s="696"/>
      <c r="I22" s="696"/>
      <c r="J22" s="179"/>
      <c r="K22" s="179"/>
      <c r="L22" s="179"/>
      <c r="M22" s="179"/>
      <c r="N22" s="179"/>
      <c r="O22" s="178" t="s">
        <v>506</v>
      </c>
      <c r="P22" s="180"/>
      <c r="Q22" s="181"/>
      <c r="R22" s="171"/>
      <c r="S22" s="171"/>
      <c r="T22" s="171"/>
      <c r="U22" s="171"/>
      <c r="V22" s="171"/>
      <c r="W22" s="1706" t="s">
        <v>514</v>
      </c>
      <c r="X22" s="1707"/>
      <c r="Y22" s="1707"/>
      <c r="Z22" s="1707"/>
      <c r="AA22" s="1708"/>
      <c r="AB22" s="1706" t="s">
        <v>515</v>
      </c>
      <c r="AC22" s="1707"/>
      <c r="AD22" s="1707"/>
      <c r="AE22" s="1707"/>
      <c r="AF22" s="1707"/>
      <c r="AG22" s="1707"/>
      <c r="AH22" s="1707"/>
      <c r="AI22" s="1707"/>
      <c r="AJ22" s="1707"/>
      <c r="AK22" s="1708"/>
      <c r="AL22" s="177"/>
      <c r="AM22" s="166"/>
    </row>
    <row r="23" spans="1:39" ht="6.75" customHeight="1">
      <c r="A23" s="166"/>
      <c r="B23" s="176"/>
      <c r="C23" s="697"/>
      <c r="D23" s="698"/>
      <c r="E23" s="698"/>
      <c r="F23" s="698"/>
      <c r="G23" s="698"/>
      <c r="H23" s="698"/>
      <c r="I23" s="698"/>
      <c r="J23" s="184"/>
      <c r="K23" s="184"/>
      <c r="L23" s="184"/>
      <c r="M23" s="184"/>
      <c r="N23" s="184"/>
      <c r="O23" s="183"/>
      <c r="P23" s="185"/>
      <c r="Q23" s="186"/>
      <c r="R23" s="171"/>
      <c r="S23" s="171"/>
      <c r="T23" s="171"/>
      <c r="U23" s="171"/>
      <c r="V23" s="171"/>
      <c r="W23" s="183"/>
      <c r="X23" s="184"/>
      <c r="Y23" s="184"/>
      <c r="Z23" s="184"/>
      <c r="AA23" s="187"/>
      <c r="AB23" s="1709"/>
      <c r="AC23" s="1710"/>
      <c r="AD23" s="1710"/>
      <c r="AE23" s="1710"/>
      <c r="AF23" s="1710"/>
      <c r="AG23" s="1710"/>
      <c r="AH23" s="1710"/>
      <c r="AI23" s="1710"/>
      <c r="AJ23" s="1710"/>
      <c r="AK23" s="1711"/>
      <c r="AL23" s="177"/>
      <c r="AM23" s="166"/>
    </row>
    <row r="24" spans="1:39" ht="6" customHeight="1">
      <c r="A24" s="166"/>
      <c r="B24" s="176"/>
      <c r="C24" s="188"/>
      <c r="D24" s="189"/>
      <c r="E24" s="189"/>
      <c r="F24" s="189"/>
      <c r="G24" s="189"/>
      <c r="H24" s="189"/>
      <c r="I24" s="189"/>
      <c r="J24" s="189"/>
      <c r="K24" s="189"/>
      <c r="L24" s="189"/>
      <c r="M24" s="189"/>
      <c r="N24" s="189"/>
      <c r="O24" s="190"/>
      <c r="P24" s="191"/>
      <c r="Q24" s="192"/>
      <c r="R24" s="171"/>
      <c r="S24" s="171"/>
      <c r="T24" s="171"/>
      <c r="U24" s="171"/>
      <c r="V24" s="171"/>
      <c r="W24" s="190"/>
      <c r="X24" s="193"/>
      <c r="Y24" s="193"/>
      <c r="Z24" s="193"/>
      <c r="AA24" s="194"/>
      <c r="AB24" s="1712"/>
      <c r="AC24" s="1713"/>
      <c r="AD24" s="1713"/>
      <c r="AE24" s="1713"/>
      <c r="AF24" s="1713"/>
      <c r="AG24" s="1713"/>
      <c r="AH24" s="1713"/>
      <c r="AI24" s="1713"/>
      <c r="AJ24" s="1713"/>
      <c r="AK24" s="1714"/>
      <c r="AL24" s="177"/>
      <c r="AM24" s="166"/>
    </row>
    <row r="25" spans="1:39" ht="12" customHeight="1">
      <c r="A25" s="166"/>
      <c r="B25" s="176"/>
      <c r="C25" s="178" t="s">
        <v>511</v>
      </c>
      <c r="D25" s="179"/>
      <c r="E25" s="179"/>
      <c r="F25" s="179"/>
      <c r="G25" s="179"/>
      <c r="H25" s="179"/>
      <c r="I25" s="182"/>
      <c r="J25" s="178" t="s">
        <v>510</v>
      </c>
      <c r="K25" s="179"/>
      <c r="L25" s="179"/>
      <c r="M25" s="179"/>
      <c r="N25" s="179"/>
      <c r="O25" s="179"/>
      <c r="P25" s="195"/>
      <c r="Q25" s="181"/>
      <c r="R25" s="171"/>
      <c r="S25" s="171"/>
      <c r="T25" s="171"/>
      <c r="U25" s="171"/>
      <c r="V25" s="171"/>
      <c r="W25" s="171"/>
      <c r="X25" s="196"/>
      <c r="Y25" s="196"/>
      <c r="Z25" s="196"/>
      <c r="AA25" s="196"/>
      <c r="AB25" s="196"/>
      <c r="AC25" s="196"/>
      <c r="AD25" s="196"/>
      <c r="AE25" s="196"/>
      <c r="AF25" s="196"/>
      <c r="AG25" s="184"/>
      <c r="AH25" s="171"/>
      <c r="AI25" s="171"/>
      <c r="AJ25" s="184"/>
      <c r="AK25" s="171"/>
      <c r="AL25" s="177"/>
      <c r="AM25" s="166"/>
    </row>
    <row r="26" spans="1:39" ht="9.75" customHeight="1">
      <c r="A26" s="166"/>
      <c r="B26" s="176"/>
      <c r="C26" s="197"/>
      <c r="D26" s="198"/>
      <c r="E26" s="198"/>
      <c r="F26" s="198"/>
      <c r="G26" s="198"/>
      <c r="H26" s="198"/>
      <c r="I26" s="199"/>
      <c r="J26" s="197"/>
      <c r="K26" s="198"/>
      <c r="L26" s="198"/>
      <c r="M26" s="198"/>
      <c r="N26" s="198"/>
      <c r="O26" s="198"/>
      <c r="P26" s="198"/>
      <c r="Q26" s="200"/>
      <c r="R26" s="201"/>
      <c r="S26" s="201"/>
      <c r="T26" s="201"/>
      <c r="U26" s="201"/>
      <c r="V26" s="201"/>
      <c r="W26" s="201"/>
      <c r="X26" s="201"/>
      <c r="Y26" s="201"/>
      <c r="Z26" s="201"/>
      <c r="AA26" s="201"/>
      <c r="AB26" s="201"/>
      <c r="AC26" s="201"/>
      <c r="AD26" s="201"/>
      <c r="AE26" s="201"/>
      <c r="AF26" s="201"/>
      <c r="AG26" s="156"/>
      <c r="AH26" s="156"/>
      <c r="AI26" s="156"/>
      <c r="AJ26" s="156"/>
      <c r="AK26" s="156"/>
      <c r="AL26" s="177"/>
      <c r="AM26" s="166"/>
    </row>
    <row r="27" spans="1:39" ht="9" customHeight="1" thickBot="1">
      <c r="A27" s="166"/>
      <c r="B27" s="176"/>
      <c r="C27" s="202"/>
      <c r="D27" s="203"/>
      <c r="E27" s="203"/>
      <c r="F27" s="203"/>
      <c r="G27" s="203"/>
      <c r="H27" s="203"/>
      <c r="I27" s="204"/>
      <c r="J27" s="202"/>
      <c r="K27" s="203"/>
      <c r="L27" s="203"/>
      <c r="M27" s="203"/>
      <c r="N27" s="203"/>
      <c r="O27" s="203"/>
      <c r="P27" s="203"/>
      <c r="Q27" s="205"/>
      <c r="R27" s="201"/>
      <c r="S27" s="201"/>
      <c r="T27" s="201"/>
      <c r="U27" s="201"/>
      <c r="V27" s="201"/>
      <c r="W27" s="201"/>
      <c r="X27" s="201"/>
      <c r="Y27" s="201"/>
      <c r="Z27" s="201"/>
      <c r="AA27" s="201"/>
      <c r="AB27" s="201"/>
      <c r="AC27" s="201"/>
      <c r="AD27" s="201"/>
      <c r="AE27" s="201"/>
      <c r="AF27" s="201"/>
      <c r="AL27" s="177"/>
      <c r="AM27" s="166"/>
    </row>
    <row r="28" spans="1:39" ht="9" customHeight="1" thickTop="1">
      <c r="A28" s="166"/>
      <c r="B28" s="176"/>
      <c r="C28" s="198"/>
      <c r="D28" s="198"/>
      <c r="E28" s="198"/>
      <c r="F28" s="198"/>
      <c r="G28" s="198"/>
      <c r="H28" s="198"/>
      <c r="I28" s="198"/>
      <c r="J28" s="198"/>
      <c r="K28" s="198"/>
      <c r="L28" s="198"/>
      <c r="M28" s="198"/>
      <c r="N28" s="198"/>
      <c r="O28" s="198"/>
      <c r="P28" s="198"/>
      <c r="Q28" s="201"/>
      <c r="R28" s="201"/>
      <c r="S28" s="201"/>
      <c r="T28" s="201"/>
      <c r="U28" s="201"/>
      <c r="V28" s="201"/>
      <c r="W28" s="201"/>
      <c r="X28" s="201"/>
      <c r="Y28" s="201"/>
      <c r="Z28" s="201"/>
      <c r="AA28" s="201"/>
      <c r="AB28" s="201"/>
      <c r="AC28" s="201"/>
      <c r="AD28" s="201"/>
      <c r="AE28" s="201"/>
      <c r="AF28" s="206" t="s">
        <v>516</v>
      </c>
      <c r="AG28" s="207"/>
      <c r="AH28" s="208"/>
      <c r="AI28" s="206" t="s">
        <v>517</v>
      </c>
      <c r="AJ28" s="208"/>
      <c r="AL28" s="177"/>
      <c r="AM28" s="166"/>
    </row>
    <row r="29" spans="1:39" ht="10.5" customHeight="1">
      <c r="A29" s="166"/>
      <c r="B29" s="176"/>
      <c r="C29" s="209"/>
      <c r="D29" s="1722" t="s">
        <v>264</v>
      </c>
      <c r="E29" s="1723"/>
      <c r="F29" s="1723"/>
      <c r="G29" s="1723"/>
      <c r="H29" s="1723"/>
      <c r="I29" s="1723"/>
      <c r="J29" s="1723"/>
      <c r="K29" s="1723"/>
      <c r="L29" s="1723"/>
      <c r="M29" s="1723"/>
      <c r="N29" s="1723"/>
      <c r="O29" s="1723"/>
      <c r="P29" s="1723"/>
      <c r="Q29" s="1723"/>
      <c r="R29" s="1723"/>
      <c r="S29" s="1723"/>
      <c r="T29" s="1723"/>
      <c r="U29" s="1723"/>
      <c r="V29" s="1724"/>
      <c r="AF29" s="170"/>
      <c r="AG29" s="172"/>
      <c r="AH29" s="173"/>
      <c r="AI29" s="170"/>
      <c r="AJ29" s="173"/>
      <c r="AL29" s="177"/>
      <c r="AM29" s="166"/>
    </row>
    <row r="30" spans="1:39" ht="4.5" customHeight="1">
      <c r="A30" s="166"/>
      <c r="B30" s="176"/>
      <c r="C30" s="209"/>
      <c r="D30" s="1725"/>
      <c r="E30" s="1726"/>
      <c r="F30" s="1726"/>
      <c r="G30" s="1726"/>
      <c r="H30" s="1726"/>
      <c r="I30" s="1726"/>
      <c r="J30" s="1726"/>
      <c r="K30" s="1726"/>
      <c r="L30" s="1726"/>
      <c r="M30" s="1726"/>
      <c r="N30" s="1726"/>
      <c r="O30" s="1726"/>
      <c r="P30" s="1726"/>
      <c r="Q30" s="1726"/>
      <c r="R30" s="1726"/>
      <c r="S30" s="1726"/>
      <c r="T30" s="1726"/>
      <c r="U30" s="1726"/>
      <c r="V30" s="1727"/>
      <c r="AF30" s="170"/>
      <c r="AG30" s="172"/>
      <c r="AH30" s="173"/>
      <c r="AI30" s="170"/>
      <c r="AJ30" s="173"/>
      <c r="AL30" s="177"/>
      <c r="AM30" s="166"/>
    </row>
    <row r="31" spans="1:39" ht="10.5" customHeight="1">
      <c r="A31" s="166"/>
      <c r="B31" s="176"/>
      <c r="C31" s="209"/>
      <c r="D31" s="1725" t="s">
        <v>652</v>
      </c>
      <c r="E31" s="1726"/>
      <c r="F31" s="1726"/>
      <c r="G31" s="1726"/>
      <c r="H31" s="1726"/>
      <c r="I31" s="1726"/>
      <c r="J31" s="1726"/>
      <c r="K31" s="1726"/>
      <c r="L31" s="1726"/>
      <c r="M31" s="1726"/>
      <c r="N31" s="1726"/>
      <c r="O31" s="1726"/>
      <c r="P31" s="1726"/>
      <c r="Q31" s="1726"/>
      <c r="R31" s="1726"/>
      <c r="S31" s="1726"/>
      <c r="T31" s="1726"/>
      <c r="U31" s="1726"/>
      <c r="V31" s="1727"/>
      <c r="AF31" s="210"/>
      <c r="AG31" s="201"/>
      <c r="AH31" s="211"/>
      <c r="AI31" s="210"/>
      <c r="AJ31" s="211"/>
      <c r="AL31" s="177"/>
      <c r="AM31" s="166"/>
    </row>
    <row r="32" spans="1:39" ht="10.5" customHeight="1" thickBot="1">
      <c r="A32" s="166"/>
      <c r="B32" s="176"/>
      <c r="C32" s="209"/>
      <c r="D32" s="1728"/>
      <c r="E32" s="1729"/>
      <c r="F32" s="1729"/>
      <c r="G32" s="1729"/>
      <c r="H32" s="1729"/>
      <c r="I32" s="1729"/>
      <c r="J32" s="1729"/>
      <c r="K32" s="1729"/>
      <c r="L32" s="1729"/>
      <c r="M32" s="1729"/>
      <c r="N32" s="1729"/>
      <c r="O32" s="1729"/>
      <c r="P32" s="1729"/>
      <c r="Q32" s="1729"/>
      <c r="R32" s="1729"/>
      <c r="S32" s="1729"/>
      <c r="T32" s="1729"/>
      <c r="U32" s="1729"/>
      <c r="V32" s="1730"/>
      <c r="AF32" s="212"/>
      <c r="AG32" s="213"/>
      <c r="AH32" s="214"/>
      <c r="AI32" s="224"/>
      <c r="AJ32" s="214"/>
      <c r="AL32" s="177"/>
      <c r="AM32" s="166"/>
    </row>
    <row r="33" spans="1:39" ht="9" customHeight="1" thickTop="1">
      <c r="A33" s="166"/>
      <c r="B33" s="176"/>
      <c r="C33" s="215"/>
      <c r="D33" s="215"/>
      <c r="E33" s="215"/>
      <c r="F33" s="215"/>
      <c r="G33" s="215"/>
      <c r="H33" s="215"/>
      <c r="I33" s="215"/>
      <c r="J33" s="215"/>
      <c r="K33" s="215"/>
      <c r="L33" s="215"/>
      <c r="M33" s="215"/>
      <c r="N33" s="215"/>
      <c r="O33" s="215"/>
      <c r="P33" s="215"/>
      <c r="Q33" s="215"/>
      <c r="R33" s="215"/>
      <c r="S33" s="215"/>
      <c r="T33" s="215"/>
      <c r="U33" s="215"/>
      <c r="V33" s="216"/>
      <c r="AL33" s="177"/>
      <c r="AM33" s="166"/>
    </row>
    <row r="34" spans="1:39" ht="9" customHeight="1" thickBot="1">
      <c r="A34" s="166"/>
      <c r="B34" s="217"/>
      <c r="C34" s="218"/>
      <c r="D34" s="218"/>
      <c r="E34" s="218"/>
      <c r="F34" s="218"/>
      <c r="G34" s="218"/>
      <c r="H34" s="218"/>
      <c r="I34" s="218"/>
      <c r="J34" s="218"/>
      <c r="K34" s="218"/>
      <c r="L34" s="218"/>
      <c r="M34" s="219"/>
      <c r="N34" s="219"/>
      <c r="O34" s="219"/>
      <c r="P34" s="219"/>
      <c r="Q34" s="219"/>
      <c r="R34" s="219"/>
      <c r="S34" s="219"/>
      <c r="T34" s="219"/>
      <c r="U34" s="219"/>
      <c r="V34" s="219"/>
      <c r="W34" s="219"/>
      <c r="X34" s="219"/>
      <c r="Y34" s="219"/>
      <c r="Z34" s="219"/>
      <c r="AA34" s="219"/>
      <c r="AB34" s="219"/>
      <c r="AC34" s="219"/>
      <c r="AD34" s="219"/>
      <c r="AE34" s="219"/>
      <c r="AF34" s="219"/>
      <c r="AG34" s="218"/>
      <c r="AH34" s="218"/>
      <c r="AI34" s="218"/>
      <c r="AJ34" s="218"/>
      <c r="AK34" s="218"/>
      <c r="AL34" s="220"/>
      <c r="AM34" s="166"/>
    </row>
    <row r="35" spans="1:39" ht="12" customHeight="1" thickTop="1">
      <c r="A35" s="166"/>
      <c r="B35" s="166"/>
      <c r="C35" s="166"/>
      <c r="D35" s="166"/>
      <c r="E35" s="166"/>
      <c r="F35" s="166"/>
      <c r="G35" s="166"/>
      <c r="H35" s="166"/>
      <c r="I35" s="166"/>
      <c r="J35" s="166"/>
      <c r="K35" s="166"/>
      <c r="L35" s="166"/>
      <c r="AG35" s="166"/>
      <c r="AH35" s="166"/>
      <c r="AI35" s="166"/>
      <c r="AJ35" s="166"/>
      <c r="AK35" s="166"/>
      <c r="AL35" s="166"/>
      <c r="AM35" s="166"/>
    </row>
    <row r="37" spans="1:39" ht="12" customHeight="1">
      <c r="M37" s="221"/>
      <c r="N37" s="221"/>
      <c r="O37" s="221"/>
      <c r="P37" s="221"/>
      <c r="Q37" s="221"/>
      <c r="R37" s="221"/>
      <c r="S37" s="221"/>
      <c r="T37" s="221"/>
      <c r="U37" s="221"/>
      <c r="V37" s="221"/>
      <c r="W37" s="221"/>
      <c r="X37" s="221"/>
      <c r="Y37" s="221"/>
      <c r="Z37" s="221"/>
      <c r="AA37" s="221"/>
      <c r="AB37" s="221"/>
      <c r="AC37" s="221"/>
      <c r="AD37" s="221"/>
      <c r="AE37" s="221"/>
      <c r="AF37" s="221"/>
    </row>
    <row r="38" spans="1:39" ht="12" customHeight="1">
      <c r="M38" s="222"/>
      <c r="N38" s="1731"/>
      <c r="O38" s="1731"/>
      <c r="P38" s="1731"/>
      <c r="Q38" s="1731"/>
      <c r="R38" s="1731"/>
      <c r="S38" s="1731"/>
      <c r="T38" s="1731"/>
      <c r="U38" s="1731"/>
      <c r="V38" s="1731"/>
      <c r="W38" s="1731"/>
      <c r="X38" s="1731"/>
      <c r="Y38" s="1731"/>
      <c r="Z38" s="1731"/>
      <c r="AA38" s="1731"/>
      <c r="AB38" s="1731"/>
      <c r="AC38" s="1731"/>
      <c r="AD38" s="1731"/>
      <c r="AE38" s="1731"/>
      <c r="AF38" s="1731"/>
    </row>
    <row r="39" spans="1:39" ht="12" customHeight="1">
      <c r="M39" s="222"/>
      <c r="N39" s="1731"/>
      <c r="O39" s="1731"/>
      <c r="P39" s="1731"/>
      <c r="Q39" s="1731"/>
      <c r="R39" s="1731"/>
      <c r="S39" s="1731"/>
      <c r="T39" s="1731"/>
      <c r="U39" s="1731"/>
      <c r="V39" s="1731"/>
      <c r="W39" s="1731"/>
      <c r="X39" s="1731"/>
      <c r="Y39" s="1731"/>
      <c r="Z39" s="1731"/>
      <c r="AA39" s="1731"/>
      <c r="AB39" s="1731"/>
      <c r="AC39" s="1731"/>
      <c r="AD39" s="1731"/>
      <c r="AE39" s="1731"/>
      <c r="AF39" s="1731"/>
    </row>
    <row r="40" spans="1:39" ht="12" customHeight="1">
      <c r="M40" s="222"/>
      <c r="N40" s="1731"/>
      <c r="O40" s="1731"/>
      <c r="P40" s="1731"/>
      <c r="Q40" s="1731"/>
      <c r="R40" s="1731"/>
      <c r="S40" s="1731"/>
      <c r="T40" s="1731"/>
      <c r="U40" s="1731"/>
      <c r="V40" s="1731"/>
      <c r="W40" s="1731"/>
      <c r="X40" s="1731"/>
      <c r="Y40" s="1731"/>
      <c r="Z40" s="1731"/>
      <c r="AA40" s="1731"/>
      <c r="AB40" s="1731"/>
      <c r="AC40" s="1731"/>
      <c r="AD40" s="1731"/>
      <c r="AE40" s="1731"/>
      <c r="AF40" s="1731"/>
    </row>
    <row r="41" spans="1:39" ht="12" customHeight="1">
      <c r="M41" s="222"/>
      <c r="N41" s="1731"/>
      <c r="O41" s="1731"/>
      <c r="P41" s="1731"/>
      <c r="Q41" s="1731"/>
      <c r="R41" s="1731"/>
      <c r="S41" s="1731"/>
      <c r="T41" s="1731"/>
      <c r="U41" s="1731"/>
      <c r="V41" s="1731"/>
      <c r="W41" s="1731"/>
      <c r="X41" s="1731"/>
      <c r="Y41" s="1731"/>
      <c r="Z41" s="1731"/>
      <c r="AA41" s="1731"/>
      <c r="AB41" s="1731"/>
      <c r="AC41" s="1731"/>
      <c r="AD41" s="1731"/>
      <c r="AE41" s="1731"/>
      <c r="AF41" s="1731"/>
    </row>
    <row r="42" spans="1:39" ht="12" customHeight="1">
      <c r="M42" s="223"/>
      <c r="N42" s="223"/>
      <c r="O42" s="223"/>
      <c r="P42" s="223"/>
      <c r="Q42" s="223"/>
      <c r="R42" s="223"/>
      <c r="S42" s="223"/>
      <c r="T42" s="223"/>
      <c r="U42" s="223"/>
      <c r="V42" s="223"/>
      <c r="W42" s="223"/>
      <c r="X42" s="223"/>
      <c r="Y42" s="223"/>
      <c r="Z42" s="223"/>
      <c r="AA42" s="223"/>
      <c r="AB42" s="223"/>
      <c r="AC42" s="223"/>
      <c r="AD42" s="223"/>
      <c r="AE42" s="223"/>
      <c r="AF42" s="223"/>
    </row>
    <row r="43" spans="1:39" ht="12" customHeight="1">
      <c r="M43" s="221"/>
      <c r="N43" s="221"/>
      <c r="O43" s="221"/>
      <c r="P43" s="221"/>
      <c r="Q43" s="221"/>
      <c r="R43" s="221"/>
      <c r="S43" s="221"/>
      <c r="T43" s="221"/>
      <c r="U43" s="221"/>
      <c r="V43" s="221"/>
      <c r="W43" s="221"/>
      <c r="X43" s="221"/>
      <c r="Y43" s="221"/>
      <c r="Z43" s="221"/>
      <c r="AA43" s="221"/>
      <c r="AB43" s="221"/>
      <c r="AC43" s="221"/>
      <c r="AD43" s="221"/>
      <c r="AE43" s="221"/>
      <c r="AF43" s="221"/>
    </row>
    <row r="44" spans="1:39" ht="12" customHeight="1">
      <c r="M44" s="222"/>
      <c r="N44" s="1721"/>
      <c r="O44" s="1721"/>
      <c r="P44" s="1721"/>
      <c r="Q44" s="1721"/>
      <c r="R44" s="1721"/>
      <c r="S44" s="1721"/>
      <c r="T44" s="1721"/>
      <c r="U44" s="1721"/>
      <c r="V44" s="1721"/>
      <c r="W44" s="1721"/>
      <c r="X44" s="1721"/>
      <c r="Y44" s="1721"/>
      <c r="Z44" s="1721"/>
      <c r="AA44" s="1721"/>
      <c r="AB44" s="1721"/>
      <c r="AC44" s="1721"/>
      <c r="AD44" s="1721"/>
      <c r="AE44" s="1721"/>
      <c r="AF44" s="1721"/>
    </row>
    <row r="45" spans="1:39" ht="12" customHeight="1">
      <c r="M45" s="222"/>
      <c r="N45" s="1721"/>
      <c r="O45" s="1721"/>
      <c r="P45" s="1721"/>
      <c r="Q45" s="1721"/>
      <c r="R45" s="1721"/>
      <c r="S45" s="1721"/>
      <c r="T45" s="1721"/>
      <c r="U45" s="1721"/>
      <c r="V45" s="1721"/>
      <c r="W45" s="1721"/>
      <c r="X45" s="1721"/>
      <c r="Y45" s="1721"/>
      <c r="Z45" s="1721"/>
      <c r="AA45" s="1721"/>
      <c r="AB45" s="1721"/>
      <c r="AC45" s="1721"/>
      <c r="AD45" s="1721"/>
      <c r="AE45" s="1721"/>
      <c r="AF45" s="1721"/>
    </row>
    <row r="46" spans="1:39" ht="12" customHeight="1">
      <c r="M46" s="222"/>
      <c r="N46" s="1721"/>
      <c r="O46" s="1721"/>
      <c r="P46" s="1721"/>
      <c r="Q46" s="1721"/>
      <c r="R46" s="1721"/>
      <c r="S46" s="1721"/>
      <c r="T46" s="1721"/>
      <c r="U46" s="1721"/>
      <c r="V46" s="1721"/>
      <c r="W46" s="1721"/>
      <c r="X46" s="1721"/>
      <c r="Y46" s="1721"/>
      <c r="Z46" s="1721"/>
      <c r="AA46" s="1721"/>
      <c r="AB46" s="1721"/>
      <c r="AC46" s="1721"/>
      <c r="AD46" s="1721"/>
      <c r="AE46" s="1721"/>
      <c r="AF46" s="1721"/>
    </row>
    <row r="47" spans="1:39" ht="12" customHeight="1">
      <c r="M47" s="222"/>
      <c r="N47" s="1721"/>
      <c r="O47" s="1721"/>
      <c r="P47" s="1721"/>
      <c r="Q47" s="1721"/>
      <c r="R47" s="1721"/>
      <c r="S47" s="1721"/>
      <c r="T47" s="1721"/>
      <c r="U47" s="1721"/>
      <c r="V47" s="1721"/>
      <c r="W47" s="1721"/>
      <c r="X47" s="1721"/>
      <c r="Y47" s="1721"/>
      <c r="Z47" s="1721"/>
      <c r="AA47" s="1721"/>
      <c r="AB47" s="1721"/>
      <c r="AC47" s="1721"/>
      <c r="AD47" s="1721"/>
      <c r="AE47" s="1721"/>
      <c r="AF47" s="1721"/>
    </row>
    <row r="48" spans="1:39" ht="12" customHeight="1">
      <c r="M48" s="223"/>
      <c r="N48" s="223"/>
      <c r="O48" s="223"/>
      <c r="P48" s="223"/>
      <c r="Q48" s="223"/>
      <c r="R48" s="223"/>
      <c r="S48" s="223"/>
      <c r="T48" s="223"/>
      <c r="U48" s="223"/>
      <c r="V48" s="223"/>
      <c r="W48" s="223"/>
      <c r="X48" s="223"/>
      <c r="Y48" s="223"/>
      <c r="Z48" s="223"/>
      <c r="AA48" s="223"/>
      <c r="AB48" s="223"/>
      <c r="AC48" s="223"/>
      <c r="AD48" s="223"/>
      <c r="AE48" s="223"/>
      <c r="AF48" s="223"/>
    </row>
    <row r="49" spans="13:32" ht="12" customHeight="1">
      <c r="M49" s="221"/>
      <c r="N49" s="221"/>
      <c r="O49" s="221"/>
      <c r="P49" s="221"/>
      <c r="Q49" s="221"/>
      <c r="R49" s="221"/>
      <c r="S49" s="221"/>
      <c r="T49" s="221"/>
      <c r="U49" s="221"/>
      <c r="V49" s="221"/>
      <c r="W49" s="221"/>
      <c r="X49" s="221"/>
      <c r="Y49" s="221"/>
      <c r="Z49" s="221"/>
      <c r="AA49" s="221"/>
      <c r="AB49" s="221"/>
      <c r="AC49" s="221"/>
      <c r="AD49" s="221"/>
      <c r="AE49" s="221"/>
      <c r="AF49" s="221"/>
    </row>
  </sheetData>
  <mergeCells count="12">
    <mergeCell ref="N44:AF45"/>
    <mergeCell ref="N46:AF47"/>
    <mergeCell ref="D29:V30"/>
    <mergeCell ref="D31:V32"/>
    <mergeCell ref="N38:AF39"/>
    <mergeCell ref="N40:AF41"/>
    <mergeCell ref="W22:AA22"/>
    <mergeCell ref="AB22:AK24"/>
    <mergeCell ref="B7:AL7"/>
    <mergeCell ref="B8:AL8"/>
    <mergeCell ref="W16:AK18"/>
    <mergeCell ref="W19:AK21"/>
  </mergeCells>
  <phoneticPr fontId="2" type="noConversion"/>
  <printOptions horizontalCentered="1" verticalCentered="1"/>
  <pageMargins left="0.75" right="0.75" top="1" bottom="1" header="0.5" footer="0.5"/>
  <pageSetup paperSize="9" orientation="landscape" horizontalDpi="4294967294" r:id="rId1"/>
  <headerFooter alignWithMargins="0"/>
  <colBreaks count="1" manualBreakCount="1">
    <brk id="40" max="1048575" man="1"/>
  </colBreaks>
  <drawing r:id="rId2"/>
</worksheet>
</file>

<file path=xl/worksheets/sheet10.xml><?xml version="1.0" encoding="utf-8"?>
<worksheet xmlns="http://schemas.openxmlformats.org/spreadsheetml/2006/main" xmlns:r="http://schemas.openxmlformats.org/officeDocument/2006/relationships">
  <dimension ref="A1:AL38"/>
  <sheetViews>
    <sheetView view="pageBreakPreview" topLeftCell="S1" zoomScale="145" zoomScaleNormal="100" zoomScaleSheetLayoutView="145" workbookViewId="0">
      <selection activeCell="M5" sqref="M5:P8"/>
    </sheetView>
  </sheetViews>
  <sheetFormatPr defaultRowHeight="11.25" customHeight="1"/>
  <cols>
    <col min="1" max="1" width="2.5703125" style="233" customWidth="1"/>
    <col min="2" max="2" width="9.5703125" style="233" customWidth="1"/>
    <col min="3" max="3" width="3" style="233" customWidth="1"/>
    <col min="4" max="4" width="7" style="234" customWidth="1"/>
    <col min="5" max="5" width="3" style="234" customWidth="1"/>
    <col min="6" max="6" width="4.7109375" style="234" customWidth="1"/>
    <col min="7" max="7" width="20.42578125" style="234" customWidth="1"/>
    <col min="8" max="8" width="2.7109375" style="234" customWidth="1"/>
    <col min="9" max="9" width="12.140625" style="234" customWidth="1"/>
    <col min="10" max="10" width="2.85546875" style="723" customWidth="1"/>
    <col min="11" max="11" width="6.85546875" style="234" customWidth="1"/>
    <col min="12" max="12" width="3.28515625" style="234" customWidth="1"/>
    <col min="13" max="13" width="7.85546875" style="234" customWidth="1"/>
    <col min="14" max="14" width="9.85546875" style="234" customWidth="1"/>
    <col min="15" max="15" width="8.7109375" style="234" customWidth="1"/>
    <col min="16" max="16" width="7.85546875" style="234" customWidth="1"/>
    <col min="17" max="17" width="37" style="234" customWidth="1"/>
    <col min="18" max="18" width="2" style="234" customWidth="1"/>
    <col min="19" max="19" width="6.140625" style="234" customWidth="1"/>
    <col min="20" max="20" width="4.42578125" style="234" customWidth="1"/>
    <col min="21" max="21" width="0.7109375" style="235" customWidth="1"/>
    <col min="22" max="22" width="2.7109375" style="233" customWidth="1"/>
    <col min="23" max="24" width="3.28515625" style="234" customWidth="1"/>
    <col min="25" max="25" width="6" style="234" customWidth="1"/>
    <col min="26" max="26" width="2.85546875" style="234" customWidth="1"/>
    <col min="27" max="27" width="8" style="234" customWidth="1"/>
    <col min="28" max="28" width="9.42578125" style="234" customWidth="1"/>
    <col min="29" max="29" width="7.28515625" style="234" customWidth="1"/>
    <col min="30" max="30" width="1.7109375" style="234" customWidth="1"/>
    <col min="31" max="31" width="13.140625" style="234" customWidth="1"/>
    <col min="32" max="32" width="1.85546875" style="234" customWidth="1"/>
    <col min="33" max="33" width="3.5703125" style="234" customWidth="1"/>
    <col min="34" max="34" width="5.42578125" style="234" customWidth="1"/>
    <col min="35" max="35" width="5" style="234" customWidth="1"/>
    <col min="36" max="36" width="5.5703125" style="234" customWidth="1"/>
    <col min="37" max="37" width="10" style="234" customWidth="1"/>
    <col min="38" max="38" width="2.5703125" style="234" customWidth="1"/>
    <col min="39" max="16384" width="9.140625" style="235"/>
  </cols>
  <sheetData>
    <row r="1" spans="1:38" s="934" customFormat="1" ht="11.25" customHeight="1">
      <c r="A1" s="931" t="s">
        <v>900</v>
      </c>
      <c r="B1" s="931"/>
      <c r="C1" s="931"/>
      <c r="D1" s="931"/>
      <c r="E1" s="931"/>
      <c r="F1" s="931"/>
      <c r="G1" s="931"/>
      <c r="H1" s="931"/>
      <c r="I1" s="931"/>
      <c r="J1" s="932"/>
      <c r="K1" s="931"/>
      <c r="L1" s="931"/>
      <c r="M1" s="931"/>
      <c r="N1" s="931"/>
      <c r="O1" s="931"/>
      <c r="P1" s="931"/>
      <c r="Q1" s="931"/>
      <c r="R1" s="931"/>
      <c r="S1" s="931"/>
      <c r="T1" s="931"/>
      <c r="U1" s="931"/>
      <c r="V1" s="933"/>
      <c r="W1" s="931"/>
      <c r="X1" s="931"/>
      <c r="Y1" s="931"/>
      <c r="Z1" s="931"/>
      <c r="AA1" s="931"/>
      <c r="AB1" s="931"/>
      <c r="AC1" s="931"/>
      <c r="AD1" s="931"/>
      <c r="AE1" s="931"/>
      <c r="AF1" s="931"/>
      <c r="AG1" s="931"/>
      <c r="AH1" s="931"/>
      <c r="AI1" s="931"/>
      <c r="AJ1" s="931"/>
      <c r="AK1" s="931"/>
      <c r="AL1" s="931"/>
    </row>
    <row r="2" spans="1:38" s="838" customFormat="1" ht="6" customHeight="1" thickBot="1">
      <c r="A2" s="897"/>
      <c r="B2" s="897"/>
      <c r="C2" s="897"/>
      <c r="D2" s="917"/>
      <c r="E2" s="917"/>
      <c r="F2" s="917"/>
      <c r="G2" s="917"/>
      <c r="H2" s="917"/>
      <c r="I2" s="917"/>
      <c r="J2" s="935"/>
      <c r="K2" s="917"/>
      <c r="L2" s="917"/>
      <c r="M2" s="917"/>
      <c r="N2" s="917"/>
      <c r="O2" s="917"/>
      <c r="P2" s="917"/>
      <c r="Q2" s="917"/>
      <c r="R2" s="917"/>
      <c r="S2" s="917"/>
      <c r="T2" s="917"/>
      <c r="V2" s="897"/>
      <c r="W2" s="917"/>
      <c r="X2" s="917"/>
      <c r="Y2" s="917"/>
      <c r="Z2" s="917"/>
      <c r="AA2" s="917"/>
      <c r="AB2" s="917"/>
      <c r="AC2" s="917"/>
      <c r="AD2" s="917"/>
      <c r="AE2" s="917"/>
      <c r="AF2" s="917"/>
      <c r="AG2" s="917"/>
      <c r="AH2" s="917"/>
      <c r="AI2" s="917"/>
      <c r="AJ2" s="917"/>
      <c r="AK2" s="917"/>
      <c r="AL2" s="917"/>
    </row>
    <row r="3" spans="1:38" s="838" customFormat="1" ht="11.25" customHeight="1" thickBot="1">
      <c r="A3" s="936"/>
      <c r="B3" s="937"/>
      <c r="C3" s="937"/>
      <c r="D3" s="938" t="s">
        <v>769</v>
      </c>
      <c r="E3" s="938"/>
      <c r="F3" s="938"/>
      <c r="G3" s="938"/>
      <c r="H3" s="938"/>
      <c r="I3" s="939"/>
      <c r="J3" s="940"/>
      <c r="K3" s="939"/>
      <c r="L3" s="939"/>
      <c r="M3" s="939"/>
      <c r="N3" s="939"/>
      <c r="O3" s="939"/>
      <c r="P3" s="939"/>
      <c r="Q3" s="939"/>
      <c r="R3" s="939"/>
      <c r="S3" s="939"/>
      <c r="T3" s="941"/>
      <c r="V3" s="942"/>
      <c r="W3" s="943" t="s">
        <v>770</v>
      </c>
      <c r="X3" s="939"/>
      <c r="Y3" s="944"/>
      <c r="Z3" s="944"/>
      <c r="AA3" s="944"/>
      <c r="AB3" s="944"/>
      <c r="AC3" s="944"/>
      <c r="AD3" s="944"/>
      <c r="AE3" s="944"/>
      <c r="AF3" s="944"/>
      <c r="AG3" s="944"/>
      <c r="AH3" s="944"/>
      <c r="AI3" s="944"/>
      <c r="AJ3" s="944"/>
      <c r="AK3" s="944"/>
      <c r="AL3" s="945"/>
    </row>
    <row r="4" spans="1:38" s="897" customFormat="1" ht="10.5" customHeight="1">
      <c r="A4" s="2201" t="s">
        <v>492</v>
      </c>
      <c r="B4" s="926">
        <v>-1</v>
      </c>
      <c r="C4" s="926"/>
      <c r="D4" s="927">
        <v>-2</v>
      </c>
      <c r="E4" s="926"/>
      <c r="F4" s="928"/>
      <c r="G4" s="2158">
        <v>-3</v>
      </c>
      <c r="H4" s="2159"/>
      <c r="I4" s="2154">
        <v>-4</v>
      </c>
      <c r="J4" s="2154"/>
      <c r="K4" s="2154">
        <v>-5</v>
      </c>
      <c r="L4" s="2159"/>
      <c r="M4" s="2158">
        <v>-6</v>
      </c>
      <c r="N4" s="2154"/>
      <c r="O4" s="2154"/>
      <c r="P4" s="2159"/>
      <c r="Q4" s="2158">
        <v>-7</v>
      </c>
      <c r="R4" s="2159"/>
      <c r="S4" s="926">
        <f>Q4-1</f>
        <v>-8</v>
      </c>
      <c r="T4" s="929"/>
      <c r="V4" s="2205" t="s">
        <v>492</v>
      </c>
      <c r="W4" s="2207">
        <f>S4-1</f>
        <v>-9</v>
      </c>
      <c r="X4" s="2207"/>
      <c r="Y4" s="2207"/>
      <c r="Z4" s="2154">
        <f>W4-1</f>
        <v>-10</v>
      </c>
      <c r="AA4" s="2159"/>
      <c r="AB4" s="930">
        <f>Z4-1</f>
        <v>-11</v>
      </c>
      <c r="AC4" s="2158">
        <f>AB4-1</f>
        <v>-12</v>
      </c>
      <c r="AD4" s="2159"/>
      <c r="AE4" s="926">
        <f>AC4-1</f>
        <v>-13</v>
      </c>
      <c r="AF4" s="926"/>
      <c r="AG4" s="927">
        <f>AE4-1</f>
        <v>-14</v>
      </c>
      <c r="AH4" s="928"/>
      <c r="AI4" s="2158">
        <f>AG4-1</f>
        <v>-15</v>
      </c>
      <c r="AJ4" s="2159"/>
      <c r="AK4" s="2154">
        <f>AI4-1</f>
        <v>-16</v>
      </c>
      <c r="AL4" s="2155"/>
    </row>
    <row r="5" spans="1:38" s="838" customFormat="1" ht="10.5" customHeight="1">
      <c r="A5" s="2202"/>
      <c r="B5" s="837"/>
      <c r="C5" s="837"/>
      <c r="D5" s="2145" t="s">
        <v>75</v>
      </c>
      <c r="E5" s="2182"/>
      <c r="F5" s="2146"/>
      <c r="G5" s="2192" t="s">
        <v>234</v>
      </c>
      <c r="H5" s="2176"/>
      <c r="I5" s="2182" t="s">
        <v>53</v>
      </c>
      <c r="J5" s="2146"/>
      <c r="K5" s="2145" t="s">
        <v>771</v>
      </c>
      <c r="L5" s="2146"/>
      <c r="M5" s="2145" t="s">
        <v>235</v>
      </c>
      <c r="N5" s="2182"/>
      <c r="O5" s="2182"/>
      <c r="P5" s="2146"/>
      <c r="Q5" s="2175" t="s">
        <v>61</v>
      </c>
      <c r="R5" s="2176"/>
      <c r="S5" s="2145" t="s">
        <v>772</v>
      </c>
      <c r="T5" s="2160"/>
      <c r="V5" s="2205"/>
      <c r="W5" s="2145" t="s">
        <v>76</v>
      </c>
      <c r="X5" s="2182"/>
      <c r="Y5" s="2146"/>
      <c r="Z5" s="2145" t="s">
        <v>773</v>
      </c>
      <c r="AA5" s="2146"/>
      <c r="AB5" s="2156" t="s">
        <v>116</v>
      </c>
      <c r="AC5" s="2145" t="s">
        <v>774</v>
      </c>
      <c r="AD5" s="2146"/>
      <c r="AE5" s="2145" t="s">
        <v>790</v>
      </c>
      <c r="AF5" s="2146"/>
      <c r="AG5" s="2145" t="s">
        <v>775</v>
      </c>
      <c r="AH5" s="2146"/>
      <c r="AI5" s="2145" t="s">
        <v>778</v>
      </c>
      <c r="AJ5" s="2146"/>
      <c r="AK5" s="2145" t="s">
        <v>779</v>
      </c>
      <c r="AL5" s="2160"/>
    </row>
    <row r="6" spans="1:38" s="838" customFormat="1" ht="10.5" customHeight="1">
      <c r="A6" s="2202"/>
      <c r="B6" s="2194" t="s">
        <v>233</v>
      </c>
      <c r="C6" s="2195"/>
      <c r="D6" s="2147"/>
      <c r="E6" s="2183"/>
      <c r="F6" s="2148"/>
      <c r="G6" s="2193"/>
      <c r="H6" s="2178"/>
      <c r="I6" s="2183"/>
      <c r="J6" s="2148"/>
      <c r="K6" s="2147"/>
      <c r="L6" s="2148"/>
      <c r="M6" s="2147"/>
      <c r="N6" s="2183"/>
      <c r="O6" s="2183"/>
      <c r="P6" s="2148"/>
      <c r="Q6" s="2177"/>
      <c r="R6" s="2178"/>
      <c r="S6" s="2147"/>
      <c r="T6" s="2161"/>
      <c r="V6" s="2205"/>
      <c r="W6" s="2147"/>
      <c r="X6" s="2183"/>
      <c r="Y6" s="2148"/>
      <c r="Z6" s="2147"/>
      <c r="AA6" s="2148"/>
      <c r="AB6" s="2157"/>
      <c r="AC6" s="2147"/>
      <c r="AD6" s="2148"/>
      <c r="AE6" s="2147"/>
      <c r="AF6" s="2148"/>
      <c r="AG6" s="2147"/>
      <c r="AH6" s="2148"/>
      <c r="AI6" s="2147"/>
      <c r="AJ6" s="2148"/>
      <c r="AK6" s="2147"/>
      <c r="AL6" s="2161"/>
    </row>
    <row r="7" spans="1:38" s="838" customFormat="1" ht="10.5" customHeight="1">
      <c r="A7" s="2202"/>
      <c r="B7" s="2194"/>
      <c r="C7" s="2195"/>
      <c r="D7" s="2147"/>
      <c r="E7" s="2183"/>
      <c r="F7" s="2148"/>
      <c r="G7" s="2193"/>
      <c r="H7" s="2178"/>
      <c r="I7" s="2183"/>
      <c r="J7" s="2148"/>
      <c r="K7" s="2147"/>
      <c r="L7" s="2148"/>
      <c r="M7" s="2184"/>
      <c r="N7" s="2185"/>
      <c r="O7" s="2185"/>
      <c r="P7" s="2185"/>
      <c r="Q7" s="2177"/>
      <c r="R7" s="2178"/>
      <c r="S7" s="2147"/>
      <c r="T7" s="2161"/>
      <c r="V7" s="2205"/>
      <c r="W7" s="2147"/>
      <c r="X7" s="2183"/>
      <c r="Y7" s="2148"/>
      <c r="Z7" s="2147"/>
      <c r="AA7" s="2148"/>
      <c r="AB7" s="2157"/>
      <c r="AC7" s="2147"/>
      <c r="AD7" s="2148"/>
      <c r="AE7" s="2147"/>
      <c r="AF7" s="2148"/>
      <c r="AG7" s="2147"/>
      <c r="AH7" s="2148"/>
      <c r="AI7" s="2147"/>
      <c r="AJ7" s="2148"/>
      <c r="AK7" s="2147"/>
      <c r="AL7" s="2161"/>
    </row>
    <row r="8" spans="1:38" s="838" customFormat="1" ht="10.5" customHeight="1" thickBot="1">
      <c r="A8" s="2202"/>
      <c r="B8" s="2194"/>
      <c r="C8" s="2195"/>
      <c r="D8" s="2147"/>
      <c r="E8" s="2183"/>
      <c r="F8" s="2148"/>
      <c r="G8" s="2193"/>
      <c r="H8" s="2178"/>
      <c r="I8" s="2183"/>
      <c r="J8" s="2148"/>
      <c r="K8" s="2147"/>
      <c r="L8" s="2148"/>
      <c r="M8" s="2184"/>
      <c r="N8" s="2185"/>
      <c r="O8" s="2185"/>
      <c r="P8" s="2186"/>
      <c r="Q8" s="2177"/>
      <c r="R8" s="2178"/>
      <c r="S8" s="2147"/>
      <c r="T8" s="2161"/>
      <c r="V8" s="2205"/>
      <c r="W8" s="2147"/>
      <c r="X8" s="2183"/>
      <c r="Y8" s="2148"/>
      <c r="Z8" s="2147"/>
      <c r="AA8" s="2148"/>
      <c r="AB8" s="2157"/>
      <c r="AC8" s="2147"/>
      <c r="AD8" s="2148"/>
      <c r="AE8" s="2147"/>
      <c r="AF8" s="2148"/>
      <c r="AG8" s="2147"/>
      <c r="AH8" s="2148"/>
      <c r="AI8" s="2147"/>
      <c r="AJ8" s="2148"/>
      <c r="AK8" s="2147"/>
      <c r="AL8" s="2161"/>
    </row>
    <row r="9" spans="1:38" s="838" customFormat="1" ht="10.5" customHeight="1" thickBot="1">
      <c r="A9" s="2202"/>
      <c r="B9" s="2194"/>
      <c r="C9" s="2195"/>
      <c r="D9" s="2147"/>
      <c r="E9" s="2183"/>
      <c r="F9" s="2148"/>
      <c r="G9" s="2193"/>
      <c r="H9" s="2178"/>
      <c r="I9" s="2183"/>
      <c r="J9" s="2148"/>
      <c r="K9" s="2147"/>
      <c r="L9" s="2148"/>
      <c r="M9" s="2173" t="s">
        <v>58</v>
      </c>
      <c r="N9" s="2200"/>
      <c r="O9" s="2200"/>
      <c r="P9" s="2174"/>
      <c r="Q9" s="2173" t="s">
        <v>24</v>
      </c>
      <c r="R9" s="2174"/>
      <c r="S9" s="2147"/>
      <c r="T9" s="2161"/>
      <c r="V9" s="2205"/>
      <c r="W9" s="2147"/>
      <c r="X9" s="2183"/>
      <c r="Y9" s="2148"/>
      <c r="Z9" s="2147"/>
      <c r="AA9" s="2148"/>
      <c r="AB9" s="2157"/>
      <c r="AC9" s="2147"/>
      <c r="AD9" s="2148"/>
      <c r="AE9" s="2147"/>
      <c r="AF9" s="2148"/>
      <c r="AG9" s="2147"/>
      <c r="AH9" s="2148"/>
      <c r="AI9" s="2147"/>
      <c r="AJ9" s="2148"/>
      <c r="AK9" s="2147"/>
      <c r="AL9" s="2161"/>
    </row>
    <row r="10" spans="1:38" s="838" customFormat="1" ht="10.5" customHeight="1">
      <c r="A10" s="2202"/>
      <c r="B10" s="2194"/>
      <c r="C10" s="2195"/>
      <c r="D10" s="2147"/>
      <c r="E10" s="2183"/>
      <c r="F10" s="2148"/>
      <c r="G10" s="2193"/>
      <c r="H10" s="2178"/>
      <c r="I10" s="2183"/>
      <c r="J10" s="2148"/>
      <c r="K10" s="2147"/>
      <c r="L10" s="2148"/>
      <c r="M10" s="839"/>
      <c r="N10" s="840"/>
      <c r="O10" s="840"/>
      <c r="P10" s="841"/>
      <c r="Q10" s="842" t="s">
        <v>62</v>
      </c>
      <c r="R10" s="843">
        <v>1</v>
      </c>
      <c r="S10" s="2147"/>
      <c r="T10" s="2161"/>
      <c r="V10" s="2205"/>
      <c r="W10" s="2147"/>
      <c r="X10" s="2183"/>
      <c r="Y10" s="2148"/>
      <c r="Z10" s="2147"/>
      <c r="AA10" s="2148"/>
      <c r="AB10" s="2157"/>
      <c r="AC10" s="2147"/>
      <c r="AD10" s="2148"/>
      <c r="AE10" s="2147"/>
      <c r="AF10" s="2148"/>
      <c r="AG10" s="2147"/>
      <c r="AH10" s="2148"/>
      <c r="AI10" s="2147"/>
      <c r="AJ10" s="2148"/>
      <c r="AK10" s="2147"/>
      <c r="AL10" s="2161"/>
    </row>
    <row r="11" spans="1:38" s="838" customFormat="1" ht="10.5" customHeight="1">
      <c r="A11" s="2202"/>
      <c r="B11" s="2194"/>
      <c r="C11" s="2195"/>
      <c r="D11" s="2147"/>
      <c r="E11" s="2183"/>
      <c r="F11" s="2148"/>
      <c r="G11" s="2193"/>
      <c r="H11" s="2178"/>
      <c r="I11" s="2183"/>
      <c r="J11" s="2148"/>
      <c r="K11" s="2147"/>
      <c r="L11" s="2148"/>
      <c r="M11" s="839"/>
      <c r="N11" s="840"/>
      <c r="O11" s="840"/>
      <c r="P11" s="841"/>
      <c r="Q11" s="844" t="s">
        <v>63</v>
      </c>
      <c r="R11" s="845">
        <v>2</v>
      </c>
      <c r="S11" s="2147"/>
      <c r="T11" s="2161"/>
      <c r="V11" s="2205"/>
      <c r="W11" s="2147"/>
      <c r="X11" s="2183"/>
      <c r="Y11" s="2148"/>
      <c r="Z11" s="2147"/>
      <c r="AA11" s="2148"/>
      <c r="AB11" s="2157"/>
      <c r="AC11" s="839"/>
      <c r="AD11" s="841"/>
      <c r="AE11" s="2147"/>
      <c r="AF11" s="2148"/>
      <c r="AG11" s="2147"/>
      <c r="AH11" s="2148"/>
      <c r="AI11" s="2147"/>
      <c r="AJ11" s="2148"/>
      <c r="AK11" s="840"/>
      <c r="AL11" s="846"/>
    </row>
    <row r="12" spans="1:38" s="838" customFormat="1" ht="10.5" customHeight="1">
      <c r="A12" s="2202"/>
      <c r="B12" s="2194"/>
      <c r="C12" s="2195"/>
      <c r="D12" s="2147"/>
      <c r="E12" s="2183"/>
      <c r="F12" s="2148"/>
      <c r="G12" s="2193"/>
      <c r="H12" s="2178"/>
      <c r="I12" s="2183"/>
      <c r="J12" s="2148"/>
      <c r="K12" s="2147"/>
      <c r="L12" s="2148"/>
      <c r="M12" s="2198" t="s">
        <v>780</v>
      </c>
      <c r="N12" s="2199"/>
      <c r="O12" s="2199"/>
      <c r="P12" s="847">
        <v>1</v>
      </c>
      <c r="Q12" s="844" t="s">
        <v>72</v>
      </c>
      <c r="R12" s="845">
        <v>3</v>
      </c>
      <c r="S12" s="2147"/>
      <c r="T12" s="2161"/>
      <c r="V12" s="2205"/>
      <c r="W12" s="2147"/>
      <c r="X12" s="2183"/>
      <c r="Y12" s="2148"/>
      <c r="Z12" s="2147"/>
      <c r="AA12" s="2148"/>
      <c r="AB12" s="2157"/>
      <c r="AC12" s="839"/>
      <c r="AD12" s="841"/>
      <c r="AE12" s="2147"/>
      <c r="AF12" s="2148"/>
      <c r="AG12" s="2147"/>
      <c r="AH12" s="2148"/>
      <c r="AI12" s="2147"/>
      <c r="AJ12" s="2148"/>
      <c r="AK12" s="840"/>
      <c r="AL12" s="846"/>
    </row>
    <row r="13" spans="1:38" s="838" customFormat="1" ht="10.5" customHeight="1">
      <c r="A13" s="2202"/>
      <c r="B13" s="2194"/>
      <c r="C13" s="2195"/>
      <c r="D13" s="839"/>
      <c r="E13" s="840"/>
      <c r="F13" s="841"/>
      <c r="G13" s="840"/>
      <c r="H13" s="840"/>
      <c r="I13" s="848"/>
      <c r="J13" s="849"/>
      <c r="K13" s="2147"/>
      <c r="L13" s="2148"/>
      <c r="M13" s="2198" t="s">
        <v>1169</v>
      </c>
      <c r="N13" s="2199"/>
      <c r="O13" s="2199"/>
      <c r="P13" s="847">
        <v>2</v>
      </c>
      <c r="Q13" s="844" t="s">
        <v>64</v>
      </c>
      <c r="R13" s="845">
        <v>4</v>
      </c>
      <c r="S13" s="2147"/>
      <c r="T13" s="2161"/>
      <c r="V13" s="2205"/>
      <c r="W13" s="2147"/>
      <c r="X13" s="2183"/>
      <c r="Y13" s="2148"/>
      <c r="Z13" s="2147"/>
      <c r="AA13" s="2148"/>
      <c r="AB13" s="2157"/>
      <c r="AC13" s="839"/>
      <c r="AD13" s="841"/>
      <c r="AE13" s="2147"/>
      <c r="AF13" s="2148"/>
      <c r="AG13" s="2147"/>
      <c r="AH13" s="2148"/>
      <c r="AI13" s="2147"/>
      <c r="AJ13" s="2148"/>
      <c r="AK13" s="840"/>
      <c r="AL13" s="846"/>
    </row>
    <row r="14" spans="1:38" s="838" customFormat="1" ht="10.5" customHeight="1">
      <c r="A14" s="2202"/>
      <c r="B14" s="2194"/>
      <c r="C14" s="2195"/>
      <c r="D14" s="850"/>
      <c r="E14" s="851"/>
      <c r="F14" s="852"/>
      <c r="G14" s="851"/>
      <c r="H14" s="851"/>
      <c r="I14" s="848"/>
      <c r="J14" s="849"/>
      <c r="K14" s="2147"/>
      <c r="L14" s="2148"/>
      <c r="M14" s="2198" t="s">
        <v>648</v>
      </c>
      <c r="N14" s="2199"/>
      <c r="O14" s="2199"/>
      <c r="P14" s="847">
        <v>3</v>
      </c>
      <c r="Q14" s="844" t="s">
        <v>65</v>
      </c>
      <c r="R14" s="845">
        <v>5</v>
      </c>
      <c r="S14" s="2147"/>
      <c r="T14" s="2161"/>
      <c r="V14" s="2205"/>
      <c r="W14" s="2147"/>
      <c r="X14" s="2183"/>
      <c r="Y14" s="2148"/>
      <c r="Z14" s="851"/>
      <c r="AA14" s="852"/>
      <c r="AB14" s="2157"/>
      <c r="AC14" s="850"/>
      <c r="AD14" s="852"/>
      <c r="AE14" s="850"/>
      <c r="AF14" s="852"/>
      <c r="AG14" s="850"/>
      <c r="AH14" s="852"/>
      <c r="AI14" s="2147"/>
      <c r="AJ14" s="2148"/>
      <c r="AK14" s="851"/>
      <c r="AL14" s="853"/>
    </row>
    <row r="15" spans="1:38" s="838" customFormat="1" ht="9" customHeight="1">
      <c r="A15" s="2202"/>
      <c r="B15" s="2194"/>
      <c r="C15" s="2195"/>
      <c r="D15" s="850"/>
      <c r="E15" s="851"/>
      <c r="F15" s="852"/>
      <c r="G15" s="851"/>
      <c r="H15" s="851"/>
      <c r="I15" s="848"/>
      <c r="J15" s="849"/>
      <c r="K15" s="2147"/>
      <c r="L15" s="2148"/>
      <c r="M15" s="2198" t="s">
        <v>78</v>
      </c>
      <c r="N15" s="2199"/>
      <c r="O15" s="2199"/>
      <c r="P15" s="847">
        <v>5</v>
      </c>
      <c r="Q15" s="844" t="s">
        <v>66</v>
      </c>
      <c r="R15" s="845">
        <v>6</v>
      </c>
      <c r="S15" s="2147"/>
      <c r="T15" s="2161"/>
      <c r="V15" s="2205"/>
      <c r="W15" s="2147"/>
      <c r="X15" s="2183"/>
      <c r="Y15" s="2148"/>
      <c r="Z15" s="851"/>
      <c r="AA15" s="852"/>
      <c r="AB15" s="854"/>
      <c r="AC15" s="850"/>
      <c r="AD15" s="852"/>
      <c r="AE15" s="850"/>
      <c r="AF15" s="852"/>
      <c r="AG15" s="850"/>
      <c r="AH15" s="852"/>
      <c r="AI15" s="2147"/>
      <c r="AJ15" s="2148"/>
      <c r="AK15" s="851"/>
      <c r="AL15" s="853"/>
    </row>
    <row r="16" spans="1:38" s="838" customFormat="1" ht="24" customHeight="1">
      <c r="A16" s="2202"/>
      <c r="B16" s="2194"/>
      <c r="C16" s="2195"/>
      <c r="D16" s="850"/>
      <c r="E16" s="851"/>
      <c r="F16" s="852"/>
      <c r="G16" s="851"/>
      <c r="H16" s="851"/>
      <c r="I16" s="855" t="s">
        <v>54</v>
      </c>
      <c r="J16" s="856">
        <v>1</v>
      </c>
      <c r="K16" s="2147"/>
      <c r="L16" s="2148"/>
      <c r="M16" s="2198" t="s">
        <v>77</v>
      </c>
      <c r="N16" s="2199"/>
      <c r="O16" s="2199"/>
      <c r="P16" s="847">
        <v>6</v>
      </c>
      <c r="Q16" s="844" t="s">
        <v>67</v>
      </c>
      <c r="R16" s="845">
        <v>7</v>
      </c>
      <c r="S16" s="2147"/>
      <c r="T16" s="2161"/>
      <c r="V16" s="2205"/>
      <c r="W16" s="2147"/>
      <c r="X16" s="2183"/>
      <c r="Y16" s="2148"/>
      <c r="Z16" s="851"/>
      <c r="AA16" s="852"/>
      <c r="AB16" s="854"/>
      <c r="AC16" s="855" t="s">
        <v>782</v>
      </c>
      <c r="AD16" s="845">
        <v>1</v>
      </c>
      <c r="AE16" s="850"/>
      <c r="AF16" s="852"/>
      <c r="AG16" s="850"/>
      <c r="AH16" s="852"/>
      <c r="AI16" s="2147"/>
      <c r="AJ16" s="2148"/>
      <c r="AK16" s="851"/>
      <c r="AL16" s="853"/>
    </row>
    <row r="17" spans="1:38" s="859" customFormat="1" ht="10.5" customHeight="1">
      <c r="A17" s="2202"/>
      <c r="B17" s="857"/>
      <c r="C17" s="858"/>
      <c r="G17" s="860" t="s">
        <v>51</v>
      </c>
      <c r="H17" s="861">
        <v>1</v>
      </c>
      <c r="I17" s="862" t="s">
        <v>55</v>
      </c>
      <c r="J17" s="863">
        <v>2</v>
      </c>
      <c r="K17" s="2147"/>
      <c r="L17" s="2148"/>
      <c r="M17" s="844" t="s">
        <v>1170</v>
      </c>
      <c r="N17" s="951"/>
      <c r="O17" s="951"/>
      <c r="P17" s="847">
        <v>7</v>
      </c>
      <c r="Q17" s="844" t="s">
        <v>1171</v>
      </c>
      <c r="R17" s="845">
        <v>8</v>
      </c>
      <c r="S17" s="2147"/>
      <c r="T17" s="2161"/>
      <c r="V17" s="2205"/>
      <c r="W17" s="839"/>
      <c r="X17" s="840"/>
      <c r="Y17" s="841"/>
      <c r="Z17" s="840"/>
      <c r="AA17" s="841"/>
      <c r="AB17" s="864"/>
      <c r="AC17" s="860" t="s">
        <v>784</v>
      </c>
      <c r="AD17" s="847">
        <v>2</v>
      </c>
      <c r="AE17" s="865"/>
      <c r="AF17" s="866"/>
      <c r="AG17" s="839"/>
      <c r="AH17" s="841"/>
      <c r="AI17" s="839"/>
      <c r="AJ17" s="841"/>
      <c r="AK17" s="867" t="s">
        <v>868</v>
      </c>
      <c r="AL17" s="868"/>
    </row>
    <row r="18" spans="1:38" s="859" customFormat="1" ht="11.25" customHeight="1">
      <c r="A18" s="2202"/>
      <c r="B18" s="869"/>
      <c r="C18" s="870"/>
      <c r="G18" s="871" t="s">
        <v>22</v>
      </c>
      <c r="H18" s="872">
        <v>2</v>
      </c>
      <c r="I18" s="873" t="s">
        <v>56</v>
      </c>
      <c r="J18" s="874">
        <v>3</v>
      </c>
      <c r="K18" s="2147"/>
      <c r="L18" s="2148"/>
      <c r="M18" s="844" t="s">
        <v>1172</v>
      </c>
      <c r="N18" s="951"/>
      <c r="O18" s="951"/>
      <c r="P18" s="847">
        <v>8</v>
      </c>
      <c r="Q18" s="875" t="s">
        <v>68</v>
      </c>
      <c r="R18" s="845">
        <v>9</v>
      </c>
      <c r="S18" s="2147"/>
      <c r="T18" s="2161"/>
      <c r="V18" s="2205"/>
      <c r="W18" s="839"/>
      <c r="X18" s="840"/>
      <c r="Y18" s="841"/>
      <c r="Z18" s="840"/>
      <c r="AA18" s="841"/>
      <c r="AB18" s="864"/>
      <c r="AC18" s="865" t="s">
        <v>12</v>
      </c>
      <c r="AD18" s="847">
        <v>3</v>
      </c>
      <c r="AE18" s="860" t="s">
        <v>791</v>
      </c>
      <c r="AF18" s="847">
        <v>1</v>
      </c>
      <c r="AG18" s="839"/>
      <c r="AH18" s="841"/>
      <c r="AI18" s="839"/>
      <c r="AJ18" s="841"/>
      <c r="AK18" s="876" t="s">
        <v>869</v>
      </c>
      <c r="AL18" s="877">
        <v>1</v>
      </c>
    </row>
    <row r="19" spans="1:38" s="859" customFormat="1" ht="10.5" customHeight="1">
      <c r="A19" s="2202"/>
      <c r="B19" s="878" t="s">
        <v>21</v>
      </c>
      <c r="C19" s="879">
        <v>1</v>
      </c>
      <c r="D19" s="878" t="s">
        <v>21</v>
      </c>
      <c r="E19" s="879">
        <v>1</v>
      </c>
      <c r="F19" s="880"/>
      <c r="G19" s="871" t="s">
        <v>23</v>
      </c>
      <c r="H19" s="872">
        <v>3</v>
      </c>
      <c r="I19" s="881" t="s">
        <v>57</v>
      </c>
      <c r="J19" s="882">
        <v>4</v>
      </c>
      <c r="K19" s="883"/>
      <c r="L19" s="884"/>
      <c r="M19" s="2196" t="s">
        <v>59</v>
      </c>
      <c r="N19" s="2197"/>
      <c r="O19" s="2197"/>
      <c r="P19" s="889">
        <v>9</v>
      </c>
      <c r="Q19" s="844" t="s">
        <v>69</v>
      </c>
      <c r="R19" s="847">
        <v>10</v>
      </c>
      <c r="S19" s="2147"/>
      <c r="T19" s="2161"/>
      <c r="V19" s="2205"/>
      <c r="W19" s="871" t="s">
        <v>490</v>
      </c>
      <c r="X19" s="879">
        <v>1</v>
      </c>
      <c r="Y19" s="885"/>
      <c r="Z19" s="871" t="s">
        <v>490</v>
      </c>
      <c r="AA19" s="885">
        <v>1</v>
      </c>
      <c r="AB19" s="864"/>
      <c r="AC19" s="886" t="s">
        <v>13</v>
      </c>
      <c r="AD19" s="847">
        <v>4</v>
      </c>
      <c r="AE19" s="860" t="s">
        <v>792</v>
      </c>
      <c r="AF19" s="847">
        <v>2</v>
      </c>
      <c r="AG19" s="865"/>
      <c r="AH19" s="866"/>
      <c r="AI19" s="839"/>
      <c r="AJ19" s="841"/>
      <c r="AK19" s="862" t="s">
        <v>785</v>
      </c>
      <c r="AL19" s="887">
        <v>2</v>
      </c>
    </row>
    <row r="20" spans="1:38" s="859" customFormat="1" ht="10.5" customHeight="1" thickBot="1">
      <c r="A20" s="2202"/>
      <c r="B20" s="871" t="s">
        <v>491</v>
      </c>
      <c r="C20" s="879">
        <v>2</v>
      </c>
      <c r="D20" s="871" t="s">
        <v>491</v>
      </c>
      <c r="E20" s="879">
        <v>2</v>
      </c>
      <c r="F20" s="885" t="s">
        <v>186</v>
      </c>
      <c r="G20" s="871" t="s">
        <v>52</v>
      </c>
      <c r="H20" s="872">
        <v>4</v>
      </c>
      <c r="I20" s="888"/>
      <c r="J20" s="870"/>
      <c r="K20" s="871" t="s">
        <v>490</v>
      </c>
      <c r="L20" s="872">
        <v>1</v>
      </c>
      <c r="Q20" s="844" t="s">
        <v>70</v>
      </c>
      <c r="R20" s="847">
        <v>11</v>
      </c>
      <c r="S20" s="2147"/>
      <c r="T20" s="2161"/>
      <c r="V20" s="2205"/>
      <c r="W20" s="878" t="s">
        <v>491</v>
      </c>
      <c r="X20" s="880">
        <v>2</v>
      </c>
      <c r="Y20" s="890" t="s">
        <v>25</v>
      </c>
      <c r="Z20" s="878" t="s">
        <v>491</v>
      </c>
      <c r="AA20" s="890" t="s">
        <v>787</v>
      </c>
      <c r="AB20" s="864"/>
      <c r="AC20" s="867" t="s">
        <v>612</v>
      </c>
      <c r="AD20" s="891">
        <v>5</v>
      </c>
      <c r="AE20" s="867" t="s">
        <v>793</v>
      </c>
      <c r="AF20" s="891"/>
      <c r="AG20" s="871" t="s">
        <v>490</v>
      </c>
      <c r="AH20" s="885">
        <v>1</v>
      </c>
      <c r="AI20" s="839"/>
      <c r="AJ20" s="892"/>
      <c r="AK20" s="881" t="s">
        <v>786</v>
      </c>
      <c r="AL20" s="893"/>
    </row>
    <row r="21" spans="1:38" s="838" customFormat="1" ht="12" customHeight="1" thickBot="1">
      <c r="A21" s="2202"/>
      <c r="B21" s="837"/>
      <c r="C21" s="837"/>
      <c r="D21" s="2168"/>
      <c r="E21" s="2169"/>
      <c r="F21" s="2170"/>
      <c r="G21" s="894"/>
      <c r="H21" s="895"/>
      <c r="I21" s="896"/>
      <c r="J21" s="897"/>
      <c r="K21" s="898" t="s">
        <v>491</v>
      </c>
      <c r="L21" s="899">
        <v>2</v>
      </c>
      <c r="M21" s="900" t="s">
        <v>632</v>
      </c>
      <c r="N21" s="901" t="s">
        <v>647</v>
      </c>
      <c r="O21" s="901" t="s">
        <v>669</v>
      </c>
      <c r="P21" s="902" t="s">
        <v>60</v>
      </c>
      <c r="Q21" s="844" t="s">
        <v>71</v>
      </c>
      <c r="R21" s="847">
        <v>12</v>
      </c>
      <c r="S21" s="2190"/>
      <c r="T21" s="2191"/>
      <c r="V21" s="2205"/>
      <c r="W21" s="2208" t="s">
        <v>26</v>
      </c>
      <c r="X21" s="2209"/>
      <c r="Y21" s="2210"/>
      <c r="Z21" s="2149" t="s">
        <v>788</v>
      </c>
      <c r="AA21" s="2150"/>
      <c r="AB21" s="904"/>
      <c r="AC21" s="905" t="s">
        <v>611</v>
      </c>
      <c r="AD21" s="903"/>
      <c r="AE21" s="905" t="s">
        <v>794</v>
      </c>
      <c r="AF21" s="903">
        <v>3</v>
      </c>
      <c r="AG21" s="906" t="s">
        <v>491</v>
      </c>
      <c r="AH21" s="907">
        <v>2</v>
      </c>
      <c r="AI21" s="850"/>
      <c r="AJ21" s="908"/>
      <c r="AK21" s="905" t="s">
        <v>789</v>
      </c>
      <c r="AL21" s="909">
        <v>3</v>
      </c>
    </row>
    <row r="22" spans="1:38" s="838" customFormat="1" ht="10.5" customHeight="1" thickBot="1">
      <c r="A22" s="2203"/>
      <c r="B22" s="910"/>
      <c r="C22" s="910"/>
      <c r="D22" s="911"/>
      <c r="E22" s="912"/>
      <c r="F22" s="913"/>
      <c r="G22" s="912"/>
      <c r="H22" s="912"/>
      <c r="I22" s="911"/>
      <c r="J22" s="912"/>
      <c r="K22" s="912"/>
      <c r="L22" s="912"/>
      <c r="M22" s="914"/>
      <c r="N22" s="915"/>
      <c r="O22" s="915"/>
      <c r="P22" s="916"/>
      <c r="Q22" s="917"/>
      <c r="R22" s="918"/>
      <c r="S22" s="2188" t="s">
        <v>690</v>
      </c>
      <c r="T22" s="2189"/>
      <c r="V22" s="2206"/>
      <c r="W22" s="919"/>
      <c r="X22" s="920"/>
      <c r="Y22" s="921"/>
      <c r="Z22" s="912"/>
      <c r="AA22" s="913"/>
      <c r="AB22" s="922" t="s">
        <v>655</v>
      </c>
      <c r="AC22" s="923"/>
      <c r="AD22" s="924"/>
      <c r="AE22" s="923"/>
      <c r="AF22" s="924"/>
      <c r="AG22" s="911"/>
      <c r="AH22" s="913"/>
      <c r="AI22" s="2204" t="s">
        <v>690</v>
      </c>
      <c r="AJ22" s="2204"/>
      <c r="AK22" s="918"/>
      <c r="AL22" s="925"/>
    </row>
    <row r="23" spans="1:38" s="838" customFormat="1" ht="5.25" customHeight="1" thickBot="1">
      <c r="A23" s="947"/>
      <c r="B23" s="944"/>
      <c r="C23" s="944"/>
      <c r="D23" s="946"/>
      <c r="E23" s="946"/>
      <c r="F23" s="946"/>
      <c r="G23" s="946"/>
      <c r="H23" s="946"/>
      <c r="I23" s="946"/>
      <c r="J23" s="944"/>
      <c r="K23" s="946"/>
      <c r="L23" s="946"/>
      <c r="M23" s="948"/>
      <c r="N23" s="949"/>
      <c r="O23" s="949"/>
      <c r="P23" s="950"/>
      <c r="Q23" s="946"/>
      <c r="R23" s="946"/>
      <c r="S23" s="946"/>
      <c r="T23" s="946"/>
      <c r="V23" s="944"/>
      <c r="W23" s="946"/>
      <c r="X23" s="946"/>
      <c r="Y23" s="946"/>
      <c r="Z23" s="946"/>
      <c r="AA23" s="946"/>
      <c r="AB23" s="946"/>
      <c r="AC23" s="946"/>
      <c r="AD23" s="946"/>
      <c r="AE23" s="946"/>
      <c r="AF23" s="946"/>
      <c r="AG23" s="946"/>
      <c r="AH23" s="946"/>
      <c r="AI23" s="946"/>
      <c r="AJ23" s="946"/>
      <c r="AK23" s="946"/>
      <c r="AL23" s="946"/>
    </row>
    <row r="24" spans="1:38" ht="18" customHeight="1">
      <c r="A24" s="748">
        <v>1</v>
      </c>
      <c r="B24" s="2213"/>
      <c r="C24" s="2214"/>
      <c r="D24" s="2179"/>
      <c r="E24" s="2179"/>
      <c r="F24" s="2179"/>
      <c r="G24" s="2171"/>
      <c r="H24" s="2172"/>
      <c r="I24" s="2180"/>
      <c r="J24" s="2187"/>
      <c r="K24" s="2179"/>
      <c r="L24" s="2179"/>
      <c r="M24" s="752"/>
      <c r="N24" s="753"/>
      <c r="O24" s="753"/>
      <c r="P24" s="754"/>
      <c r="Q24" s="2180"/>
      <c r="R24" s="2187"/>
      <c r="S24" s="2180"/>
      <c r="T24" s="2181"/>
      <c r="V24" s="87">
        <v>1</v>
      </c>
      <c r="W24" s="2142"/>
      <c r="X24" s="2143"/>
      <c r="Y24" s="2144"/>
      <c r="Z24" s="2140"/>
      <c r="AA24" s="2141"/>
      <c r="AB24" s="700"/>
      <c r="AC24" s="2140"/>
      <c r="AD24" s="2141"/>
      <c r="AE24" s="2152"/>
      <c r="AF24" s="2153"/>
      <c r="AG24" s="2140"/>
      <c r="AH24" s="2141"/>
      <c r="AI24" s="2140"/>
      <c r="AJ24" s="2141"/>
      <c r="AK24" s="2140"/>
      <c r="AL24" s="2151"/>
    </row>
    <row r="25" spans="1:38" ht="18" customHeight="1">
      <c r="A25" s="749">
        <v>2</v>
      </c>
      <c r="B25" s="2215"/>
      <c r="C25" s="2216"/>
      <c r="D25" s="2115"/>
      <c r="E25" s="2115"/>
      <c r="F25" s="2162"/>
      <c r="G25" s="2166"/>
      <c r="H25" s="2167"/>
      <c r="I25" s="2115"/>
      <c r="J25" s="2162"/>
      <c r="K25" s="2115"/>
      <c r="L25" s="2162"/>
      <c r="M25" s="755"/>
      <c r="N25" s="756"/>
      <c r="O25" s="756"/>
      <c r="P25" s="757"/>
      <c r="Q25" s="2115"/>
      <c r="R25" s="2162"/>
      <c r="S25" s="2115"/>
      <c r="T25" s="2116"/>
      <c r="V25" s="88">
        <v>2</v>
      </c>
      <c r="W25" s="2119"/>
      <c r="X25" s="2120"/>
      <c r="Y25" s="2121"/>
      <c r="Z25" s="2122"/>
      <c r="AA25" s="2123"/>
      <c r="AB25" s="787"/>
      <c r="AC25" s="2130"/>
      <c r="AD25" s="2123"/>
      <c r="AE25" s="2133"/>
      <c r="AF25" s="2134"/>
      <c r="AG25" s="2130"/>
      <c r="AH25" s="2123"/>
      <c r="AI25" s="2130"/>
      <c r="AJ25" s="2123"/>
      <c r="AK25" s="2130"/>
      <c r="AL25" s="2137"/>
    </row>
    <row r="26" spans="1:38" ht="18" customHeight="1">
      <c r="A26" s="749">
        <v>3</v>
      </c>
      <c r="B26" s="2215"/>
      <c r="C26" s="2216"/>
      <c r="D26" s="2115"/>
      <c r="E26" s="2115"/>
      <c r="F26" s="2162"/>
      <c r="G26" s="2166"/>
      <c r="H26" s="2167"/>
      <c r="I26" s="2115"/>
      <c r="J26" s="2162"/>
      <c r="K26" s="2115"/>
      <c r="L26" s="2162"/>
      <c r="M26" s="755"/>
      <c r="N26" s="756"/>
      <c r="O26" s="756"/>
      <c r="P26" s="757"/>
      <c r="Q26" s="2115"/>
      <c r="R26" s="2162"/>
      <c r="S26" s="2115"/>
      <c r="T26" s="2116"/>
      <c r="V26" s="88">
        <v>3</v>
      </c>
      <c r="W26" s="2119"/>
      <c r="X26" s="2120"/>
      <c r="Y26" s="2121"/>
      <c r="Z26" s="2122"/>
      <c r="AA26" s="2123"/>
      <c r="AB26" s="787"/>
      <c r="AC26" s="2130"/>
      <c r="AD26" s="2123"/>
      <c r="AE26" s="2133"/>
      <c r="AF26" s="2134"/>
      <c r="AG26" s="2130"/>
      <c r="AH26" s="2123"/>
      <c r="AI26" s="2130"/>
      <c r="AJ26" s="2123"/>
      <c r="AK26" s="2130"/>
      <c r="AL26" s="2137"/>
    </row>
    <row r="27" spans="1:38" s="234" customFormat="1" ht="18" customHeight="1">
      <c r="A27" s="750">
        <v>4</v>
      </c>
      <c r="B27" s="2217"/>
      <c r="C27" s="2218"/>
      <c r="D27" s="2117"/>
      <c r="E27" s="2117"/>
      <c r="F27" s="2117"/>
      <c r="G27" s="2211"/>
      <c r="H27" s="2212"/>
      <c r="I27" s="2117"/>
      <c r="J27" s="2117"/>
      <c r="K27" s="2117"/>
      <c r="L27" s="2117"/>
      <c r="M27" s="758"/>
      <c r="N27" s="759"/>
      <c r="O27" s="759"/>
      <c r="P27" s="760"/>
      <c r="Q27" s="2117"/>
      <c r="R27" s="2117"/>
      <c r="S27" s="2117"/>
      <c r="T27" s="2118"/>
      <c r="V27" s="547">
        <v>4</v>
      </c>
      <c r="W27" s="2119"/>
      <c r="X27" s="2120"/>
      <c r="Y27" s="2121"/>
      <c r="Z27" s="2113"/>
      <c r="AA27" s="2114"/>
      <c r="AB27" s="785"/>
      <c r="AC27" s="2114"/>
      <c r="AD27" s="2114"/>
      <c r="AE27" s="2135"/>
      <c r="AF27" s="2136"/>
      <c r="AG27" s="2114"/>
      <c r="AH27" s="2114"/>
      <c r="AI27" s="2114"/>
      <c r="AJ27" s="2114"/>
      <c r="AK27" s="2114"/>
      <c r="AL27" s="2139"/>
    </row>
    <row r="28" spans="1:38" s="234" customFormat="1" ht="18" customHeight="1">
      <c r="A28" s="750">
        <v>5</v>
      </c>
      <c r="B28" s="2217"/>
      <c r="C28" s="2218"/>
      <c r="D28" s="2117"/>
      <c r="E28" s="2117"/>
      <c r="F28" s="2117"/>
      <c r="G28" s="2211"/>
      <c r="H28" s="2212"/>
      <c r="I28" s="2117"/>
      <c r="J28" s="2117"/>
      <c r="K28" s="2117"/>
      <c r="L28" s="2117"/>
      <c r="M28" s="758"/>
      <c r="N28" s="759"/>
      <c r="O28" s="759"/>
      <c r="P28" s="760"/>
      <c r="Q28" s="2117"/>
      <c r="R28" s="2117"/>
      <c r="S28" s="2117"/>
      <c r="T28" s="2118"/>
      <c r="V28" s="547">
        <v>5</v>
      </c>
      <c r="W28" s="2119"/>
      <c r="X28" s="2120"/>
      <c r="Y28" s="2121"/>
      <c r="Z28" s="2113"/>
      <c r="AA28" s="2114"/>
      <c r="AB28" s="785"/>
      <c r="AC28" s="2114"/>
      <c r="AD28" s="2114"/>
      <c r="AE28" s="2135"/>
      <c r="AF28" s="2136"/>
      <c r="AG28" s="2114"/>
      <c r="AH28" s="2114"/>
      <c r="AI28" s="2114"/>
      <c r="AJ28" s="2114"/>
      <c r="AK28" s="2114"/>
      <c r="AL28" s="2139"/>
    </row>
    <row r="29" spans="1:38" s="234" customFormat="1" ht="18" customHeight="1">
      <c r="A29" s="750">
        <v>6</v>
      </c>
      <c r="B29" s="2217"/>
      <c r="C29" s="2218"/>
      <c r="D29" s="2117"/>
      <c r="E29" s="2117"/>
      <c r="F29" s="2117"/>
      <c r="G29" s="2211"/>
      <c r="H29" s="2212"/>
      <c r="I29" s="2117"/>
      <c r="J29" s="2117"/>
      <c r="K29" s="2117"/>
      <c r="L29" s="2117"/>
      <c r="M29" s="758"/>
      <c r="N29" s="759"/>
      <c r="O29" s="759"/>
      <c r="P29" s="760"/>
      <c r="Q29" s="2117"/>
      <c r="R29" s="2117"/>
      <c r="S29" s="2117"/>
      <c r="T29" s="2118"/>
      <c r="V29" s="547">
        <v>6</v>
      </c>
      <c r="W29" s="2119"/>
      <c r="X29" s="2120"/>
      <c r="Y29" s="2121"/>
      <c r="Z29" s="2113"/>
      <c r="AA29" s="2114"/>
      <c r="AB29" s="785"/>
      <c r="AC29" s="2114"/>
      <c r="AD29" s="2114"/>
      <c r="AE29" s="2135"/>
      <c r="AF29" s="2136"/>
      <c r="AG29" s="2114"/>
      <c r="AH29" s="2114"/>
      <c r="AI29" s="2114"/>
      <c r="AJ29" s="2114"/>
      <c r="AK29" s="2114"/>
      <c r="AL29" s="2139"/>
    </row>
    <row r="30" spans="1:38" ht="18" customHeight="1">
      <c r="A30" s="749">
        <v>7</v>
      </c>
      <c r="B30" s="2166"/>
      <c r="C30" s="2167"/>
      <c r="D30" s="2115"/>
      <c r="E30" s="2115"/>
      <c r="F30" s="2162"/>
      <c r="G30" s="2166"/>
      <c r="H30" s="2167"/>
      <c r="I30" s="2115"/>
      <c r="J30" s="2162"/>
      <c r="K30" s="2115"/>
      <c r="L30" s="2162"/>
      <c r="M30" s="755"/>
      <c r="N30" s="756"/>
      <c r="O30" s="756"/>
      <c r="P30" s="757"/>
      <c r="Q30" s="2115"/>
      <c r="R30" s="2162"/>
      <c r="S30" s="2115"/>
      <c r="T30" s="2116"/>
      <c r="V30" s="88">
        <v>7</v>
      </c>
      <c r="W30" s="2119"/>
      <c r="X30" s="2120"/>
      <c r="Y30" s="2121"/>
      <c r="Z30" s="2122"/>
      <c r="AA30" s="2123"/>
      <c r="AB30" s="787"/>
      <c r="AC30" s="2130"/>
      <c r="AD30" s="2123"/>
      <c r="AE30" s="2133"/>
      <c r="AF30" s="2134"/>
      <c r="AG30" s="2130"/>
      <c r="AH30" s="2123"/>
      <c r="AI30" s="2130"/>
      <c r="AJ30" s="2123"/>
      <c r="AK30" s="2130"/>
      <c r="AL30" s="2137"/>
    </row>
    <row r="31" spans="1:38" ht="18" customHeight="1">
      <c r="A31" s="749">
        <v>8</v>
      </c>
      <c r="B31" s="2166"/>
      <c r="C31" s="2167"/>
      <c r="D31" s="2115"/>
      <c r="E31" s="2115"/>
      <c r="F31" s="2162"/>
      <c r="G31" s="2166"/>
      <c r="H31" s="2167"/>
      <c r="I31" s="2115"/>
      <c r="J31" s="2162"/>
      <c r="K31" s="2115"/>
      <c r="L31" s="2162"/>
      <c r="M31" s="755"/>
      <c r="N31" s="756"/>
      <c r="O31" s="756"/>
      <c r="P31" s="757"/>
      <c r="Q31" s="2115"/>
      <c r="R31" s="2162"/>
      <c r="S31" s="2115"/>
      <c r="T31" s="2116"/>
      <c r="V31" s="88">
        <v>8</v>
      </c>
      <c r="W31" s="2119"/>
      <c r="X31" s="2120"/>
      <c r="Y31" s="2121"/>
      <c r="Z31" s="2122"/>
      <c r="AA31" s="2123"/>
      <c r="AB31" s="787"/>
      <c r="AC31" s="2130"/>
      <c r="AD31" s="2123"/>
      <c r="AE31" s="2133"/>
      <c r="AF31" s="2134"/>
      <c r="AG31" s="2130"/>
      <c r="AH31" s="2123"/>
      <c r="AI31" s="2130"/>
      <c r="AJ31" s="2123"/>
      <c r="AK31" s="2130"/>
      <c r="AL31" s="2137"/>
    </row>
    <row r="32" spans="1:38" ht="18" customHeight="1">
      <c r="A32" s="749">
        <v>9</v>
      </c>
      <c r="B32" s="2166"/>
      <c r="C32" s="2167"/>
      <c r="D32" s="2115"/>
      <c r="E32" s="2115"/>
      <c r="F32" s="2162"/>
      <c r="G32" s="2166"/>
      <c r="H32" s="2167"/>
      <c r="I32" s="2115"/>
      <c r="J32" s="2162"/>
      <c r="K32" s="2115"/>
      <c r="L32" s="2162"/>
      <c r="M32" s="755"/>
      <c r="N32" s="756"/>
      <c r="O32" s="756"/>
      <c r="P32" s="757"/>
      <c r="Q32" s="2115"/>
      <c r="R32" s="2162"/>
      <c r="S32" s="2115"/>
      <c r="T32" s="2116"/>
      <c r="V32" s="88">
        <v>9</v>
      </c>
      <c r="W32" s="2119"/>
      <c r="X32" s="2120"/>
      <c r="Y32" s="2121"/>
      <c r="Z32" s="2122"/>
      <c r="AA32" s="2123"/>
      <c r="AB32" s="787"/>
      <c r="AC32" s="2130"/>
      <c r="AD32" s="2123"/>
      <c r="AE32" s="2133"/>
      <c r="AF32" s="2134"/>
      <c r="AG32" s="2130"/>
      <c r="AH32" s="2123"/>
      <c r="AI32" s="2130"/>
      <c r="AJ32" s="2123"/>
      <c r="AK32" s="2130"/>
      <c r="AL32" s="2137"/>
    </row>
    <row r="33" spans="1:38" s="234" customFormat="1" ht="18" customHeight="1">
      <c r="A33" s="750">
        <v>10</v>
      </c>
      <c r="B33" s="2217"/>
      <c r="C33" s="2218"/>
      <c r="D33" s="2117"/>
      <c r="E33" s="2117"/>
      <c r="F33" s="2117"/>
      <c r="G33" s="2217"/>
      <c r="H33" s="2218"/>
      <c r="I33" s="2117"/>
      <c r="J33" s="2117"/>
      <c r="K33" s="2117"/>
      <c r="L33" s="2117"/>
      <c r="M33" s="758"/>
      <c r="N33" s="759"/>
      <c r="O33" s="759"/>
      <c r="P33" s="760"/>
      <c r="Q33" s="2117"/>
      <c r="R33" s="2117"/>
      <c r="S33" s="2117"/>
      <c r="T33" s="2118"/>
      <c r="V33" s="547">
        <v>10</v>
      </c>
      <c r="W33" s="2119"/>
      <c r="X33" s="2120"/>
      <c r="Y33" s="2121"/>
      <c r="Z33" s="2113"/>
      <c r="AA33" s="2114"/>
      <c r="AB33" s="785"/>
      <c r="AC33" s="2114"/>
      <c r="AD33" s="2114"/>
      <c r="AE33" s="2135"/>
      <c r="AF33" s="2136"/>
      <c r="AG33" s="2114"/>
      <c r="AH33" s="2114"/>
      <c r="AI33" s="2114"/>
      <c r="AJ33" s="2114"/>
      <c r="AK33" s="2114"/>
      <c r="AL33" s="2139"/>
    </row>
    <row r="34" spans="1:38" s="234" customFormat="1" ht="18" customHeight="1">
      <c r="A34" s="750">
        <v>11</v>
      </c>
      <c r="B34" s="2217"/>
      <c r="C34" s="2218"/>
      <c r="D34" s="2117"/>
      <c r="E34" s="2117"/>
      <c r="F34" s="2117"/>
      <c r="G34" s="2217"/>
      <c r="H34" s="2218"/>
      <c r="I34" s="2117"/>
      <c r="J34" s="2117"/>
      <c r="K34" s="2117"/>
      <c r="L34" s="2117"/>
      <c r="M34" s="758"/>
      <c r="N34" s="759"/>
      <c r="O34" s="759"/>
      <c r="P34" s="760"/>
      <c r="Q34" s="2117"/>
      <c r="R34" s="2117"/>
      <c r="S34" s="2117"/>
      <c r="T34" s="2118"/>
      <c r="V34" s="547">
        <v>11</v>
      </c>
      <c r="W34" s="2119"/>
      <c r="X34" s="2120"/>
      <c r="Y34" s="2121"/>
      <c r="Z34" s="2113"/>
      <c r="AA34" s="2114"/>
      <c r="AB34" s="785"/>
      <c r="AC34" s="2114"/>
      <c r="AD34" s="2114"/>
      <c r="AE34" s="2135"/>
      <c r="AF34" s="2136"/>
      <c r="AG34" s="2114"/>
      <c r="AH34" s="2114"/>
      <c r="AI34" s="2114"/>
      <c r="AJ34" s="2114"/>
      <c r="AK34" s="2114"/>
      <c r="AL34" s="2139"/>
    </row>
    <row r="35" spans="1:38" ht="18" customHeight="1">
      <c r="A35" s="750">
        <v>12</v>
      </c>
      <c r="B35" s="2217"/>
      <c r="C35" s="2218"/>
      <c r="D35" s="2117"/>
      <c r="E35" s="2117"/>
      <c r="F35" s="2117"/>
      <c r="G35" s="2217"/>
      <c r="H35" s="2218"/>
      <c r="I35" s="2117"/>
      <c r="J35" s="2117"/>
      <c r="K35" s="2117"/>
      <c r="L35" s="2117"/>
      <c r="M35" s="758"/>
      <c r="N35" s="759"/>
      <c r="O35" s="759"/>
      <c r="P35" s="760"/>
      <c r="Q35" s="2117"/>
      <c r="R35" s="2117"/>
      <c r="S35" s="2117"/>
      <c r="T35" s="2118"/>
      <c r="V35" s="547">
        <v>12</v>
      </c>
      <c r="W35" s="2119"/>
      <c r="X35" s="2120"/>
      <c r="Y35" s="2121"/>
      <c r="Z35" s="2113"/>
      <c r="AA35" s="2114"/>
      <c r="AB35" s="785"/>
      <c r="AC35" s="2114"/>
      <c r="AD35" s="2114"/>
      <c r="AE35" s="2135"/>
      <c r="AF35" s="2136"/>
      <c r="AG35" s="2114"/>
      <c r="AH35" s="2114"/>
      <c r="AI35" s="2114"/>
      <c r="AJ35" s="2114"/>
      <c r="AK35" s="2114"/>
      <c r="AL35" s="2139"/>
    </row>
    <row r="36" spans="1:38" ht="18" customHeight="1">
      <c r="A36" s="749">
        <v>13</v>
      </c>
      <c r="B36" s="2166"/>
      <c r="C36" s="2167"/>
      <c r="D36" s="2115"/>
      <c r="E36" s="2115"/>
      <c r="F36" s="2162"/>
      <c r="G36" s="2166"/>
      <c r="H36" s="2167"/>
      <c r="I36" s="2115"/>
      <c r="J36" s="2162"/>
      <c r="K36" s="2115"/>
      <c r="L36" s="2162"/>
      <c r="M36" s="755"/>
      <c r="N36" s="756"/>
      <c r="O36" s="756"/>
      <c r="P36" s="757"/>
      <c r="Q36" s="2115"/>
      <c r="R36" s="2162"/>
      <c r="S36" s="2115"/>
      <c r="T36" s="2116"/>
      <c r="V36" s="38">
        <v>13</v>
      </c>
      <c r="W36" s="2119"/>
      <c r="X36" s="2120"/>
      <c r="Y36" s="2121"/>
      <c r="Z36" s="2122"/>
      <c r="AA36" s="2123"/>
      <c r="AB36" s="787"/>
      <c r="AC36" s="2130"/>
      <c r="AD36" s="2123"/>
      <c r="AE36" s="2133"/>
      <c r="AF36" s="2134"/>
      <c r="AG36" s="2130"/>
      <c r="AH36" s="2123"/>
      <c r="AI36" s="2130"/>
      <c r="AJ36" s="2123"/>
      <c r="AK36" s="2130"/>
      <c r="AL36" s="2137"/>
    </row>
    <row r="37" spans="1:38" s="234" customFormat="1" ht="18" customHeight="1">
      <c r="A37" s="749">
        <v>14</v>
      </c>
      <c r="B37" s="2166"/>
      <c r="C37" s="2167"/>
      <c r="D37" s="2115"/>
      <c r="E37" s="2115"/>
      <c r="F37" s="2162"/>
      <c r="G37" s="2166"/>
      <c r="H37" s="2167"/>
      <c r="I37" s="2115"/>
      <c r="J37" s="2162"/>
      <c r="K37" s="2115"/>
      <c r="L37" s="2162"/>
      <c r="M37" s="755"/>
      <c r="N37" s="756"/>
      <c r="O37" s="756"/>
      <c r="P37" s="757"/>
      <c r="Q37" s="2115"/>
      <c r="R37" s="2162"/>
      <c r="S37" s="2115"/>
      <c r="T37" s="2116"/>
      <c r="V37" s="89">
        <v>14</v>
      </c>
      <c r="W37" s="2119"/>
      <c r="X37" s="2120"/>
      <c r="Y37" s="2121"/>
      <c r="Z37" s="2122"/>
      <c r="AA37" s="2123"/>
      <c r="AB37" s="787"/>
      <c r="AC37" s="2130"/>
      <c r="AD37" s="2123"/>
      <c r="AE37" s="2133"/>
      <c r="AF37" s="2134"/>
      <c r="AG37" s="2130"/>
      <c r="AH37" s="2123"/>
      <c r="AI37" s="2130"/>
      <c r="AJ37" s="2123"/>
      <c r="AK37" s="2130"/>
      <c r="AL37" s="2137"/>
    </row>
    <row r="38" spans="1:38" s="236" customFormat="1" ht="18" customHeight="1" thickBot="1">
      <c r="A38" s="751">
        <v>15</v>
      </c>
      <c r="B38" s="2219"/>
      <c r="C38" s="2220"/>
      <c r="D38" s="2163"/>
      <c r="E38" s="2163"/>
      <c r="F38" s="2165"/>
      <c r="G38" s="2219"/>
      <c r="H38" s="2220"/>
      <c r="I38" s="2163"/>
      <c r="J38" s="2165"/>
      <c r="K38" s="2163"/>
      <c r="L38" s="2165"/>
      <c r="M38" s="761"/>
      <c r="N38" s="762"/>
      <c r="O38" s="762"/>
      <c r="P38" s="763"/>
      <c r="Q38" s="2163"/>
      <c r="R38" s="2165"/>
      <c r="S38" s="2163"/>
      <c r="T38" s="2164"/>
      <c r="V38" s="90">
        <v>15</v>
      </c>
      <c r="W38" s="2124"/>
      <c r="X38" s="2125"/>
      <c r="Y38" s="2126"/>
      <c r="Z38" s="2127"/>
      <c r="AA38" s="2128"/>
      <c r="AB38" s="786"/>
      <c r="AC38" s="2129"/>
      <c r="AD38" s="2128"/>
      <c r="AE38" s="2131"/>
      <c r="AF38" s="2132"/>
      <c r="AG38" s="2129"/>
      <c r="AH38" s="2128"/>
      <c r="AI38" s="2129"/>
      <c r="AJ38" s="2128"/>
      <c r="AK38" s="2129"/>
      <c r="AL38" s="2138"/>
    </row>
  </sheetData>
  <mergeCells count="251">
    <mergeCell ref="B36:C36"/>
    <mergeCell ref="B37:C37"/>
    <mergeCell ref="B38:C38"/>
    <mergeCell ref="G36:H36"/>
    <mergeCell ref="G37:H37"/>
    <mergeCell ref="G38:H38"/>
    <mergeCell ref="D36:F36"/>
    <mergeCell ref="B34:C34"/>
    <mergeCell ref="B35:C35"/>
    <mergeCell ref="G33:H33"/>
    <mergeCell ref="G34:H34"/>
    <mergeCell ref="G35:H35"/>
    <mergeCell ref="B30:C30"/>
    <mergeCell ref="B31:C31"/>
    <mergeCell ref="B32:C32"/>
    <mergeCell ref="B33:C33"/>
    <mergeCell ref="D30:F30"/>
    <mergeCell ref="D32:F32"/>
    <mergeCell ref="B24:C24"/>
    <mergeCell ref="B25:C25"/>
    <mergeCell ref="B26:C26"/>
    <mergeCell ref="B27:C27"/>
    <mergeCell ref="B28:C28"/>
    <mergeCell ref="B29:C29"/>
    <mergeCell ref="D31:F31"/>
    <mergeCell ref="G29:H29"/>
    <mergeCell ref="D25:F25"/>
    <mergeCell ref="D26:F26"/>
    <mergeCell ref="G25:H25"/>
    <mergeCell ref="G26:H26"/>
    <mergeCell ref="D27:F27"/>
    <mergeCell ref="W4:Y4"/>
    <mergeCell ref="D5:F12"/>
    <mergeCell ref="W21:Y21"/>
    <mergeCell ref="G4:H4"/>
    <mergeCell ref="G27:H27"/>
    <mergeCell ref="G28:H28"/>
    <mergeCell ref="I4:J4"/>
    <mergeCell ref="K4:L4"/>
    <mergeCell ref="M4:P4"/>
    <mergeCell ref="Q4:R4"/>
    <mergeCell ref="A4:A22"/>
    <mergeCell ref="AI4:AJ4"/>
    <mergeCell ref="AI22:AJ22"/>
    <mergeCell ref="V4:V22"/>
    <mergeCell ref="Z4:AA4"/>
    <mergeCell ref="W5:Y16"/>
    <mergeCell ref="B6:C16"/>
    <mergeCell ref="M19:O19"/>
    <mergeCell ref="M16:O16"/>
    <mergeCell ref="M15:O15"/>
    <mergeCell ref="M14:O14"/>
    <mergeCell ref="M13:O13"/>
    <mergeCell ref="M12:O12"/>
    <mergeCell ref="K5:L18"/>
    <mergeCell ref="M9:P9"/>
    <mergeCell ref="Q9:R9"/>
    <mergeCell ref="Q5:R8"/>
    <mergeCell ref="K24:L24"/>
    <mergeCell ref="D24:F24"/>
    <mergeCell ref="S24:T24"/>
    <mergeCell ref="M5:P8"/>
    <mergeCell ref="Q24:R24"/>
    <mergeCell ref="I24:J24"/>
    <mergeCell ref="I5:J12"/>
    <mergeCell ref="S22:T22"/>
    <mergeCell ref="S25:T25"/>
    <mergeCell ref="S26:T26"/>
    <mergeCell ref="Q25:R25"/>
    <mergeCell ref="Q26:R26"/>
    <mergeCell ref="D21:F21"/>
    <mergeCell ref="G24:H24"/>
    <mergeCell ref="S5:T21"/>
    <mergeCell ref="G5:H12"/>
    <mergeCell ref="I29:J29"/>
    <mergeCell ref="Q27:R27"/>
    <mergeCell ref="K26:L26"/>
    <mergeCell ref="K27:L27"/>
    <mergeCell ref="I27:J27"/>
    <mergeCell ref="K25:L25"/>
    <mergeCell ref="I25:J25"/>
    <mergeCell ref="I26:J26"/>
    <mergeCell ref="I30:J30"/>
    <mergeCell ref="Q30:R30"/>
    <mergeCell ref="Q31:R31"/>
    <mergeCell ref="Q29:R29"/>
    <mergeCell ref="D29:F29"/>
    <mergeCell ref="D28:F28"/>
    <mergeCell ref="K29:L29"/>
    <mergeCell ref="K28:L28"/>
    <mergeCell ref="Q28:R28"/>
    <mergeCell ref="I28:J28"/>
    <mergeCell ref="G30:H30"/>
    <mergeCell ref="G31:H31"/>
    <mergeCell ref="G32:H32"/>
    <mergeCell ref="Q33:R33"/>
    <mergeCell ref="K32:L32"/>
    <mergeCell ref="I32:J32"/>
    <mergeCell ref="Q32:R32"/>
    <mergeCell ref="K30:L30"/>
    <mergeCell ref="K31:L31"/>
    <mergeCell ref="I31:J31"/>
    <mergeCell ref="Q38:R38"/>
    <mergeCell ref="Q35:R35"/>
    <mergeCell ref="D33:F33"/>
    <mergeCell ref="K33:L33"/>
    <mergeCell ref="I33:J33"/>
    <mergeCell ref="I34:J34"/>
    <mergeCell ref="Q34:R34"/>
    <mergeCell ref="D34:F34"/>
    <mergeCell ref="K34:L34"/>
    <mergeCell ref="D35:F35"/>
    <mergeCell ref="S35:T35"/>
    <mergeCell ref="S36:T36"/>
    <mergeCell ref="I35:J35"/>
    <mergeCell ref="I36:J36"/>
    <mergeCell ref="K35:L35"/>
    <mergeCell ref="Q37:R37"/>
    <mergeCell ref="K36:L36"/>
    <mergeCell ref="D37:F37"/>
    <mergeCell ref="K37:L37"/>
    <mergeCell ref="Q36:R36"/>
    <mergeCell ref="S38:T38"/>
    <mergeCell ref="S37:T37"/>
    <mergeCell ref="I37:J37"/>
    <mergeCell ref="I38:J38"/>
    <mergeCell ref="D38:F38"/>
    <mergeCell ref="K38:L38"/>
    <mergeCell ref="AK4:AL4"/>
    <mergeCell ref="AB5:AB14"/>
    <mergeCell ref="AG5:AH13"/>
    <mergeCell ref="AI5:AJ16"/>
    <mergeCell ref="AC4:AD4"/>
    <mergeCell ref="AE5:AF13"/>
    <mergeCell ref="AK5:AL10"/>
    <mergeCell ref="W27:Y27"/>
    <mergeCell ref="Z27:AA27"/>
    <mergeCell ref="AE26:AF26"/>
    <mergeCell ref="AE24:AF24"/>
    <mergeCell ref="AC26:AD26"/>
    <mergeCell ref="W26:Y26"/>
    <mergeCell ref="Z26:AA26"/>
    <mergeCell ref="Z5:AA13"/>
    <mergeCell ref="Z21:AA21"/>
    <mergeCell ref="AI25:AJ25"/>
    <mergeCell ref="AK25:AL25"/>
    <mergeCell ref="AG25:AH25"/>
    <mergeCell ref="AI24:AJ24"/>
    <mergeCell ref="AK24:AL24"/>
    <mergeCell ref="AC5:AD10"/>
    <mergeCell ref="W24:Y24"/>
    <mergeCell ref="Z24:AA24"/>
    <mergeCell ref="AE25:AF25"/>
    <mergeCell ref="W25:Y25"/>
    <mergeCell ref="Z25:AA25"/>
    <mergeCell ref="AC25:AD25"/>
    <mergeCell ref="AC24:AD24"/>
    <mergeCell ref="AE29:AF29"/>
    <mergeCell ref="AC29:AD29"/>
    <mergeCell ref="AG26:AH26"/>
    <mergeCell ref="AI26:AJ26"/>
    <mergeCell ref="AK26:AL26"/>
    <mergeCell ref="AG24:AH24"/>
    <mergeCell ref="AK28:AL28"/>
    <mergeCell ref="AC27:AD27"/>
    <mergeCell ref="AG27:AH27"/>
    <mergeCell ref="AI27:AJ27"/>
    <mergeCell ref="AK27:AL27"/>
    <mergeCell ref="AE27:AF27"/>
    <mergeCell ref="AG28:AH28"/>
    <mergeCell ref="AE28:AF28"/>
    <mergeCell ref="AC30:AD30"/>
    <mergeCell ref="W31:Y31"/>
    <mergeCell ref="W30:Y30"/>
    <mergeCell ref="AI29:AJ29"/>
    <mergeCell ref="AK29:AL29"/>
    <mergeCell ref="AC28:AD28"/>
    <mergeCell ref="AG30:AH30"/>
    <mergeCell ref="AI30:AJ30"/>
    <mergeCell ref="AK30:AL30"/>
    <mergeCell ref="AI28:AJ28"/>
    <mergeCell ref="AC33:AD33"/>
    <mergeCell ref="AG33:AH33"/>
    <mergeCell ref="AE34:AF34"/>
    <mergeCell ref="W29:Y29"/>
    <mergeCell ref="Z29:AA29"/>
    <mergeCell ref="AG29:AH29"/>
    <mergeCell ref="AG31:AH31"/>
    <mergeCell ref="AE30:AF30"/>
    <mergeCell ref="AE31:AF31"/>
    <mergeCell ref="Z30:AA30"/>
    <mergeCell ref="AE32:AF32"/>
    <mergeCell ref="AE33:AF33"/>
    <mergeCell ref="AK35:AL35"/>
    <mergeCell ref="AI33:AJ33"/>
    <mergeCell ref="AK33:AL33"/>
    <mergeCell ref="AI31:AJ31"/>
    <mergeCell ref="AK31:AL31"/>
    <mergeCell ref="AI32:AJ32"/>
    <mergeCell ref="AK32:AL32"/>
    <mergeCell ref="AG34:AH34"/>
    <mergeCell ref="AI38:AJ38"/>
    <mergeCell ref="AK38:AL38"/>
    <mergeCell ref="AK37:AL37"/>
    <mergeCell ref="AC35:AD35"/>
    <mergeCell ref="AC31:AD31"/>
    <mergeCell ref="AC32:AD32"/>
    <mergeCell ref="AC34:AD34"/>
    <mergeCell ref="AG32:AH32"/>
    <mergeCell ref="AI34:AJ34"/>
    <mergeCell ref="AK34:AL34"/>
    <mergeCell ref="AG35:AH35"/>
    <mergeCell ref="AI37:AJ37"/>
    <mergeCell ref="AI35:AJ35"/>
    <mergeCell ref="AE35:AF35"/>
    <mergeCell ref="AI36:AJ36"/>
    <mergeCell ref="AK36:AL36"/>
    <mergeCell ref="AG38:AH38"/>
    <mergeCell ref="AE38:AF38"/>
    <mergeCell ref="AG36:AH36"/>
    <mergeCell ref="AE36:AF36"/>
    <mergeCell ref="AG37:AH37"/>
    <mergeCell ref="AE37:AF37"/>
    <mergeCell ref="W38:Y38"/>
    <mergeCell ref="Z38:AA38"/>
    <mergeCell ref="AC38:AD38"/>
    <mergeCell ref="W36:Y36"/>
    <mergeCell ref="Z36:AA36"/>
    <mergeCell ref="AC36:AD36"/>
    <mergeCell ref="W37:Y37"/>
    <mergeCell ref="Z37:AA37"/>
    <mergeCell ref="AC37:AD37"/>
    <mergeCell ref="W35:Y35"/>
    <mergeCell ref="W28:Y28"/>
    <mergeCell ref="Z28:AA28"/>
    <mergeCell ref="S27:T27"/>
    <mergeCell ref="S28:T28"/>
    <mergeCell ref="Z32:AA32"/>
    <mergeCell ref="Z35:AA35"/>
    <mergeCell ref="Z31:AA31"/>
    <mergeCell ref="Z33:AA33"/>
    <mergeCell ref="W34:Y34"/>
    <mergeCell ref="Z34:AA34"/>
    <mergeCell ref="S31:T31"/>
    <mergeCell ref="S32:T32"/>
    <mergeCell ref="S29:T29"/>
    <mergeCell ref="S30:T30"/>
    <mergeCell ref="S33:T33"/>
    <mergeCell ref="W32:Y32"/>
    <mergeCell ref="W33:Y33"/>
    <mergeCell ref="S34:T34"/>
  </mergeCells>
  <phoneticPr fontId="1" type="noConversion"/>
  <pageMargins left="0.15" right="0.3" top="0.75" bottom="0.6" header="0.3" footer="0.25"/>
  <pageSetup paperSize="9" scale="82" firstPageNumber="18" orientation="landscape" useFirstPageNumber="1" r:id="rId1"/>
  <headerFooter alignWithMargins="0">
    <oddFooter>&amp;C&amp;"Arial,Bold"RESPONDENT: ALL HOUSEHOLD MEMBERS 10 YEARS OR OVER&amp;R&amp;"Arial Narrow,Bold"&amp;P</oddFooter>
  </headerFooter>
  <colBreaks count="1" manualBreakCount="1">
    <brk id="20" max="37" man="1"/>
  </colBreaks>
</worksheet>
</file>

<file path=xl/worksheets/sheet11.xml><?xml version="1.0" encoding="utf-8"?>
<worksheet xmlns="http://schemas.openxmlformats.org/spreadsheetml/2006/main" xmlns:r="http://schemas.openxmlformats.org/officeDocument/2006/relationships">
  <dimension ref="A1:IV38"/>
  <sheetViews>
    <sheetView showGridLines="0" view="pageBreakPreview" topLeftCell="X1" zoomScale="115" zoomScaleNormal="100" zoomScaleSheetLayoutView="115" workbookViewId="0">
      <selection activeCell="AF22" sqref="AF22"/>
    </sheetView>
  </sheetViews>
  <sheetFormatPr defaultRowHeight="11.25" customHeight="1"/>
  <cols>
    <col min="1" max="2" width="4.42578125" style="252" customWidth="1"/>
    <col min="3" max="3" width="7.28515625" style="243" customWidth="1"/>
    <col min="4" max="4" width="7.140625" style="243" customWidth="1"/>
    <col min="5" max="5" width="8.5703125" style="243" customWidth="1"/>
    <col min="6" max="6" width="8.42578125" style="243" customWidth="1"/>
    <col min="7" max="7" width="6.5703125" style="243" customWidth="1"/>
    <col min="8" max="8" width="9.7109375" style="243" customWidth="1"/>
    <col min="9" max="9" width="5.42578125" style="243" hidden="1" customWidth="1"/>
    <col min="10" max="10" width="7.28515625" style="243" customWidth="1"/>
    <col min="11" max="11" width="2.7109375" style="243" customWidth="1"/>
    <col min="12" max="12" width="9" style="243" customWidth="1"/>
    <col min="13" max="13" width="4.85546875" style="243" customWidth="1"/>
    <col min="14" max="14" width="2.28515625" style="243" customWidth="1"/>
    <col min="15" max="15" width="8.42578125" style="243" customWidth="1"/>
    <col min="16" max="16" width="4" style="243" customWidth="1"/>
    <col min="17" max="17" width="2.42578125" style="243" customWidth="1"/>
    <col min="18" max="18" width="3.85546875" style="243" customWidth="1"/>
    <col min="19" max="19" width="19.7109375" style="243" customWidth="1"/>
    <col min="20" max="20" width="2.7109375" style="243" customWidth="1"/>
    <col min="21" max="21" width="3.85546875" style="243" customWidth="1"/>
    <col min="22" max="22" width="2.140625" style="243" customWidth="1"/>
    <col min="23" max="23" width="4.5703125" style="243" customWidth="1"/>
    <col min="24" max="24" width="30.140625" style="243" customWidth="1"/>
    <col min="25" max="25" width="2.85546875" style="243" customWidth="1"/>
    <col min="26" max="26" width="4.85546875" style="243" customWidth="1"/>
    <col min="27" max="27" width="4.140625" style="243" customWidth="1"/>
    <col min="28" max="28" width="2.5703125" style="243" customWidth="1"/>
    <col min="29" max="29" width="14.42578125" style="243" customWidth="1"/>
    <col min="30" max="30" width="26" style="243" customWidth="1"/>
    <col min="31" max="31" width="2.28515625" style="243" customWidth="1"/>
    <col min="32" max="32" width="5.5703125" style="243" customWidth="1"/>
    <col min="33" max="33" width="10.7109375" style="243" customWidth="1"/>
    <col min="34" max="34" width="5.28515625" style="243" customWidth="1"/>
    <col min="35" max="35" width="2.28515625" style="243" customWidth="1"/>
    <col min="36" max="36" width="5.140625" style="243" customWidth="1"/>
    <col min="37" max="37" width="2.28515625" style="243" customWidth="1"/>
    <col min="38" max="38" width="4.5703125" style="243" customWidth="1"/>
    <col min="39" max="39" width="3.140625" style="243" customWidth="1"/>
    <col min="40" max="40" width="14.28515625" style="243" customWidth="1"/>
    <col min="41" max="16384" width="9.140625" style="240"/>
  </cols>
  <sheetData>
    <row r="1" spans="1:40" s="956" customFormat="1" ht="11.25" customHeight="1">
      <c r="A1" s="952"/>
      <c r="B1" s="953" t="s">
        <v>694</v>
      </c>
      <c r="C1" s="954"/>
      <c r="D1" s="954"/>
      <c r="E1" s="954"/>
      <c r="F1" s="954"/>
      <c r="G1" s="954"/>
      <c r="H1" s="954"/>
      <c r="I1" s="954"/>
      <c r="J1" s="954"/>
      <c r="K1" s="954"/>
      <c r="L1" s="954"/>
      <c r="M1" s="954"/>
      <c r="N1" s="954"/>
      <c r="O1" s="954"/>
      <c r="P1" s="954"/>
      <c r="Q1" s="954"/>
      <c r="R1" s="954"/>
      <c r="S1" s="954"/>
      <c r="T1" s="954"/>
      <c r="U1" s="954"/>
      <c r="V1" s="954"/>
      <c r="W1" s="955" t="s">
        <v>901</v>
      </c>
      <c r="X1" s="954" t="s">
        <v>694</v>
      </c>
      <c r="Y1" s="954"/>
      <c r="Z1" s="954"/>
      <c r="AA1" s="954"/>
      <c r="AB1" s="954"/>
      <c r="AC1" s="954"/>
      <c r="AD1" s="954"/>
      <c r="AE1" s="954"/>
      <c r="AF1" s="954"/>
      <c r="AG1" s="954"/>
      <c r="AH1" s="954"/>
      <c r="AI1" s="954"/>
      <c r="AJ1" s="954"/>
      <c r="AK1" s="954"/>
      <c r="AL1" s="954"/>
      <c r="AM1" s="954"/>
      <c r="AN1" s="955" t="s">
        <v>901</v>
      </c>
    </row>
    <row r="2" spans="1:40" s="959" customFormat="1" ht="9.1999999999999993" customHeight="1" thickBot="1">
      <c r="A2" s="957"/>
      <c r="B2" s="958"/>
      <c r="C2" s="958"/>
      <c r="D2" s="958"/>
      <c r="E2" s="958"/>
      <c r="F2" s="958"/>
      <c r="G2" s="958"/>
      <c r="H2" s="958"/>
      <c r="I2" s="958"/>
      <c r="J2" s="958"/>
      <c r="K2" s="958"/>
      <c r="L2" s="958"/>
      <c r="M2" s="958"/>
      <c r="N2" s="958"/>
      <c r="O2" s="958"/>
      <c r="P2" s="958"/>
      <c r="Q2" s="958"/>
      <c r="R2" s="958"/>
      <c r="S2" s="958"/>
      <c r="T2" s="958"/>
      <c r="U2" s="958"/>
      <c r="V2" s="958"/>
      <c r="W2" s="958"/>
      <c r="X2" s="958"/>
      <c r="Y2" s="958"/>
      <c r="Z2" s="958"/>
      <c r="AA2" s="958"/>
      <c r="AB2" s="958"/>
      <c r="AC2" s="958"/>
      <c r="AD2" s="958"/>
      <c r="AE2" s="958"/>
      <c r="AF2" s="958"/>
      <c r="AG2" s="958"/>
      <c r="AH2" s="958"/>
      <c r="AI2" s="958"/>
      <c r="AJ2" s="958"/>
      <c r="AK2" s="958"/>
      <c r="AL2" s="958"/>
      <c r="AM2" s="958"/>
      <c r="AN2" s="958"/>
    </row>
    <row r="3" spans="1:40" s="964" customFormat="1" ht="10.5" customHeight="1">
      <c r="A3" s="2252" t="s">
        <v>492</v>
      </c>
      <c r="B3" s="960">
        <v>-1</v>
      </c>
      <c r="C3" s="2255">
        <f>B3-1</f>
        <v>-2</v>
      </c>
      <c r="D3" s="2255"/>
      <c r="E3" s="2255">
        <f>C3-1</f>
        <v>-3</v>
      </c>
      <c r="F3" s="2255"/>
      <c r="G3" s="2249">
        <f>E3-1</f>
        <v>-4</v>
      </c>
      <c r="H3" s="2250"/>
      <c r="I3" s="2250"/>
      <c r="J3" s="2249">
        <f>G3-1</f>
        <v>-5</v>
      </c>
      <c r="K3" s="2250"/>
      <c r="L3" s="2250"/>
      <c r="M3" s="2249">
        <f>J3-1</f>
        <v>-6</v>
      </c>
      <c r="N3" s="2250"/>
      <c r="O3" s="2251"/>
      <c r="P3" s="2250">
        <f>M3-1</f>
        <v>-7</v>
      </c>
      <c r="Q3" s="2250"/>
      <c r="R3" s="2251"/>
      <c r="S3" s="961">
        <f>P3-1</f>
        <v>-8</v>
      </c>
      <c r="T3" s="962"/>
      <c r="U3" s="2249">
        <f>S3-1</f>
        <v>-9</v>
      </c>
      <c r="V3" s="2250"/>
      <c r="W3" s="2251"/>
      <c r="X3" s="962">
        <f>U3-1</f>
        <v>-10</v>
      </c>
      <c r="Y3" s="962"/>
      <c r="Z3" s="960"/>
      <c r="AA3" s="2249">
        <v>-11</v>
      </c>
      <c r="AB3" s="2250"/>
      <c r="AC3" s="2251"/>
      <c r="AD3" s="961">
        <v>-12</v>
      </c>
      <c r="AE3" s="960"/>
      <c r="AF3" s="2270">
        <f>AD3-1</f>
        <v>-13</v>
      </c>
      <c r="AG3" s="2271"/>
      <c r="AH3" s="962">
        <f>AF3-1</f>
        <v>-14</v>
      </c>
      <c r="AI3" s="962"/>
      <c r="AJ3" s="961">
        <f>AH3-1</f>
        <v>-15</v>
      </c>
      <c r="AK3" s="962"/>
      <c r="AL3" s="2249">
        <v>-16</v>
      </c>
      <c r="AM3" s="2250"/>
      <c r="AN3" s="2278"/>
    </row>
    <row r="4" spans="1:40" s="965" customFormat="1" ht="10.5" customHeight="1">
      <c r="A4" s="2253"/>
      <c r="B4" s="2256" t="s">
        <v>902</v>
      </c>
      <c r="C4" s="2259" t="s">
        <v>409</v>
      </c>
      <c r="D4" s="2242"/>
      <c r="E4" s="2227" t="s">
        <v>692</v>
      </c>
      <c r="F4" s="2229"/>
      <c r="G4" s="2227" t="s">
        <v>545</v>
      </c>
      <c r="H4" s="2228"/>
      <c r="I4" s="2260"/>
      <c r="J4" s="2227" t="s">
        <v>903</v>
      </c>
      <c r="K4" s="2228"/>
      <c r="L4" s="2229"/>
      <c r="M4" s="2227" t="s">
        <v>693</v>
      </c>
      <c r="N4" s="2228"/>
      <c r="O4" s="2229"/>
      <c r="P4" s="2240" t="s">
        <v>410</v>
      </c>
      <c r="Q4" s="2241"/>
      <c r="R4" s="2242"/>
      <c r="S4" s="2227" t="s">
        <v>411</v>
      </c>
      <c r="T4" s="2229"/>
      <c r="U4" s="2227" t="s">
        <v>904</v>
      </c>
      <c r="V4" s="2228"/>
      <c r="W4" s="2229"/>
      <c r="X4" s="2227" t="s">
        <v>905</v>
      </c>
      <c r="Y4" s="2228"/>
      <c r="Z4" s="2229"/>
      <c r="AA4" s="2227" t="s">
        <v>906</v>
      </c>
      <c r="AB4" s="2228"/>
      <c r="AC4" s="2229"/>
      <c r="AD4" s="2227" t="s">
        <v>907</v>
      </c>
      <c r="AE4" s="2229"/>
      <c r="AF4" s="2272" t="s">
        <v>908</v>
      </c>
      <c r="AG4" s="2273"/>
      <c r="AH4" s="2227" t="s">
        <v>909</v>
      </c>
      <c r="AI4" s="2229"/>
      <c r="AJ4" s="2227" t="s">
        <v>910</v>
      </c>
      <c r="AK4" s="2279"/>
      <c r="AL4" s="2227" t="s">
        <v>675</v>
      </c>
      <c r="AM4" s="2228"/>
      <c r="AN4" s="2282"/>
    </row>
    <row r="5" spans="1:40" s="965" customFormat="1" ht="10.5" customHeight="1">
      <c r="A5" s="2253"/>
      <c r="B5" s="2257"/>
      <c r="C5" s="2243"/>
      <c r="D5" s="2245"/>
      <c r="E5" s="2230"/>
      <c r="F5" s="2232"/>
      <c r="G5" s="2261"/>
      <c r="H5" s="2262"/>
      <c r="I5" s="2263"/>
      <c r="J5" s="2230"/>
      <c r="K5" s="2231"/>
      <c r="L5" s="2232"/>
      <c r="M5" s="2230"/>
      <c r="N5" s="2236"/>
      <c r="O5" s="2232"/>
      <c r="P5" s="2243"/>
      <c r="Q5" s="2244"/>
      <c r="R5" s="2245"/>
      <c r="S5" s="2230"/>
      <c r="T5" s="2232"/>
      <c r="U5" s="2230"/>
      <c r="V5" s="2236"/>
      <c r="W5" s="2232"/>
      <c r="X5" s="2230"/>
      <c r="Y5" s="2236"/>
      <c r="Z5" s="2232"/>
      <c r="AA5" s="2230"/>
      <c r="AB5" s="2236"/>
      <c r="AC5" s="2232"/>
      <c r="AD5" s="2230"/>
      <c r="AE5" s="2232"/>
      <c r="AF5" s="2274"/>
      <c r="AG5" s="2275"/>
      <c r="AH5" s="2230"/>
      <c r="AI5" s="2232"/>
      <c r="AJ5" s="2280"/>
      <c r="AK5" s="2281"/>
      <c r="AL5" s="2230"/>
      <c r="AM5" s="2236"/>
      <c r="AN5" s="2283"/>
    </row>
    <row r="6" spans="1:40" s="965" customFormat="1" ht="10.5" customHeight="1">
      <c r="A6" s="2253"/>
      <c r="B6" s="2257"/>
      <c r="C6" s="2243"/>
      <c r="D6" s="2245"/>
      <c r="E6" s="2230"/>
      <c r="F6" s="2232"/>
      <c r="G6" s="2261"/>
      <c r="H6" s="2262"/>
      <c r="I6" s="2263"/>
      <c r="J6" s="2230"/>
      <c r="K6" s="2231"/>
      <c r="L6" s="2232"/>
      <c r="M6" s="2230"/>
      <c r="N6" s="2236"/>
      <c r="O6" s="2232"/>
      <c r="P6" s="2243"/>
      <c r="Q6" s="2244"/>
      <c r="R6" s="2245"/>
      <c r="S6" s="2230"/>
      <c r="T6" s="2232"/>
      <c r="U6" s="2230"/>
      <c r="V6" s="2236"/>
      <c r="W6" s="2232"/>
      <c r="X6" s="2230"/>
      <c r="Y6" s="2236"/>
      <c r="Z6" s="2232"/>
      <c r="AA6" s="2230"/>
      <c r="AB6" s="2236"/>
      <c r="AC6" s="2232"/>
      <c r="AD6" s="2230"/>
      <c r="AE6" s="2232"/>
      <c r="AF6" s="2274"/>
      <c r="AG6" s="2275"/>
      <c r="AH6" s="2230"/>
      <c r="AI6" s="2232"/>
      <c r="AJ6" s="2280"/>
      <c r="AK6" s="2281"/>
      <c r="AL6" s="2230"/>
      <c r="AM6" s="2236"/>
      <c r="AN6" s="2283"/>
    </row>
    <row r="7" spans="1:40" s="965" customFormat="1" ht="10.5" customHeight="1">
      <c r="A7" s="2253"/>
      <c r="B7" s="2257"/>
      <c r="C7" s="2243"/>
      <c r="D7" s="2245"/>
      <c r="E7" s="2230"/>
      <c r="F7" s="2232"/>
      <c r="G7" s="2261"/>
      <c r="H7" s="2262"/>
      <c r="I7" s="2263"/>
      <c r="J7" s="2230"/>
      <c r="K7" s="2231"/>
      <c r="L7" s="2232"/>
      <c r="M7" s="2230"/>
      <c r="N7" s="2236"/>
      <c r="O7" s="2232"/>
      <c r="P7" s="2243"/>
      <c r="Q7" s="2244"/>
      <c r="R7" s="2245"/>
      <c r="S7" s="2246"/>
      <c r="T7" s="2247"/>
      <c r="U7" s="2230"/>
      <c r="V7" s="2236"/>
      <c r="W7" s="2232"/>
      <c r="X7" s="966"/>
      <c r="Y7" s="967"/>
      <c r="Z7" s="968"/>
      <c r="AA7" s="2230"/>
      <c r="AB7" s="2236"/>
      <c r="AC7" s="2232"/>
      <c r="AD7" s="966"/>
      <c r="AE7" s="968"/>
      <c r="AF7" s="2274"/>
      <c r="AG7" s="2275"/>
      <c r="AH7" s="2230"/>
      <c r="AI7" s="2232"/>
      <c r="AJ7" s="2280"/>
      <c r="AK7" s="2281"/>
      <c r="AL7" s="2230"/>
      <c r="AM7" s="2236"/>
      <c r="AN7" s="2283"/>
    </row>
    <row r="8" spans="1:40" s="965" customFormat="1" ht="10.5" customHeight="1">
      <c r="A8" s="2253"/>
      <c r="B8" s="2257"/>
      <c r="C8" s="2243"/>
      <c r="D8" s="2245"/>
      <c r="E8" s="2230"/>
      <c r="F8" s="2232"/>
      <c r="G8" s="2261"/>
      <c r="H8" s="2262"/>
      <c r="I8" s="2263"/>
      <c r="J8" s="2230"/>
      <c r="K8" s="2231"/>
      <c r="L8" s="2232"/>
      <c r="M8" s="2230"/>
      <c r="N8" s="2236"/>
      <c r="O8" s="2232"/>
      <c r="P8" s="2243"/>
      <c r="Q8" s="2244"/>
      <c r="R8" s="2245"/>
      <c r="S8" s="969"/>
      <c r="T8" s="970"/>
      <c r="U8" s="2230"/>
      <c r="V8" s="2236"/>
      <c r="W8" s="2232"/>
      <c r="X8" s="971"/>
      <c r="Z8" s="972"/>
      <c r="AA8" s="2230"/>
      <c r="AB8" s="2236"/>
      <c r="AC8" s="2232"/>
      <c r="AD8" s="966"/>
      <c r="AE8" s="968"/>
      <c r="AF8" s="2274"/>
      <c r="AG8" s="2275"/>
      <c r="AH8" s="2230"/>
      <c r="AI8" s="2232"/>
      <c r="AJ8" s="2280"/>
      <c r="AK8" s="2281"/>
      <c r="AL8" s="2230"/>
      <c r="AM8" s="2236"/>
      <c r="AN8" s="2283"/>
    </row>
    <row r="9" spans="1:40" s="965" customFormat="1" ht="10.5" customHeight="1">
      <c r="A9" s="2253"/>
      <c r="B9" s="2257"/>
      <c r="C9" s="2243"/>
      <c r="D9" s="2245"/>
      <c r="E9" s="2230"/>
      <c r="F9" s="2232"/>
      <c r="G9" s="2261"/>
      <c r="H9" s="2262"/>
      <c r="I9" s="2263"/>
      <c r="J9" s="2230"/>
      <c r="K9" s="2231"/>
      <c r="L9" s="2232"/>
      <c r="M9" s="2230"/>
      <c r="N9" s="2236"/>
      <c r="O9" s="2232"/>
      <c r="P9" s="2243"/>
      <c r="Q9" s="2244"/>
      <c r="R9" s="2245"/>
      <c r="S9" s="973"/>
      <c r="T9" s="973"/>
      <c r="U9" s="2230"/>
      <c r="V9" s="2236"/>
      <c r="W9" s="2232"/>
      <c r="X9" s="974" t="s">
        <v>911</v>
      </c>
      <c r="Y9" s="975">
        <v>1</v>
      </c>
      <c r="Z9" s="976"/>
      <c r="AA9" s="2230"/>
      <c r="AB9" s="2236"/>
      <c r="AC9" s="2232"/>
      <c r="AD9" s="971"/>
      <c r="AE9" s="977"/>
      <c r="AF9" s="2274"/>
      <c r="AG9" s="2275"/>
      <c r="AH9" s="2230"/>
      <c r="AI9" s="2232"/>
      <c r="AJ9" s="2280"/>
      <c r="AK9" s="2281"/>
      <c r="AL9" s="2230"/>
      <c r="AM9" s="2236"/>
      <c r="AN9" s="2283"/>
    </row>
    <row r="10" spans="1:40" s="965" customFormat="1" ht="10.5" customHeight="1">
      <c r="A10" s="2253"/>
      <c r="B10" s="2257"/>
      <c r="C10" s="2243"/>
      <c r="D10" s="2245"/>
      <c r="E10" s="2230"/>
      <c r="F10" s="2232"/>
      <c r="G10" s="2261"/>
      <c r="H10" s="2262"/>
      <c r="I10" s="2263"/>
      <c r="J10" s="2230"/>
      <c r="K10" s="2231"/>
      <c r="L10" s="2232"/>
      <c r="M10" s="2230"/>
      <c r="N10" s="2236"/>
      <c r="O10" s="2232"/>
      <c r="P10" s="2243"/>
      <c r="Q10" s="2244"/>
      <c r="R10" s="2245"/>
      <c r="S10" s="978" t="s">
        <v>649</v>
      </c>
      <c r="T10" s="979">
        <v>1</v>
      </c>
      <c r="U10" s="2230"/>
      <c r="V10" s="2236"/>
      <c r="W10" s="2232"/>
      <c r="X10" s="980" t="s">
        <v>912</v>
      </c>
      <c r="Y10" s="981">
        <v>2</v>
      </c>
      <c r="Z10" s="976"/>
      <c r="AA10" s="2230"/>
      <c r="AB10" s="2236"/>
      <c r="AC10" s="2232"/>
      <c r="AD10" s="982"/>
      <c r="AE10" s="983"/>
      <c r="AF10" s="2274"/>
      <c r="AG10" s="2275"/>
      <c r="AH10" s="2230"/>
      <c r="AI10" s="2232"/>
      <c r="AJ10" s="2280"/>
      <c r="AK10" s="2281"/>
      <c r="AL10" s="2230"/>
      <c r="AM10" s="2236"/>
      <c r="AN10" s="2283"/>
    </row>
    <row r="11" spans="1:40" s="965" customFormat="1" ht="10.5" customHeight="1">
      <c r="A11" s="2253"/>
      <c r="B11" s="2257"/>
      <c r="C11" s="2243"/>
      <c r="D11" s="2245"/>
      <c r="E11" s="2230"/>
      <c r="F11" s="2232"/>
      <c r="G11" s="2261"/>
      <c r="H11" s="2262"/>
      <c r="I11" s="2263"/>
      <c r="J11" s="2230"/>
      <c r="K11" s="2231"/>
      <c r="L11" s="2232"/>
      <c r="M11" s="2230"/>
      <c r="N11" s="2236"/>
      <c r="O11" s="2232"/>
      <c r="P11" s="2243"/>
      <c r="Q11" s="2244"/>
      <c r="R11" s="2245"/>
      <c r="S11" s="978" t="s">
        <v>913</v>
      </c>
      <c r="T11" s="979">
        <v>2</v>
      </c>
      <c r="U11" s="2230"/>
      <c r="V11" s="2236"/>
      <c r="W11" s="2232"/>
      <c r="X11" s="984" t="s">
        <v>914</v>
      </c>
      <c r="Y11" s="981">
        <v>3</v>
      </c>
      <c r="Z11" s="976"/>
      <c r="AA11" s="2230"/>
      <c r="AB11" s="2236"/>
      <c r="AC11" s="2232"/>
      <c r="AD11" s="985"/>
      <c r="AE11" s="983"/>
      <c r="AF11" s="2274"/>
      <c r="AG11" s="2275"/>
      <c r="AH11" s="2230"/>
      <c r="AI11" s="2232"/>
      <c r="AJ11" s="985"/>
      <c r="AK11" s="986"/>
      <c r="AL11" s="2230"/>
      <c r="AM11" s="2236"/>
      <c r="AN11" s="2283"/>
    </row>
    <row r="12" spans="1:40" s="965" customFormat="1" ht="10.5" customHeight="1">
      <c r="A12" s="2253"/>
      <c r="B12" s="2257"/>
      <c r="C12" s="2243"/>
      <c r="D12" s="2245"/>
      <c r="E12" s="2230"/>
      <c r="F12" s="2232"/>
      <c r="G12" s="2233"/>
      <c r="H12" s="2234"/>
      <c r="I12" s="2235"/>
      <c r="J12" s="2233"/>
      <c r="K12" s="2234"/>
      <c r="L12" s="2235"/>
      <c r="M12" s="2230"/>
      <c r="N12" s="2236"/>
      <c r="O12" s="2232"/>
      <c r="P12" s="2243"/>
      <c r="Q12" s="2244"/>
      <c r="R12" s="2245"/>
      <c r="S12" s="978" t="s">
        <v>915</v>
      </c>
      <c r="T12" s="979">
        <v>3</v>
      </c>
      <c r="U12" s="2230"/>
      <c r="V12" s="2236"/>
      <c r="W12" s="2232"/>
      <c r="X12" s="974" t="s">
        <v>916</v>
      </c>
      <c r="Y12" s="975">
        <v>4</v>
      </c>
      <c r="Z12" s="976"/>
      <c r="AA12" s="2230"/>
      <c r="AB12" s="2236"/>
      <c r="AC12" s="2232"/>
      <c r="AD12" s="971"/>
      <c r="AE12" s="972"/>
      <c r="AF12" s="2274"/>
      <c r="AG12" s="2275"/>
      <c r="AH12" s="2230"/>
      <c r="AI12" s="2232"/>
      <c r="AJ12" s="971"/>
      <c r="AL12" s="2230"/>
      <c r="AM12" s="2236"/>
      <c r="AN12" s="2283"/>
    </row>
    <row r="13" spans="1:40" s="965" customFormat="1" ht="10.5" customHeight="1">
      <c r="A13" s="2253"/>
      <c r="B13" s="2257"/>
      <c r="C13" s="2243"/>
      <c r="D13" s="2245"/>
      <c r="E13" s="2230"/>
      <c r="F13" s="2232"/>
      <c r="G13" s="2233"/>
      <c r="H13" s="2234"/>
      <c r="I13" s="2235"/>
      <c r="J13" s="2233"/>
      <c r="K13" s="2234"/>
      <c r="L13" s="2235"/>
      <c r="M13" s="2230"/>
      <c r="N13" s="2236"/>
      <c r="O13" s="2232"/>
      <c r="P13" s="2243"/>
      <c r="Q13" s="2244"/>
      <c r="R13" s="2245"/>
      <c r="S13" s="978" t="s">
        <v>917</v>
      </c>
      <c r="T13" s="979">
        <v>4</v>
      </c>
      <c r="U13" s="2230"/>
      <c r="V13" s="2236"/>
      <c r="W13" s="2232"/>
      <c r="X13" s="974" t="s">
        <v>918</v>
      </c>
      <c r="Y13" s="975">
        <v>5</v>
      </c>
      <c r="Z13" s="976"/>
      <c r="AA13" s="988"/>
      <c r="AB13" s="989"/>
      <c r="AC13" s="977"/>
      <c r="AD13" s="974" t="s">
        <v>919</v>
      </c>
      <c r="AE13" s="990">
        <v>1</v>
      </c>
      <c r="AF13" s="2274"/>
      <c r="AG13" s="2275"/>
      <c r="AH13" s="2230"/>
      <c r="AI13" s="2232"/>
      <c r="AJ13" s="971"/>
      <c r="AL13" s="988"/>
      <c r="AM13" s="989"/>
      <c r="AN13" s="991"/>
    </row>
    <row r="14" spans="1:40" s="965" customFormat="1" ht="10.5" customHeight="1">
      <c r="A14" s="2253"/>
      <c r="B14" s="2257"/>
      <c r="C14" s="2243"/>
      <c r="D14" s="2245"/>
      <c r="E14" s="2230"/>
      <c r="F14" s="2232"/>
      <c r="G14" s="2233"/>
      <c r="H14" s="2234"/>
      <c r="I14" s="2235"/>
      <c r="J14" s="2233"/>
      <c r="K14" s="2234"/>
      <c r="L14" s="2235"/>
      <c r="M14" s="2230"/>
      <c r="N14" s="2236"/>
      <c r="O14" s="2232"/>
      <c r="P14" s="2243"/>
      <c r="Q14" s="2244"/>
      <c r="R14" s="2245"/>
      <c r="S14" s="978" t="s">
        <v>920</v>
      </c>
      <c r="T14" s="979">
        <v>5</v>
      </c>
      <c r="U14" s="2230"/>
      <c r="V14" s="2236"/>
      <c r="W14" s="2232"/>
      <c r="X14" s="2221" t="s">
        <v>921</v>
      </c>
      <c r="Z14" s="972"/>
      <c r="AA14" s="992"/>
      <c r="AB14" s="989"/>
      <c r="AC14" s="977"/>
      <c r="AD14" s="974" t="s">
        <v>311</v>
      </c>
      <c r="AE14" s="990">
        <v>2</v>
      </c>
      <c r="AF14" s="2274" t="s">
        <v>312</v>
      </c>
      <c r="AG14" s="2275"/>
      <c r="AH14" s="2230"/>
      <c r="AI14" s="2232"/>
      <c r="AJ14" s="969"/>
      <c r="AK14" s="993"/>
      <c r="AL14" s="992"/>
      <c r="AM14" s="989"/>
      <c r="AN14" s="991"/>
    </row>
    <row r="15" spans="1:40" s="965" customFormat="1" ht="10.5" customHeight="1">
      <c r="A15" s="2253"/>
      <c r="B15" s="2257"/>
      <c r="C15" s="2243"/>
      <c r="D15" s="2245"/>
      <c r="E15" s="2230"/>
      <c r="F15" s="2232"/>
      <c r="G15" s="2233"/>
      <c r="H15" s="2234"/>
      <c r="I15" s="2235"/>
      <c r="J15" s="971"/>
      <c r="L15" s="972"/>
      <c r="M15" s="2230"/>
      <c r="N15" s="2236"/>
      <c r="O15" s="2232"/>
      <c r="P15" s="2243"/>
      <c r="Q15" s="2244"/>
      <c r="R15" s="2245"/>
      <c r="S15" s="2221" t="s">
        <v>313</v>
      </c>
      <c r="T15" s="994"/>
      <c r="U15" s="995"/>
      <c r="V15" s="996"/>
      <c r="W15" s="997"/>
      <c r="X15" s="2222"/>
      <c r="Y15" s="998">
        <v>6</v>
      </c>
      <c r="Z15" s="999" t="s">
        <v>643</v>
      </c>
      <c r="AA15" s="992"/>
      <c r="AB15" s="1000"/>
      <c r="AC15" s="1001"/>
      <c r="AD15" s="1002" t="s">
        <v>314</v>
      </c>
      <c r="AE15" s="1003">
        <v>3</v>
      </c>
      <c r="AF15" s="2274"/>
      <c r="AG15" s="2275"/>
      <c r="AH15" s="2230"/>
      <c r="AI15" s="2232"/>
      <c r="AJ15" s="969"/>
      <c r="AK15" s="993"/>
      <c r="AL15" s="992"/>
      <c r="AM15" s="1000"/>
      <c r="AN15" s="1004"/>
    </row>
    <row r="16" spans="1:40" s="965" customFormat="1" ht="10.5" customHeight="1">
      <c r="A16" s="2253"/>
      <c r="B16" s="2257"/>
      <c r="C16" s="2243"/>
      <c r="D16" s="2245"/>
      <c r="E16" s="2230"/>
      <c r="F16" s="2232"/>
      <c r="G16" s="2233"/>
      <c r="H16" s="2234"/>
      <c r="I16" s="2235"/>
      <c r="J16" s="971"/>
      <c r="L16" s="972"/>
      <c r="M16" s="2230"/>
      <c r="N16" s="2236"/>
      <c r="O16" s="2232"/>
      <c r="P16" s="2243"/>
      <c r="Q16" s="2244"/>
      <c r="R16" s="2245"/>
      <c r="S16" s="2222"/>
      <c r="T16" s="1005">
        <v>6</v>
      </c>
      <c r="U16" s="1006"/>
      <c r="V16" s="1007"/>
      <c r="W16" s="1001"/>
      <c r="X16" s="1008" t="s">
        <v>315</v>
      </c>
      <c r="Y16" s="1009">
        <v>7</v>
      </c>
      <c r="Z16" s="1010" t="s">
        <v>882</v>
      </c>
      <c r="AA16" s="992"/>
      <c r="AB16" s="1000"/>
      <c r="AC16" s="1001"/>
      <c r="AD16" s="1002" t="s">
        <v>316</v>
      </c>
      <c r="AE16" s="1003">
        <v>4</v>
      </c>
      <c r="AF16" s="2274"/>
      <c r="AG16" s="2275"/>
      <c r="AH16" s="2230"/>
      <c r="AI16" s="2232"/>
      <c r="AJ16" s="1011"/>
      <c r="AK16" s="1012"/>
      <c r="AL16" s="992"/>
      <c r="AM16" s="1000"/>
      <c r="AN16" s="1004"/>
    </row>
    <row r="17" spans="1:256" s="965" customFormat="1" ht="10.5" customHeight="1">
      <c r="A17" s="2253"/>
      <c r="B17" s="2257"/>
      <c r="C17" s="2243"/>
      <c r="D17" s="2245"/>
      <c r="E17" s="2230"/>
      <c r="F17" s="2232"/>
      <c r="G17" s="2233"/>
      <c r="H17" s="2234"/>
      <c r="I17" s="2235"/>
      <c r="J17" s="971"/>
      <c r="L17" s="972"/>
      <c r="M17" s="2230"/>
      <c r="N17" s="2236"/>
      <c r="O17" s="2232"/>
      <c r="P17" s="2243"/>
      <c r="Q17" s="2244"/>
      <c r="R17" s="2245"/>
      <c r="S17" s="978" t="s">
        <v>317</v>
      </c>
      <c r="T17" s="979">
        <v>7</v>
      </c>
      <c r="U17" s="1006"/>
      <c r="V17" s="1007"/>
      <c r="W17" s="1013"/>
      <c r="X17" s="978" t="s">
        <v>318</v>
      </c>
      <c r="Y17" s="1014">
        <v>8</v>
      </c>
      <c r="Z17" s="1010" t="s">
        <v>882</v>
      </c>
      <c r="AA17" s="973"/>
      <c r="AB17" s="973"/>
      <c r="AC17" s="973"/>
      <c r="AD17" s="1008" t="s">
        <v>319</v>
      </c>
      <c r="AE17" s="1003">
        <v>5</v>
      </c>
      <c r="AF17" s="2274"/>
      <c r="AG17" s="2275"/>
      <c r="AH17" s="2230"/>
      <c r="AI17" s="2232"/>
      <c r="AJ17" s="966"/>
      <c r="AK17" s="967"/>
      <c r="AL17" s="971"/>
      <c r="AN17" s="1015"/>
    </row>
    <row r="18" spans="1:256" s="965" customFormat="1" ht="10.5" customHeight="1">
      <c r="A18" s="2253"/>
      <c r="B18" s="2257"/>
      <c r="C18" s="2243"/>
      <c r="D18" s="2245"/>
      <c r="E18" s="2230"/>
      <c r="F18" s="2232"/>
      <c r="G18" s="2233"/>
      <c r="H18" s="2234"/>
      <c r="I18" s="2235"/>
      <c r="J18" s="971"/>
      <c r="L18" s="972"/>
      <c r="M18" s="2230"/>
      <c r="N18" s="2236"/>
      <c r="O18" s="2232"/>
      <c r="P18" s="2243"/>
      <c r="Q18" s="2244"/>
      <c r="R18" s="2245"/>
      <c r="S18" s="978" t="s">
        <v>597</v>
      </c>
      <c r="T18" s="979">
        <v>8</v>
      </c>
      <c r="U18" s="1006"/>
      <c r="V18" s="1007"/>
      <c r="W18" s="1001"/>
      <c r="X18" s="978" t="s">
        <v>320</v>
      </c>
      <c r="Y18" s="1014">
        <v>9</v>
      </c>
      <c r="Z18" s="1010" t="s">
        <v>646</v>
      </c>
      <c r="AA18" s="1016" t="s">
        <v>490</v>
      </c>
      <c r="AB18" s="1009">
        <v>1</v>
      </c>
      <c r="AC18" s="1017" t="s">
        <v>1173</v>
      </c>
      <c r="AD18" s="978" t="s">
        <v>321</v>
      </c>
      <c r="AE18" s="979">
        <v>6</v>
      </c>
      <c r="AF18" s="2274"/>
      <c r="AG18" s="2275"/>
      <c r="AH18" s="2230"/>
      <c r="AI18" s="2232"/>
      <c r="AJ18" s="966"/>
      <c r="AK18" s="967"/>
      <c r="AL18" s="1016" t="s">
        <v>490</v>
      </c>
      <c r="AM18" s="1009">
        <v>1</v>
      </c>
      <c r="AN18" s="1018" t="s">
        <v>1173</v>
      </c>
    </row>
    <row r="19" spans="1:256" s="965" customFormat="1" ht="10.5" customHeight="1">
      <c r="A19" s="2253"/>
      <c r="B19" s="2257"/>
      <c r="C19" s="971"/>
      <c r="E19" s="2237"/>
      <c r="F19" s="2239"/>
      <c r="G19" s="971"/>
      <c r="I19" s="972"/>
      <c r="J19" s="971"/>
      <c r="L19" s="972"/>
      <c r="M19" s="2237"/>
      <c r="N19" s="2238"/>
      <c r="O19" s="2239"/>
      <c r="P19" s="1019"/>
      <c r="Q19" s="964"/>
      <c r="S19" s="978" t="s">
        <v>322</v>
      </c>
      <c r="T19" s="979">
        <v>9</v>
      </c>
      <c r="U19" s="1006"/>
      <c r="V19" s="1007"/>
      <c r="W19" s="1001"/>
      <c r="X19" s="2290" t="s">
        <v>323</v>
      </c>
      <c r="Y19" s="1020"/>
      <c r="Z19" s="1021"/>
      <c r="AA19" s="1022" t="s">
        <v>491</v>
      </c>
      <c r="AB19" s="1023">
        <v>2</v>
      </c>
      <c r="AC19" s="1021" t="s">
        <v>695</v>
      </c>
      <c r="AD19" s="978" t="s">
        <v>324</v>
      </c>
      <c r="AE19" s="979">
        <v>7</v>
      </c>
      <c r="AF19" s="2274"/>
      <c r="AG19" s="2275"/>
      <c r="AH19" s="1007"/>
      <c r="AI19" s="1000"/>
      <c r="AJ19" s="1024"/>
      <c r="AK19" s="973"/>
      <c r="AL19" s="1022" t="s">
        <v>491</v>
      </c>
      <c r="AM19" s="1023">
        <v>2</v>
      </c>
      <c r="AN19" s="1025" t="s">
        <v>695</v>
      </c>
    </row>
    <row r="20" spans="1:256" s="965" customFormat="1" ht="10.5" customHeight="1">
      <c r="A20" s="2253"/>
      <c r="B20" s="2257"/>
      <c r="C20" s="1016" t="s">
        <v>490</v>
      </c>
      <c r="D20" s="1003">
        <v>1</v>
      </c>
      <c r="E20" s="1016" t="s">
        <v>490</v>
      </c>
      <c r="F20" s="1003">
        <v>1</v>
      </c>
      <c r="G20" s="1016" t="s">
        <v>490</v>
      </c>
      <c r="H20" s="1009">
        <v>1</v>
      </c>
      <c r="I20" s="1026"/>
      <c r="J20" s="1016" t="s">
        <v>325</v>
      </c>
      <c r="K20" s="1009">
        <v>1</v>
      </c>
      <c r="L20" s="1010" t="s">
        <v>326</v>
      </c>
      <c r="M20" s="1016" t="s">
        <v>490</v>
      </c>
      <c r="N20" s="1009">
        <v>1</v>
      </c>
      <c r="O20" s="1010" t="s">
        <v>326</v>
      </c>
      <c r="P20" s="1016" t="s">
        <v>490</v>
      </c>
      <c r="Q20" s="1009">
        <v>1</v>
      </c>
      <c r="R20" s="1003"/>
      <c r="S20" s="978" t="s">
        <v>327</v>
      </c>
      <c r="T20" s="979">
        <v>10</v>
      </c>
      <c r="U20" s="1016" t="s">
        <v>490</v>
      </c>
      <c r="V20" s="1009">
        <v>1</v>
      </c>
      <c r="W20" s="1026" t="s">
        <v>643</v>
      </c>
      <c r="X20" s="2237"/>
      <c r="Y20" s="998">
        <v>10</v>
      </c>
      <c r="Z20" s="999" t="s">
        <v>863</v>
      </c>
      <c r="AA20" s="2264" t="s">
        <v>696</v>
      </c>
      <c r="AB20" s="2265"/>
      <c r="AC20" s="2288"/>
      <c r="AD20" s="1016" t="s">
        <v>328</v>
      </c>
      <c r="AE20" s="1003">
        <v>8</v>
      </c>
      <c r="AF20" s="2276"/>
      <c r="AG20" s="2277"/>
      <c r="AH20" s="978" t="s">
        <v>490</v>
      </c>
      <c r="AI20" s="1003">
        <v>1</v>
      </c>
      <c r="AJ20" s="978" t="s">
        <v>490</v>
      </c>
      <c r="AK20" s="1009">
        <v>1</v>
      </c>
      <c r="AL20" s="2264" t="s">
        <v>696</v>
      </c>
      <c r="AM20" s="2265"/>
      <c r="AN20" s="2266"/>
    </row>
    <row r="21" spans="1:256" s="965" customFormat="1" ht="10.5" customHeight="1">
      <c r="A21" s="2253"/>
      <c r="B21" s="2257"/>
      <c r="C21" s="1016" t="s">
        <v>491</v>
      </c>
      <c r="D21" s="1003">
        <v>2</v>
      </c>
      <c r="E21" s="1016" t="s">
        <v>491</v>
      </c>
      <c r="F21" s="1003">
        <v>2</v>
      </c>
      <c r="G21" s="1016" t="s">
        <v>491</v>
      </c>
      <c r="H21" s="1009">
        <v>2</v>
      </c>
      <c r="I21" s="1026"/>
      <c r="J21" s="1016" t="s">
        <v>329</v>
      </c>
      <c r="K21" s="1009">
        <v>2</v>
      </c>
      <c r="L21" s="1027"/>
      <c r="M21" s="1016" t="s">
        <v>491</v>
      </c>
      <c r="N21" s="1009">
        <v>2</v>
      </c>
      <c r="O21" s="1027"/>
      <c r="P21" s="1016" t="s">
        <v>491</v>
      </c>
      <c r="Q21" s="1009">
        <v>2</v>
      </c>
      <c r="R21" s="1010" t="s">
        <v>543</v>
      </c>
      <c r="S21" s="2223" t="s">
        <v>595</v>
      </c>
      <c r="T21" s="2224"/>
      <c r="U21" s="1028" t="s">
        <v>491</v>
      </c>
      <c r="V21" s="975">
        <v>2</v>
      </c>
      <c r="W21" s="1026"/>
      <c r="X21" s="978" t="s">
        <v>327</v>
      </c>
      <c r="Y21" s="1014">
        <v>11</v>
      </c>
      <c r="Z21" s="1010" t="s">
        <v>882</v>
      </c>
      <c r="AA21" s="2267"/>
      <c r="AB21" s="2268"/>
      <c r="AC21" s="2289"/>
      <c r="AD21" s="1016" t="s">
        <v>327</v>
      </c>
      <c r="AE21" s="1003">
        <v>9</v>
      </c>
      <c r="AF21" s="2276"/>
      <c r="AG21" s="2277"/>
      <c r="AH21" s="1016" t="s">
        <v>491</v>
      </c>
      <c r="AI21" s="1003">
        <v>2</v>
      </c>
      <c r="AJ21" s="1016" t="s">
        <v>491</v>
      </c>
      <c r="AK21" s="1009">
        <v>2</v>
      </c>
      <c r="AL21" s="2267"/>
      <c r="AM21" s="2268"/>
      <c r="AN21" s="2269"/>
    </row>
    <row r="22" spans="1:256" s="965" customFormat="1" ht="10.5" customHeight="1" thickBot="1">
      <c r="A22" s="2254"/>
      <c r="B22" s="2258"/>
      <c r="C22" s="1029"/>
      <c r="D22" s="1030"/>
      <c r="E22" s="1029"/>
      <c r="F22" s="1030"/>
      <c r="G22" s="1031"/>
      <c r="H22" s="1032"/>
      <c r="I22" s="1032"/>
      <c r="J22" s="1031"/>
      <c r="K22" s="1032"/>
      <c r="L22" s="1033"/>
      <c r="M22" s="1031"/>
      <c r="N22" s="1032"/>
      <c r="O22" s="1033"/>
      <c r="P22" s="2225"/>
      <c r="Q22" s="2248"/>
      <c r="R22" s="2226"/>
      <c r="S22" s="2225"/>
      <c r="T22" s="2226"/>
      <c r="U22" s="1031"/>
      <c r="V22" s="1032"/>
      <c r="W22" s="1033"/>
      <c r="X22" s="1029"/>
      <c r="Y22" s="1034"/>
      <c r="Z22" s="1035"/>
      <c r="AA22" s="1036"/>
      <c r="AB22" s="1037"/>
      <c r="AC22" s="1038"/>
      <c r="AD22" s="1029"/>
      <c r="AE22" s="1035"/>
      <c r="AF22" s="1703" t="s">
        <v>249</v>
      </c>
      <c r="AG22" s="1039" t="s">
        <v>419</v>
      </c>
      <c r="AH22" s="1034"/>
      <c r="AI22" s="1034"/>
      <c r="AJ22" s="1031"/>
      <c r="AK22" s="1032"/>
      <c r="AL22" s="1040"/>
      <c r="AM22" s="1041"/>
      <c r="AN22" s="1042"/>
    </row>
    <row r="23" spans="1:256" ht="5.25" customHeight="1" thickBot="1">
      <c r="A23" s="796"/>
      <c r="B23" s="796"/>
      <c r="C23" s="245"/>
      <c r="D23" s="245"/>
      <c r="E23" s="245"/>
      <c r="F23" s="245"/>
      <c r="G23" s="245"/>
      <c r="H23" s="245"/>
      <c r="I23" s="245"/>
      <c r="J23" s="245"/>
      <c r="K23" s="245"/>
      <c r="L23" s="245"/>
      <c r="M23" s="245"/>
      <c r="N23" s="245"/>
      <c r="O23" s="245"/>
      <c r="P23" s="245"/>
      <c r="Q23" s="245"/>
      <c r="R23" s="245"/>
      <c r="S23" s="2322"/>
      <c r="T23" s="2322"/>
      <c r="U23" s="245"/>
      <c r="V23" s="245"/>
      <c r="W23" s="245"/>
      <c r="X23" s="245"/>
      <c r="Y23" s="245"/>
      <c r="Z23" s="245"/>
      <c r="AA23" s="245"/>
      <c r="AB23" s="245"/>
      <c r="AC23" s="245"/>
      <c r="AD23" s="245"/>
      <c r="AE23" s="245"/>
      <c r="AF23" s="245"/>
      <c r="AG23" s="245"/>
      <c r="AH23" s="245"/>
      <c r="AI23" s="245"/>
      <c r="AJ23" s="245"/>
      <c r="AK23" s="245"/>
      <c r="AL23" s="245"/>
      <c r="AM23" s="245"/>
      <c r="AN23" s="245"/>
    </row>
    <row r="24" spans="1:256" ht="18" customHeight="1">
      <c r="A24" s="628" t="s">
        <v>330</v>
      </c>
      <c r="B24" s="246"/>
      <c r="C24" s="673"/>
      <c r="D24" s="789"/>
      <c r="E24" s="673"/>
      <c r="F24" s="789"/>
      <c r="G24" s="2296"/>
      <c r="H24" s="2300"/>
      <c r="I24" s="669"/>
      <c r="J24" s="2296"/>
      <c r="K24" s="2302"/>
      <c r="L24" s="2300"/>
      <c r="M24" s="2296"/>
      <c r="N24" s="2302"/>
      <c r="O24" s="2300"/>
      <c r="P24" s="2297"/>
      <c r="Q24" s="2303"/>
      <c r="R24" s="2304"/>
      <c r="S24" s="2296"/>
      <c r="T24" s="2300"/>
      <c r="U24" s="2296"/>
      <c r="V24" s="2302"/>
      <c r="W24" s="2300"/>
      <c r="X24" s="2295"/>
      <c r="Y24" s="2296"/>
      <c r="Z24" s="2295"/>
      <c r="AA24" s="2297"/>
      <c r="AB24" s="2298"/>
      <c r="AC24" s="2299"/>
      <c r="AD24" s="2295"/>
      <c r="AE24" s="2296"/>
      <c r="AF24" s="669"/>
      <c r="AG24" s="672"/>
      <c r="AH24" s="2300"/>
      <c r="AI24" s="2296"/>
      <c r="AJ24" s="241"/>
      <c r="AK24" s="242"/>
      <c r="AL24" s="2297"/>
      <c r="AM24" s="2298"/>
      <c r="AN24" s="2301"/>
    </row>
    <row r="25" spans="1:256" s="250" customFormat="1" ht="18" customHeight="1">
      <c r="A25" s="629" t="s">
        <v>331</v>
      </c>
      <c r="B25" s="247"/>
      <c r="C25" s="678"/>
      <c r="D25" s="788"/>
      <c r="E25" s="678"/>
      <c r="F25" s="788"/>
      <c r="G25" s="2284"/>
      <c r="H25" s="2286"/>
      <c r="I25" s="675"/>
      <c r="J25" s="2284"/>
      <c r="K25" s="2285"/>
      <c r="L25" s="2286"/>
      <c r="M25" s="2284"/>
      <c r="N25" s="2285"/>
      <c r="O25" s="2286"/>
      <c r="P25" s="2291"/>
      <c r="Q25" s="2311"/>
      <c r="R25" s="2312"/>
      <c r="S25" s="2284"/>
      <c r="T25" s="2286"/>
      <c r="U25" s="2284"/>
      <c r="V25" s="2285"/>
      <c r="W25" s="2286"/>
      <c r="X25" s="2287"/>
      <c r="Y25" s="2284"/>
      <c r="Z25" s="2287"/>
      <c r="AA25" s="2291"/>
      <c r="AB25" s="2292"/>
      <c r="AC25" s="2294"/>
      <c r="AD25" s="2287"/>
      <c r="AE25" s="2284"/>
      <c r="AF25" s="675"/>
      <c r="AG25" s="674"/>
      <c r="AH25" s="2286"/>
      <c r="AI25" s="2284"/>
      <c r="AJ25" s="248"/>
      <c r="AK25" s="249"/>
      <c r="AL25" s="2291"/>
      <c r="AM25" s="2292"/>
      <c r="AN25" s="2293"/>
      <c r="AO25" s="240"/>
      <c r="AP25" s="240"/>
      <c r="AQ25" s="240"/>
      <c r="AR25" s="240"/>
      <c r="AS25" s="240"/>
      <c r="AT25" s="240"/>
      <c r="AU25" s="240"/>
      <c r="AV25" s="240"/>
      <c r="AW25" s="240"/>
      <c r="AX25" s="240"/>
      <c r="AY25" s="240"/>
      <c r="AZ25" s="240"/>
      <c r="BA25" s="240"/>
      <c r="BB25" s="240"/>
      <c r="BC25" s="240"/>
      <c r="BD25" s="240"/>
      <c r="BE25" s="240"/>
      <c r="BF25" s="240"/>
      <c r="BG25" s="240"/>
      <c r="BH25" s="240"/>
      <c r="BI25" s="240"/>
      <c r="BJ25" s="240"/>
      <c r="BK25" s="240"/>
      <c r="BL25" s="240"/>
      <c r="BM25" s="240"/>
      <c r="BN25" s="240"/>
      <c r="BO25" s="240"/>
      <c r="BP25" s="240"/>
      <c r="BQ25" s="240"/>
      <c r="BR25" s="240"/>
      <c r="BS25" s="240"/>
      <c r="BT25" s="240"/>
      <c r="BU25" s="240"/>
      <c r="BV25" s="240"/>
      <c r="BW25" s="240"/>
      <c r="BX25" s="240"/>
      <c r="BY25" s="240"/>
      <c r="BZ25" s="240"/>
      <c r="CA25" s="240"/>
      <c r="CB25" s="240"/>
      <c r="CC25" s="240"/>
      <c r="CD25" s="240"/>
      <c r="CE25" s="240"/>
      <c r="CF25" s="240"/>
      <c r="CG25" s="240"/>
      <c r="CH25" s="240"/>
      <c r="CI25" s="240"/>
      <c r="CJ25" s="240"/>
      <c r="CK25" s="240"/>
      <c r="CL25" s="240"/>
      <c r="CM25" s="240"/>
      <c r="CN25" s="240"/>
      <c r="CO25" s="240"/>
      <c r="CP25" s="240"/>
      <c r="CQ25" s="240"/>
      <c r="CR25" s="240"/>
      <c r="CS25" s="240"/>
      <c r="CT25" s="240"/>
      <c r="CU25" s="240"/>
      <c r="CV25" s="240"/>
      <c r="CW25" s="240"/>
      <c r="CX25" s="240"/>
      <c r="CY25" s="240"/>
      <c r="CZ25" s="240"/>
      <c r="DA25" s="240"/>
      <c r="DB25" s="240"/>
      <c r="DC25" s="240"/>
      <c r="DD25" s="240"/>
      <c r="DE25" s="240"/>
      <c r="DF25" s="240"/>
      <c r="DG25" s="240"/>
      <c r="DH25" s="240"/>
      <c r="DI25" s="240"/>
      <c r="DJ25" s="240"/>
      <c r="DK25" s="240"/>
      <c r="DL25" s="240"/>
      <c r="DM25" s="240"/>
      <c r="DN25" s="240"/>
      <c r="DO25" s="240"/>
      <c r="DP25" s="240"/>
      <c r="DQ25" s="240"/>
      <c r="DR25" s="240"/>
      <c r="DS25" s="240"/>
      <c r="DT25" s="240"/>
      <c r="DU25" s="240"/>
      <c r="DV25" s="240"/>
      <c r="DW25" s="240"/>
      <c r="DX25" s="240"/>
      <c r="DY25" s="240"/>
      <c r="DZ25" s="240"/>
      <c r="EA25" s="240"/>
      <c r="EB25" s="240"/>
      <c r="EC25" s="240"/>
      <c r="ED25" s="240"/>
      <c r="EE25" s="240"/>
      <c r="EF25" s="240"/>
      <c r="EG25" s="240"/>
      <c r="EH25" s="240"/>
      <c r="EI25" s="240"/>
      <c r="EJ25" s="240"/>
      <c r="EK25" s="240"/>
      <c r="EL25" s="240"/>
      <c r="EM25" s="240"/>
      <c r="EN25" s="240"/>
      <c r="EO25" s="240"/>
      <c r="EP25" s="240"/>
      <c r="EQ25" s="240"/>
      <c r="ER25" s="240"/>
      <c r="ES25" s="240"/>
      <c r="ET25" s="240"/>
      <c r="EU25" s="240"/>
      <c r="EV25" s="240"/>
      <c r="EW25" s="240"/>
      <c r="EX25" s="240"/>
      <c r="EY25" s="240"/>
      <c r="EZ25" s="240"/>
      <c r="FA25" s="240"/>
      <c r="FB25" s="240"/>
      <c r="FC25" s="240"/>
      <c r="FD25" s="240"/>
      <c r="FE25" s="240"/>
      <c r="FF25" s="240"/>
      <c r="FG25" s="240"/>
      <c r="FH25" s="240"/>
      <c r="FI25" s="240"/>
      <c r="FJ25" s="240"/>
      <c r="FK25" s="240"/>
      <c r="FL25" s="240"/>
      <c r="FM25" s="240"/>
      <c r="FN25" s="240"/>
      <c r="FO25" s="240"/>
      <c r="FP25" s="240"/>
      <c r="FQ25" s="240"/>
      <c r="FR25" s="240"/>
      <c r="FS25" s="240"/>
      <c r="FT25" s="240"/>
      <c r="FU25" s="240"/>
      <c r="FV25" s="240"/>
      <c r="FW25" s="240"/>
      <c r="FX25" s="240"/>
      <c r="FY25" s="240"/>
      <c r="FZ25" s="240"/>
      <c r="GA25" s="240"/>
      <c r="GB25" s="240"/>
      <c r="GC25" s="240"/>
      <c r="GD25" s="240"/>
      <c r="GE25" s="240"/>
      <c r="GF25" s="240"/>
      <c r="GG25" s="240"/>
      <c r="GH25" s="240"/>
      <c r="GI25" s="240"/>
      <c r="GJ25" s="240"/>
      <c r="GK25" s="240"/>
      <c r="GL25" s="240"/>
      <c r="GM25" s="240"/>
      <c r="GN25" s="240"/>
      <c r="GO25" s="240"/>
      <c r="GP25" s="240"/>
      <c r="GQ25" s="240"/>
      <c r="GR25" s="240"/>
      <c r="GS25" s="240"/>
      <c r="GT25" s="240"/>
      <c r="GU25" s="240"/>
      <c r="GV25" s="240"/>
      <c r="GW25" s="240"/>
      <c r="GX25" s="240"/>
      <c r="GY25" s="240"/>
      <c r="GZ25" s="240"/>
      <c r="HA25" s="240"/>
      <c r="HB25" s="240"/>
      <c r="HC25" s="240"/>
      <c r="HD25" s="240"/>
      <c r="HE25" s="240"/>
      <c r="HF25" s="240"/>
      <c r="HG25" s="240"/>
      <c r="HH25" s="240"/>
      <c r="HI25" s="240"/>
      <c r="HJ25" s="240"/>
      <c r="HK25" s="240"/>
      <c r="HL25" s="240"/>
      <c r="HM25" s="240"/>
      <c r="HN25" s="240"/>
      <c r="HO25" s="240"/>
      <c r="HP25" s="240"/>
      <c r="HQ25" s="240"/>
      <c r="HR25" s="240"/>
      <c r="HS25" s="240"/>
      <c r="HT25" s="240"/>
      <c r="HU25" s="240"/>
      <c r="HV25" s="240"/>
      <c r="HW25" s="240"/>
      <c r="HX25" s="240"/>
      <c r="HY25" s="240"/>
      <c r="HZ25" s="240"/>
      <c r="IA25" s="240"/>
      <c r="IB25" s="240"/>
      <c r="IC25" s="240"/>
      <c r="ID25" s="240"/>
      <c r="IE25" s="240"/>
      <c r="IF25" s="240"/>
      <c r="IG25" s="240"/>
      <c r="IH25" s="240"/>
      <c r="II25" s="240"/>
      <c r="IJ25" s="240"/>
      <c r="IK25" s="240"/>
      <c r="IL25" s="240"/>
      <c r="IM25" s="240"/>
      <c r="IN25" s="240"/>
      <c r="IO25" s="240"/>
      <c r="IP25" s="240"/>
      <c r="IQ25" s="240"/>
      <c r="IR25" s="240"/>
      <c r="IS25" s="240"/>
      <c r="IT25" s="240"/>
      <c r="IU25" s="240"/>
      <c r="IV25" s="240"/>
    </row>
    <row r="26" spans="1:256" ht="18" customHeight="1">
      <c r="A26" s="629" t="s">
        <v>332</v>
      </c>
      <c r="B26" s="247"/>
      <c r="C26" s="678"/>
      <c r="D26" s="788"/>
      <c r="E26" s="678"/>
      <c r="F26" s="788"/>
      <c r="G26" s="2284"/>
      <c r="H26" s="2286"/>
      <c r="I26" s="675"/>
      <c r="J26" s="2284"/>
      <c r="K26" s="2285"/>
      <c r="L26" s="2286"/>
      <c r="M26" s="2284"/>
      <c r="N26" s="2285"/>
      <c r="O26" s="2286"/>
      <c r="P26" s="2291"/>
      <c r="Q26" s="2311"/>
      <c r="R26" s="2312"/>
      <c r="S26" s="2284"/>
      <c r="T26" s="2286"/>
      <c r="U26" s="2284"/>
      <c r="V26" s="2285"/>
      <c r="W26" s="2286"/>
      <c r="X26" s="2287"/>
      <c r="Y26" s="2284"/>
      <c r="Z26" s="2287"/>
      <c r="AA26" s="2291"/>
      <c r="AB26" s="2292"/>
      <c r="AC26" s="2294"/>
      <c r="AD26" s="2287"/>
      <c r="AE26" s="2284"/>
      <c r="AF26" s="675"/>
      <c r="AG26" s="674"/>
      <c r="AH26" s="2286"/>
      <c r="AI26" s="2284"/>
      <c r="AJ26" s="248"/>
      <c r="AK26" s="249"/>
      <c r="AL26" s="2291"/>
      <c r="AM26" s="2292"/>
      <c r="AN26" s="2293"/>
      <c r="AO26" s="662"/>
    </row>
    <row r="27" spans="1:256" s="612" customFormat="1" ht="18" customHeight="1">
      <c r="A27" s="630" t="s">
        <v>333</v>
      </c>
      <c r="B27" s="608"/>
      <c r="C27" s="792"/>
      <c r="D27" s="793"/>
      <c r="E27" s="792"/>
      <c r="F27" s="793"/>
      <c r="G27" s="2305"/>
      <c r="H27" s="2306"/>
      <c r="I27" s="790"/>
      <c r="J27" s="2305"/>
      <c r="K27" s="2307"/>
      <c r="L27" s="2306"/>
      <c r="M27" s="2305"/>
      <c r="N27" s="2307"/>
      <c r="O27" s="2306"/>
      <c r="P27" s="2308"/>
      <c r="Q27" s="2309"/>
      <c r="R27" s="2310"/>
      <c r="S27" s="2305"/>
      <c r="T27" s="2306"/>
      <c r="U27" s="2305"/>
      <c r="V27" s="2307"/>
      <c r="W27" s="2306"/>
      <c r="X27" s="2313"/>
      <c r="Y27" s="2305"/>
      <c r="Z27" s="2313"/>
      <c r="AA27" s="2305"/>
      <c r="AB27" s="2307"/>
      <c r="AC27" s="791"/>
      <c r="AD27" s="2313"/>
      <c r="AE27" s="2305"/>
      <c r="AF27" s="790"/>
      <c r="AG27" s="794"/>
      <c r="AH27" s="2306"/>
      <c r="AI27" s="2305"/>
      <c r="AJ27" s="609"/>
      <c r="AK27" s="610"/>
      <c r="AL27" s="2305"/>
      <c r="AM27" s="2307"/>
      <c r="AN27" s="611"/>
      <c r="AO27" s="613"/>
    </row>
    <row r="28" spans="1:256" s="612" customFormat="1" ht="18" customHeight="1">
      <c r="A28" s="630" t="s">
        <v>334</v>
      </c>
      <c r="B28" s="608"/>
      <c r="C28" s="792"/>
      <c r="D28" s="793"/>
      <c r="E28" s="792"/>
      <c r="F28" s="793"/>
      <c r="G28" s="2305"/>
      <c r="H28" s="2306"/>
      <c r="I28" s="790"/>
      <c r="J28" s="2305"/>
      <c r="K28" s="2307"/>
      <c r="L28" s="2306"/>
      <c r="M28" s="2305"/>
      <c r="N28" s="2307"/>
      <c r="O28" s="2306"/>
      <c r="P28" s="2308"/>
      <c r="Q28" s="2309"/>
      <c r="R28" s="2310"/>
      <c r="S28" s="2305"/>
      <c r="T28" s="2306"/>
      <c r="U28" s="2305"/>
      <c r="V28" s="2307"/>
      <c r="W28" s="2306"/>
      <c r="X28" s="2313"/>
      <c r="Y28" s="2305"/>
      <c r="Z28" s="2313"/>
      <c r="AA28" s="2305"/>
      <c r="AB28" s="2307"/>
      <c r="AC28" s="791"/>
      <c r="AD28" s="2313"/>
      <c r="AE28" s="2305"/>
      <c r="AF28" s="790"/>
      <c r="AG28" s="794"/>
      <c r="AH28" s="2306"/>
      <c r="AI28" s="2305"/>
      <c r="AJ28" s="609"/>
      <c r="AK28" s="610"/>
      <c r="AL28" s="2305"/>
      <c r="AM28" s="2307"/>
      <c r="AN28" s="611"/>
      <c r="AO28" s="613"/>
    </row>
    <row r="29" spans="1:256" s="612" customFormat="1" ht="18" customHeight="1">
      <c r="A29" s="630" t="s">
        <v>335</v>
      </c>
      <c r="B29" s="608"/>
      <c r="C29" s="792"/>
      <c r="D29" s="793"/>
      <c r="E29" s="792"/>
      <c r="F29" s="793"/>
      <c r="G29" s="2305"/>
      <c r="H29" s="2306"/>
      <c r="I29" s="790"/>
      <c r="J29" s="2305"/>
      <c r="K29" s="2307"/>
      <c r="L29" s="2306"/>
      <c r="M29" s="2305"/>
      <c r="N29" s="2307"/>
      <c r="O29" s="2306"/>
      <c r="P29" s="2308"/>
      <c r="Q29" s="2309"/>
      <c r="R29" s="2310"/>
      <c r="S29" s="2305"/>
      <c r="T29" s="2306"/>
      <c r="U29" s="2305"/>
      <c r="V29" s="2307"/>
      <c r="W29" s="2306"/>
      <c r="X29" s="2313"/>
      <c r="Y29" s="2305"/>
      <c r="Z29" s="2313"/>
      <c r="AA29" s="2305"/>
      <c r="AB29" s="2307"/>
      <c r="AC29" s="791"/>
      <c r="AD29" s="2313"/>
      <c r="AE29" s="2305"/>
      <c r="AF29" s="790"/>
      <c r="AG29" s="794"/>
      <c r="AH29" s="2306"/>
      <c r="AI29" s="2305"/>
      <c r="AJ29" s="609"/>
      <c r="AK29" s="610"/>
      <c r="AL29" s="2305"/>
      <c r="AM29" s="2307"/>
      <c r="AN29" s="611"/>
      <c r="AO29" s="613"/>
    </row>
    <row r="30" spans="1:256" ht="18" customHeight="1">
      <c r="A30" s="629" t="s">
        <v>336</v>
      </c>
      <c r="B30" s="247"/>
      <c r="C30" s="678"/>
      <c r="D30" s="788"/>
      <c r="E30" s="678"/>
      <c r="F30" s="788"/>
      <c r="G30" s="2284"/>
      <c r="H30" s="2286"/>
      <c r="I30" s="675"/>
      <c r="J30" s="2284"/>
      <c r="K30" s="2285"/>
      <c r="L30" s="2286"/>
      <c r="M30" s="2284"/>
      <c r="N30" s="2285"/>
      <c r="O30" s="2286"/>
      <c r="P30" s="2291"/>
      <c r="Q30" s="2311"/>
      <c r="R30" s="2312"/>
      <c r="S30" s="2284"/>
      <c r="T30" s="2286"/>
      <c r="U30" s="2284"/>
      <c r="V30" s="2285"/>
      <c r="W30" s="2286"/>
      <c r="X30" s="2287"/>
      <c r="Y30" s="2284"/>
      <c r="Z30" s="2287"/>
      <c r="AA30" s="2291"/>
      <c r="AB30" s="2292"/>
      <c r="AC30" s="2294"/>
      <c r="AD30" s="2287"/>
      <c r="AE30" s="2284"/>
      <c r="AF30" s="675"/>
      <c r="AG30" s="674"/>
      <c r="AH30" s="2286"/>
      <c r="AI30" s="2284"/>
      <c r="AJ30" s="248"/>
      <c r="AK30" s="249"/>
      <c r="AL30" s="2291"/>
      <c r="AM30" s="2292"/>
      <c r="AN30" s="2293"/>
      <c r="AO30" s="662"/>
    </row>
    <row r="31" spans="1:256" ht="18" customHeight="1">
      <c r="A31" s="629" t="s">
        <v>337</v>
      </c>
      <c r="B31" s="247"/>
      <c r="C31" s="678"/>
      <c r="D31" s="788"/>
      <c r="E31" s="678"/>
      <c r="F31" s="788"/>
      <c r="G31" s="2284"/>
      <c r="H31" s="2286"/>
      <c r="I31" s="675"/>
      <c r="J31" s="2284"/>
      <c r="K31" s="2285"/>
      <c r="L31" s="2286"/>
      <c r="M31" s="2284"/>
      <c r="N31" s="2285"/>
      <c r="O31" s="2286"/>
      <c r="P31" s="2291"/>
      <c r="Q31" s="2311"/>
      <c r="R31" s="2312"/>
      <c r="S31" s="2284"/>
      <c r="T31" s="2286"/>
      <c r="U31" s="2284"/>
      <c r="V31" s="2285"/>
      <c r="W31" s="2286"/>
      <c r="X31" s="2287"/>
      <c r="Y31" s="2284"/>
      <c r="Z31" s="2287"/>
      <c r="AA31" s="2291"/>
      <c r="AB31" s="2292"/>
      <c r="AC31" s="2294"/>
      <c r="AD31" s="2287"/>
      <c r="AE31" s="2284"/>
      <c r="AF31" s="675"/>
      <c r="AG31" s="674"/>
      <c r="AH31" s="2286"/>
      <c r="AI31" s="2284"/>
      <c r="AJ31" s="248"/>
      <c r="AK31" s="249"/>
      <c r="AL31" s="2291"/>
      <c r="AM31" s="2292"/>
      <c r="AN31" s="2293"/>
      <c r="AO31" s="662"/>
    </row>
    <row r="32" spans="1:256" ht="18" customHeight="1">
      <c r="A32" s="629" t="s">
        <v>338</v>
      </c>
      <c r="B32" s="247"/>
      <c r="C32" s="678"/>
      <c r="D32" s="788"/>
      <c r="E32" s="678"/>
      <c r="F32" s="788"/>
      <c r="G32" s="2284"/>
      <c r="H32" s="2286"/>
      <c r="I32" s="675"/>
      <c r="J32" s="2284"/>
      <c r="K32" s="2285"/>
      <c r="L32" s="2286"/>
      <c r="M32" s="2284"/>
      <c r="N32" s="2285"/>
      <c r="O32" s="2286"/>
      <c r="P32" s="2291"/>
      <c r="Q32" s="2311"/>
      <c r="R32" s="2312"/>
      <c r="S32" s="2284"/>
      <c r="T32" s="2286"/>
      <c r="U32" s="2284"/>
      <c r="V32" s="2285"/>
      <c r="W32" s="2286"/>
      <c r="X32" s="2287"/>
      <c r="Y32" s="2284"/>
      <c r="Z32" s="2287"/>
      <c r="AA32" s="2291"/>
      <c r="AB32" s="2292"/>
      <c r="AC32" s="2294"/>
      <c r="AD32" s="2287"/>
      <c r="AE32" s="2284"/>
      <c r="AF32" s="675"/>
      <c r="AG32" s="674"/>
      <c r="AH32" s="2286"/>
      <c r="AI32" s="2284"/>
      <c r="AJ32" s="248"/>
      <c r="AK32" s="249"/>
      <c r="AL32" s="2291"/>
      <c r="AM32" s="2292"/>
      <c r="AN32" s="2293"/>
      <c r="AO32" s="662"/>
    </row>
    <row r="33" spans="1:41" s="612" customFormat="1" ht="18" customHeight="1">
      <c r="A33" s="630" t="s">
        <v>339</v>
      </c>
      <c r="B33" s="608"/>
      <c r="C33" s="792"/>
      <c r="D33" s="793"/>
      <c r="E33" s="792"/>
      <c r="F33" s="793"/>
      <c r="G33" s="2305"/>
      <c r="H33" s="2306"/>
      <c r="I33" s="790"/>
      <c r="J33" s="2305"/>
      <c r="K33" s="2307"/>
      <c r="L33" s="2306"/>
      <c r="M33" s="2305"/>
      <c r="N33" s="2307"/>
      <c r="O33" s="2306"/>
      <c r="P33" s="2308"/>
      <c r="Q33" s="2309"/>
      <c r="R33" s="2310"/>
      <c r="S33" s="2305"/>
      <c r="T33" s="2306"/>
      <c r="U33" s="2305"/>
      <c r="V33" s="2307"/>
      <c r="W33" s="2306"/>
      <c r="X33" s="2313"/>
      <c r="Y33" s="2305"/>
      <c r="Z33" s="2313"/>
      <c r="AA33" s="2305"/>
      <c r="AB33" s="2307"/>
      <c r="AC33" s="791"/>
      <c r="AD33" s="2313"/>
      <c r="AE33" s="2305"/>
      <c r="AF33" s="790"/>
      <c r="AG33" s="794"/>
      <c r="AH33" s="2306"/>
      <c r="AI33" s="2305"/>
      <c r="AJ33" s="609"/>
      <c r="AK33" s="610"/>
      <c r="AL33" s="2305"/>
      <c r="AM33" s="2307"/>
      <c r="AN33" s="611"/>
      <c r="AO33" s="613"/>
    </row>
    <row r="34" spans="1:41" s="612" customFormat="1" ht="18" customHeight="1">
      <c r="A34" s="630" t="s">
        <v>340</v>
      </c>
      <c r="B34" s="608"/>
      <c r="C34" s="792"/>
      <c r="D34" s="793"/>
      <c r="E34" s="792"/>
      <c r="F34" s="793"/>
      <c r="G34" s="2305"/>
      <c r="H34" s="2306"/>
      <c r="I34" s="790"/>
      <c r="J34" s="2305"/>
      <c r="K34" s="2307"/>
      <c r="L34" s="2306"/>
      <c r="M34" s="2305"/>
      <c r="N34" s="2307"/>
      <c r="O34" s="2306"/>
      <c r="P34" s="2308"/>
      <c r="Q34" s="2309"/>
      <c r="R34" s="2310"/>
      <c r="S34" s="2305"/>
      <c r="T34" s="2306"/>
      <c r="U34" s="2305"/>
      <c r="V34" s="2307"/>
      <c r="W34" s="2306"/>
      <c r="X34" s="2313"/>
      <c r="Y34" s="2305"/>
      <c r="Z34" s="2313"/>
      <c r="AA34" s="2305"/>
      <c r="AB34" s="2307"/>
      <c r="AC34" s="791"/>
      <c r="AD34" s="2313"/>
      <c r="AE34" s="2305"/>
      <c r="AF34" s="790"/>
      <c r="AG34" s="794"/>
      <c r="AH34" s="2306"/>
      <c r="AI34" s="2305"/>
      <c r="AJ34" s="609"/>
      <c r="AK34" s="610"/>
      <c r="AL34" s="2305"/>
      <c r="AM34" s="2307"/>
      <c r="AN34" s="611"/>
      <c r="AO34" s="613"/>
    </row>
    <row r="35" spans="1:41" s="612" customFormat="1" ht="18" customHeight="1">
      <c r="A35" s="630" t="s">
        <v>341</v>
      </c>
      <c r="B35" s="608"/>
      <c r="C35" s="792"/>
      <c r="D35" s="793"/>
      <c r="E35" s="792"/>
      <c r="F35" s="793"/>
      <c r="G35" s="2305"/>
      <c r="H35" s="2306"/>
      <c r="I35" s="790"/>
      <c r="J35" s="2305"/>
      <c r="K35" s="2307"/>
      <c r="L35" s="2306"/>
      <c r="M35" s="2305"/>
      <c r="N35" s="2307"/>
      <c r="O35" s="2306"/>
      <c r="P35" s="2308"/>
      <c r="Q35" s="2309"/>
      <c r="R35" s="2310"/>
      <c r="S35" s="2305"/>
      <c r="T35" s="2306"/>
      <c r="U35" s="2305"/>
      <c r="V35" s="2307"/>
      <c r="W35" s="2306"/>
      <c r="X35" s="2313"/>
      <c r="Y35" s="2305"/>
      <c r="Z35" s="2313"/>
      <c r="AA35" s="2305"/>
      <c r="AB35" s="2307"/>
      <c r="AC35" s="791"/>
      <c r="AD35" s="2313"/>
      <c r="AE35" s="2305"/>
      <c r="AF35" s="790"/>
      <c r="AG35" s="794"/>
      <c r="AH35" s="2306"/>
      <c r="AI35" s="2305"/>
      <c r="AJ35" s="609"/>
      <c r="AK35" s="610"/>
      <c r="AL35" s="2305"/>
      <c r="AM35" s="2307"/>
      <c r="AN35" s="611"/>
      <c r="AO35" s="613"/>
    </row>
    <row r="36" spans="1:41" ht="18" customHeight="1">
      <c r="A36" s="629" t="s">
        <v>342</v>
      </c>
      <c r="B36" s="247"/>
      <c r="C36" s="678"/>
      <c r="D36" s="788"/>
      <c r="E36" s="678"/>
      <c r="F36" s="788"/>
      <c r="G36" s="2284"/>
      <c r="H36" s="2286"/>
      <c r="I36" s="675"/>
      <c r="J36" s="2284"/>
      <c r="K36" s="2285"/>
      <c r="L36" s="2286"/>
      <c r="M36" s="2284"/>
      <c r="N36" s="2285"/>
      <c r="O36" s="2286"/>
      <c r="P36" s="2291"/>
      <c r="Q36" s="2311"/>
      <c r="R36" s="2312"/>
      <c r="S36" s="2284"/>
      <c r="T36" s="2286"/>
      <c r="U36" s="2284"/>
      <c r="V36" s="2285"/>
      <c r="W36" s="2286"/>
      <c r="X36" s="2287"/>
      <c r="Y36" s="2284"/>
      <c r="Z36" s="2287"/>
      <c r="AA36" s="2291"/>
      <c r="AB36" s="2292"/>
      <c r="AC36" s="2294"/>
      <c r="AD36" s="2287"/>
      <c r="AE36" s="2284"/>
      <c r="AF36" s="675"/>
      <c r="AG36" s="674"/>
      <c r="AH36" s="2286"/>
      <c r="AI36" s="2284"/>
      <c r="AJ36" s="248"/>
      <c r="AK36" s="249"/>
      <c r="AL36" s="2291"/>
      <c r="AM36" s="2292"/>
      <c r="AN36" s="2293"/>
      <c r="AO36" s="662"/>
    </row>
    <row r="37" spans="1:41" ht="18" customHeight="1">
      <c r="A37" s="629" t="s">
        <v>343</v>
      </c>
      <c r="B37" s="247"/>
      <c r="C37" s="678"/>
      <c r="D37" s="788"/>
      <c r="E37" s="678"/>
      <c r="F37" s="788"/>
      <c r="G37" s="2284"/>
      <c r="H37" s="2286"/>
      <c r="I37" s="675"/>
      <c r="J37" s="2284"/>
      <c r="K37" s="2285"/>
      <c r="L37" s="2286"/>
      <c r="M37" s="2284"/>
      <c r="N37" s="2285"/>
      <c r="O37" s="2286"/>
      <c r="P37" s="2291"/>
      <c r="Q37" s="2311"/>
      <c r="R37" s="2312"/>
      <c r="S37" s="2284"/>
      <c r="T37" s="2286"/>
      <c r="U37" s="2284"/>
      <c r="V37" s="2285"/>
      <c r="W37" s="2286"/>
      <c r="X37" s="2287"/>
      <c r="Y37" s="2284"/>
      <c r="Z37" s="2287"/>
      <c r="AA37" s="2291"/>
      <c r="AB37" s="2292"/>
      <c r="AC37" s="2294"/>
      <c r="AD37" s="2287"/>
      <c r="AE37" s="2284"/>
      <c r="AF37" s="675"/>
      <c r="AG37" s="674"/>
      <c r="AH37" s="2286"/>
      <c r="AI37" s="2284"/>
      <c r="AJ37" s="248"/>
      <c r="AK37" s="249"/>
      <c r="AL37" s="2291"/>
      <c r="AM37" s="2292"/>
      <c r="AN37" s="2293"/>
      <c r="AO37" s="662"/>
    </row>
    <row r="38" spans="1:41" ht="18" customHeight="1" thickBot="1">
      <c r="A38" s="631" t="s">
        <v>344</v>
      </c>
      <c r="B38" s="244"/>
      <c r="C38" s="683"/>
      <c r="D38" s="795"/>
      <c r="E38" s="683"/>
      <c r="F38" s="795"/>
      <c r="G38" s="2317"/>
      <c r="H38" s="2318"/>
      <c r="I38" s="680"/>
      <c r="J38" s="2317"/>
      <c r="K38" s="2320"/>
      <c r="L38" s="2318"/>
      <c r="M38" s="2317"/>
      <c r="N38" s="2320"/>
      <c r="O38" s="2318"/>
      <c r="P38" s="2314"/>
      <c r="Q38" s="2323"/>
      <c r="R38" s="2324"/>
      <c r="S38" s="2317"/>
      <c r="T38" s="2318"/>
      <c r="U38" s="2317"/>
      <c r="V38" s="2320"/>
      <c r="W38" s="2318"/>
      <c r="X38" s="2319"/>
      <c r="Y38" s="2317"/>
      <c r="Z38" s="2319"/>
      <c r="AA38" s="2314"/>
      <c r="AB38" s="2315"/>
      <c r="AC38" s="2316"/>
      <c r="AD38" s="2319"/>
      <c r="AE38" s="2317"/>
      <c r="AF38" s="680"/>
      <c r="AG38" s="679"/>
      <c r="AH38" s="2319"/>
      <c r="AI38" s="2317"/>
      <c r="AJ38" s="680"/>
      <c r="AK38" s="681"/>
      <c r="AL38" s="2314"/>
      <c r="AM38" s="2315"/>
      <c r="AN38" s="2321"/>
      <c r="AO38" s="662"/>
    </row>
  </sheetData>
  <mergeCells count="202">
    <mergeCell ref="G38:H38"/>
    <mergeCell ref="J38:L38"/>
    <mergeCell ref="M38:O38"/>
    <mergeCell ref="P38:R38"/>
    <mergeCell ref="M37:O37"/>
    <mergeCell ref="S23:T23"/>
    <mergeCell ref="S24:T24"/>
    <mergeCell ref="AD29:AE29"/>
    <mergeCell ref="X36:Z36"/>
    <mergeCell ref="U36:W36"/>
    <mergeCell ref="S36:T36"/>
    <mergeCell ref="U37:W37"/>
    <mergeCell ref="X37:Z37"/>
    <mergeCell ref="M36:O36"/>
    <mergeCell ref="P36:R36"/>
    <mergeCell ref="P37:R37"/>
    <mergeCell ref="G35:H35"/>
    <mergeCell ref="J35:L35"/>
    <mergeCell ref="M35:O35"/>
    <mergeCell ref="P35:R35"/>
    <mergeCell ref="G37:H37"/>
    <mergeCell ref="J37:L37"/>
    <mergeCell ref="G36:H36"/>
    <mergeCell ref="J36:L36"/>
    <mergeCell ref="AL26:AN26"/>
    <mergeCell ref="X26:Z26"/>
    <mergeCell ref="AA26:AC26"/>
    <mergeCell ref="AD27:AE27"/>
    <mergeCell ref="AH27:AI27"/>
    <mergeCell ref="AL27:AM27"/>
    <mergeCell ref="AA27:AB27"/>
    <mergeCell ref="AD28:AE28"/>
    <mergeCell ref="S34:T34"/>
    <mergeCell ref="U31:W31"/>
    <mergeCell ref="AA28:AB28"/>
    <mergeCell ref="U27:W27"/>
    <mergeCell ref="AD33:AE33"/>
    <mergeCell ref="X27:Z27"/>
    <mergeCell ref="AL28:AM28"/>
    <mergeCell ref="AH28:AI28"/>
    <mergeCell ref="AH29:AI29"/>
    <mergeCell ref="AL29:AM29"/>
    <mergeCell ref="M34:O34"/>
    <mergeCell ref="P34:R34"/>
    <mergeCell ref="P29:R29"/>
    <mergeCell ref="AL30:AN30"/>
    <mergeCell ref="AD30:AE30"/>
    <mergeCell ref="AH30:AI30"/>
    <mergeCell ref="AD31:AE31"/>
    <mergeCell ref="AH31:AI31"/>
    <mergeCell ref="AL31:AN31"/>
    <mergeCell ref="X31:Z31"/>
    <mergeCell ref="S32:T32"/>
    <mergeCell ref="U32:W32"/>
    <mergeCell ref="S31:T31"/>
    <mergeCell ref="AA31:AC31"/>
    <mergeCell ref="X35:Z35"/>
    <mergeCell ref="U33:W33"/>
    <mergeCell ref="X33:Z33"/>
    <mergeCell ref="U34:W34"/>
    <mergeCell ref="AL32:AN32"/>
    <mergeCell ref="S35:T35"/>
    <mergeCell ref="AA32:AC32"/>
    <mergeCell ref="X32:Z32"/>
    <mergeCell ref="S33:T33"/>
    <mergeCell ref="AL35:AM35"/>
    <mergeCell ref="AH34:AI34"/>
    <mergeCell ref="AD32:AE32"/>
    <mergeCell ref="AH32:AI32"/>
    <mergeCell ref="AD35:AE35"/>
    <mergeCell ref="AA35:AB35"/>
    <mergeCell ref="AA36:AC36"/>
    <mergeCell ref="U35:W35"/>
    <mergeCell ref="AL37:AN37"/>
    <mergeCell ref="AD37:AE37"/>
    <mergeCell ref="AD38:AE38"/>
    <mergeCell ref="AH38:AI38"/>
    <mergeCell ref="AL38:AN38"/>
    <mergeCell ref="AA37:AC37"/>
    <mergeCell ref="AL36:AN36"/>
    <mergeCell ref="AH37:AI37"/>
    <mergeCell ref="AD34:AE34"/>
    <mergeCell ref="AL33:AM33"/>
    <mergeCell ref="AL34:AM34"/>
    <mergeCell ref="AD36:AE36"/>
    <mergeCell ref="AH33:AI33"/>
    <mergeCell ref="AH35:AI35"/>
    <mergeCell ref="AH36:AI36"/>
    <mergeCell ref="S38:T38"/>
    <mergeCell ref="S37:T37"/>
    <mergeCell ref="AA34:AB34"/>
    <mergeCell ref="AA30:AC30"/>
    <mergeCell ref="S30:T30"/>
    <mergeCell ref="U30:W30"/>
    <mergeCell ref="X38:Z38"/>
    <mergeCell ref="U38:W38"/>
    <mergeCell ref="X34:Z34"/>
    <mergeCell ref="AA33:AB33"/>
    <mergeCell ref="P32:R32"/>
    <mergeCell ref="G33:H33"/>
    <mergeCell ref="J33:L33"/>
    <mergeCell ref="M33:O33"/>
    <mergeCell ref="G29:H29"/>
    <mergeCell ref="J29:L29"/>
    <mergeCell ref="M29:O29"/>
    <mergeCell ref="J30:L30"/>
    <mergeCell ref="P31:R31"/>
    <mergeCell ref="P30:R30"/>
    <mergeCell ref="M30:O30"/>
    <mergeCell ref="G34:H34"/>
    <mergeCell ref="J34:L34"/>
    <mergeCell ref="G30:H30"/>
    <mergeCell ref="P33:R33"/>
    <mergeCell ref="G32:H32"/>
    <mergeCell ref="J32:L32"/>
    <mergeCell ref="M32:O32"/>
    <mergeCell ref="U29:W29"/>
    <mergeCell ref="AA29:AB29"/>
    <mergeCell ref="AA38:AC38"/>
    <mergeCell ref="G28:H28"/>
    <mergeCell ref="J28:L28"/>
    <mergeCell ref="M28:O28"/>
    <mergeCell ref="X30:Z30"/>
    <mergeCell ref="G31:H31"/>
    <mergeCell ref="J31:L31"/>
    <mergeCell ref="M31:O31"/>
    <mergeCell ref="G25:H25"/>
    <mergeCell ref="S25:T25"/>
    <mergeCell ref="G26:H26"/>
    <mergeCell ref="J26:L26"/>
    <mergeCell ref="M26:O26"/>
    <mergeCell ref="P26:R26"/>
    <mergeCell ref="S26:T26"/>
    <mergeCell ref="U25:W25"/>
    <mergeCell ref="S27:T27"/>
    <mergeCell ref="M25:O25"/>
    <mergeCell ref="P25:R25"/>
    <mergeCell ref="X29:Z29"/>
    <mergeCell ref="X28:Z28"/>
    <mergeCell ref="U28:W28"/>
    <mergeCell ref="S28:T28"/>
    <mergeCell ref="P28:R28"/>
    <mergeCell ref="S29:T29"/>
    <mergeCell ref="G24:H24"/>
    <mergeCell ref="J24:L24"/>
    <mergeCell ref="M24:O24"/>
    <mergeCell ref="P24:R24"/>
    <mergeCell ref="U24:W24"/>
    <mergeCell ref="G27:H27"/>
    <mergeCell ref="J27:L27"/>
    <mergeCell ref="M27:O27"/>
    <mergeCell ref="P27:R27"/>
    <mergeCell ref="J25:L25"/>
    <mergeCell ref="AL25:AN25"/>
    <mergeCell ref="AA25:AC25"/>
    <mergeCell ref="X24:Z24"/>
    <mergeCell ref="AA24:AC24"/>
    <mergeCell ref="AD24:AE24"/>
    <mergeCell ref="AH24:AI24"/>
    <mergeCell ref="AL24:AN24"/>
    <mergeCell ref="AD25:AE25"/>
    <mergeCell ref="AH25:AI25"/>
    <mergeCell ref="X25:Z25"/>
    <mergeCell ref="AH4:AI18"/>
    <mergeCell ref="U26:W26"/>
    <mergeCell ref="AD26:AE26"/>
    <mergeCell ref="AH26:AI26"/>
    <mergeCell ref="U3:W3"/>
    <mergeCell ref="AA3:AC3"/>
    <mergeCell ref="AA20:AC21"/>
    <mergeCell ref="U4:W14"/>
    <mergeCell ref="X4:Z6"/>
    <mergeCell ref="AA4:AC12"/>
    <mergeCell ref="G4:I18"/>
    <mergeCell ref="AL20:AN21"/>
    <mergeCell ref="AF3:AG3"/>
    <mergeCell ref="AF4:AG13"/>
    <mergeCell ref="AF14:AG19"/>
    <mergeCell ref="AF20:AG21"/>
    <mergeCell ref="AL3:AN3"/>
    <mergeCell ref="AJ4:AK10"/>
    <mergeCell ref="AL4:AN12"/>
    <mergeCell ref="AD4:AE6"/>
    <mergeCell ref="J3:L3"/>
    <mergeCell ref="M3:O3"/>
    <mergeCell ref="P3:R3"/>
    <mergeCell ref="A3:A22"/>
    <mergeCell ref="C3:D3"/>
    <mergeCell ref="E3:F3"/>
    <mergeCell ref="G3:I3"/>
    <mergeCell ref="B4:B22"/>
    <mergeCell ref="C4:D18"/>
    <mergeCell ref="E4:F19"/>
    <mergeCell ref="X14:X15"/>
    <mergeCell ref="S21:T22"/>
    <mergeCell ref="J4:L14"/>
    <mergeCell ref="M4:O19"/>
    <mergeCell ref="P4:R18"/>
    <mergeCell ref="S4:T7"/>
    <mergeCell ref="S15:S16"/>
    <mergeCell ref="P22:R22"/>
    <mergeCell ref="X19:X20"/>
  </mergeCells>
  <phoneticPr fontId="40" type="noConversion"/>
  <pageMargins left="0.15" right="0.25" top="0.75" bottom="0.6" header="0.3" footer="0.25"/>
  <pageSetup paperSize="9" firstPageNumber="19" orientation="landscape" useFirstPageNumber="1" r:id="rId1"/>
  <headerFooter alignWithMargins="0">
    <oddFooter>&amp;C&amp;"Arial,Bold"RESPONDENT: MEMBERS 15 YEARS OLD AND OVER&amp;R&amp;"Arial Narrow,Bold"&amp;P</oddFooter>
  </headerFooter>
  <colBreaks count="1" manualBreakCount="1">
    <brk id="23" max="1048575" man="1"/>
  </colBreaks>
</worksheet>
</file>

<file path=xl/worksheets/sheet12.xml><?xml version="1.0" encoding="utf-8"?>
<worksheet xmlns="http://schemas.openxmlformats.org/spreadsheetml/2006/main" xmlns:r="http://schemas.openxmlformats.org/officeDocument/2006/relationships">
  <dimension ref="A1:BR38"/>
  <sheetViews>
    <sheetView showGridLines="0" view="pageBreakPreview" topLeftCell="AX1" zoomScale="115" zoomScaleNormal="100" zoomScaleSheetLayoutView="115" workbookViewId="0">
      <selection activeCell="BL23" sqref="BL23"/>
    </sheetView>
  </sheetViews>
  <sheetFormatPr defaultRowHeight="11.25" customHeight="1"/>
  <cols>
    <col min="1" max="1" width="4.28515625" style="252" customWidth="1"/>
    <col min="2" max="2" width="32.85546875" style="243" customWidth="1"/>
    <col min="3" max="3" width="6.42578125" style="243" customWidth="1"/>
    <col min="4" max="4" width="30.42578125" style="243" customWidth="1"/>
    <col min="5" max="5" width="5.7109375" style="243" customWidth="1"/>
    <col min="6" max="6" width="13.42578125" style="243" customWidth="1"/>
    <col min="7" max="7" width="0.28515625" style="243" hidden="1" customWidth="1"/>
    <col min="8" max="8" width="30" style="243" customWidth="1"/>
    <col min="9" max="9" width="2.42578125" style="243" customWidth="1"/>
    <col min="10" max="10" width="10.7109375" style="243" customWidth="1"/>
    <col min="11" max="11" width="11.5703125" style="243" customWidth="1"/>
    <col min="12" max="12" width="23.7109375" style="243" customWidth="1"/>
    <col min="13" max="13" width="2" style="243" customWidth="1"/>
    <col min="14" max="14" width="18.42578125" style="243" customWidth="1"/>
    <col min="15" max="15" width="2" style="243" customWidth="1"/>
    <col min="16" max="16" width="3.85546875" style="243" customWidth="1"/>
    <col min="17" max="17" width="24.28515625" style="243" customWidth="1"/>
    <col min="18" max="18" width="2.85546875" style="243" customWidth="1"/>
    <col min="19" max="19" width="3.85546875" style="243" customWidth="1"/>
    <col min="20" max="20" width="4.85546875" style="243" customWidth="1"/>
    <col min="21" max="21" width="10.5703125" style="243" customWidth="1"/>
    <col min="22" max="22" width="5.7109375" style="243" customWidth="1"/>
    <col min="23" max="23" width="8.85546875" style="243" customWidth="1"/>
    <col min="24" max="24" width="5.5703125" style="243" customWidth="1"/>
    <col min="25" max="25" width="4.28515625" style="243" customWidth="1"/>
    <col min="26" max="26" width="2.42578125" style="243" customWidth="1"/>
    <col min="27" max="27" width="4" style="243" customWidth="1"/>
    <col min="28" max="28" width="7.7109375" style="243" customWidth="1"/>
    <col min="29" max="29" width="8" style="243" customWidth="1"/>
    <col min="30" max="30" width="3.5703125" style="243" customWidth="1"/>
    <col min="31" max="31" width="2.28515625" style="243" customWidth="1"/>
    <col min="32" max="32" width="4.140625" style="243" customWidth="1"/>
    <col min="33" max="33" width="4" style="243" customWidth="1"/>
    <col min="34" max="34" width="4.5703125" style="243" customWidth="1"/>
    <col min="35" max="35" width="5.5703125" style="243" customWidth="1"/>
    <col min="36" max="36" width="6.85546875" style="243" customWidth="1"/>
    <col min="37" max="37" width="6.5703125" style="243" customWidth="1"/>
    <col min="38" max="38" width="0.140625" style="243" hidden="1" customWidth="1"/>
    <col min="39" max="39" width="9.7109375" style="243" customWidth="1"/>
    <col min="40" max="40" width="9" style="243" customWidth="1"/>
    <col min="41" max="41" width="39.28515625" style="243" customWidth="1"/>
    <col min="42" max="42" width="5.42578125" style="243" customWidth="1"/>
    <col min="43" max="43" width="32.42578125" style="243" customWidth="1"/>
    <col min="44" max="44" width="5.140625" style="243" customWidth="1"/>
    <col min="45" max="45" width="0.28515625" style="243" hidden="1" customWidth="1"/>
    <col min="46" max="46" width="32.42578125" style="243" customWidth="1"/>
    <col min="47" max="47" width="2.42578125" style="243" customWidth="1"/>
    <col min="48" max="48" width="4" style="243" customWidth="1"/>
    <col min="49" max="49" width="9.42578125" style="243" customWidth="1"/>
    <col min="50" max="50" width="6.7109375" style="243" customWidth="1"/>
    <col min="51" max="51" width="9.5703125" style="243" customWidth="1"/>
    <col min="52" max="52" width="5.140625" style="243" customWidth="1"/>
    <col min="53" max="53" width="3.85546875" style="243" customWidth="1"/>
    <col min="54" max="54" width="3" style="243" customWidth="1"/>
    <col min="55" max="55" width="7.5703125" style="243" customWidth="1"/>
    <col min="56" max="56" width="5.140625" style="243" customWidth="1"/>
    <col min="57" max="57" width="3" style="243" customWidth="1"/>
    <col min="58" max="58" width="0.42578125" style="243" customWidth="1"/>
    <col min="59" max="59" width="5" style="243" customWidth="1"/>
    <col min="60" max="60" width="2.7109375" style="243" customWidth="1"/>
    <col min="61" max="61" width="13.140625" style="243" customWidth="1"/>
    <col min="62" max="62" width="4.42578125" style="240" customWidth="1"/>
    <col min="63" max="63" width="4.28515625" style="240" customWidth="1"/>
    <col min="64" max="64" width="21.7109375" style="240" customWidth="1"/>
    <col min="65" max="16384" width="9.140625" style="240"/>
  </cols>
  <sheetData>
    <row r="1" spans="1:70" s="956" customFormat="1" ht="11.25" customHeight="1">
      <c r="A1" s="952"/>
      <c r="B1" s="953" t="s">
        <v>694</v>
      </c>
      <c r="C1" s="954"/>
      <c r="D1" s="954"/>
      <c r="E1" s="954"/>
      <c r="F1" s="954"/>
      <c r="G1" s="954"/>
      <c r="H1" s="2327" t="s">
        <v>79</v>
      </c>
      <c r="I1" s="2328"/>
      <c r="J1" s="2328"/>
      <c r="K1" s="2328"/>
      <c r="L1" s="2329" t="str">
        <f>B1</f>
        <v>MODULE 4: LABOUR</v>
      </c>
      <c r="M1" s="2328"/>
      <c r="N1" s="2328"/>
      <c r="O1" s="954"/>
      <c r="P1" s="954"/>
      <c r="Q1" s="954"/>
      <c r="R1" s="954"/>
      <c r="S1" s="954"/>
      <c r="T1" s="954"/>
      <c r="U1" s="954"/>
      <c r="X1" s="954"/>
      <c r="Y1" s="954"/>
      <c r="Z1" s="954"/>
      <c r="AC1" s="955"/>
      <c r="AE1" s="954"/>
      <c r="AF1" s="955" t="s">
        <v>79</v>
      </c>
      <c r="AG1" s="954" t="s">
        <v>694</v>
      </c>
      <c r="AH1" s="954"/>
      <c r="AK1" s="954"/>
      <c r="AL1" s="954"/>
      <c r="AN1" s="955"/>
      <c r="AO1" s="954"/>
      <c r="AP1" s="1043"/>
      <c r="AQ1" s="1043"/>
      <c r="AV1" s="955" t="s">
        <v>79</v>
      </c>
      <c r="AW1" s="954" t="s">
        <v>694</v>
      </c>
      <c r="BG1" s="1043"/>
      <c r="BH1" s="1043"/>
      <c r="BJ1" s="1044"/>
      <c r="BK1" s="1044"/>
      <c r="BM1" s="1045"/>
      <c r="BN1" s="1045"/>
      <c r="BO1" s="955" t="s">
        <v>79</v>
      </c>
      <c r="BP1" s="1045"/>
      <c r="BQ1" s="1045"/>
      <c r="BR1" s="1045"/>
    </row>
    <row r="2" spans="1:70" s="965" customFormat="1" ht="9.1999999999999993" customHeight="1" thickBot="1">
      <c r="A2" s="1046"/>
      <c r="B2" s="973"/>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c r="AD2" s="973"/>
      <c r="AE2" s="973"/>
      <c r="AF2" s="973"/>
      <c r="AG2" s="973"/>
      <c r="AH2" s="973"/>
      <c r="AI2" s="973"/>
      <c r="AJ2" s="973"/>
      <c r="AK2" s="973"/>
      <c r="AL2" s="973"/>
      <c r="AM2" s="973"/>
      <c r="AN2" s="973"/>
      <c r="AO2" s="973"/>
      <c r="AP2" s="973"/>
      <c r="AQ2" s="973"/>
      <c r="AR2" s="973"/>
      <c r="AS2" s="973"/>
      <c r="AT2" s="973"/>
      <c r="AU2" s="973"/>
      <c r="AV2" s="973"/>
      <c r="AW2" s="973"/>
      <c r="AX2" s="973"/>
      <c r="AY2" s="973"/>
      <c r="AZ2" s="973"/>
      <c r="BA2" s="973"/>
      <c r="BB2" s="973"/>
      <c r="BC2" s="973"/>
      <c r="BD2" s="973"/>
      <c r="BE2" s="973"/>
      <c r="BF2" s="973"/>
      <c r="BG2" s="973"/>
      <c r="BH2" s="973"/>
      <c r="BI2" s="973"/>
    </row>
    <row r="3" spans="1:70" s="964" customFormat="1" ht="10.5" customHeight="1">
      <c r="A3" s="2252" t="s">
        <v>492</v>
      </c>
      <c r="B3" s="961">
        <v>-1</v>
      </c>
      <c r="C3" s="960"/>
      <c r="D3" s="962">
        <v>-2</v>
      </c>
      <c r="E3" s="962"/>
      <c r="F3" s="961">
        <v>-3</v>
      </c>
      <c r="G3" s="962"/>
      <c r="H3" s="2363">
        <v>-4</v>
      </c>
      <c r="I3" s="2364"/>
      <c r="J3" s="960">
        <v>-5</v>
      </c>
      <c r="K3" s="963">
        <v>-6</v>
      </c>
      <c r="L3" s="2363">
        <v>-7</v>
      </c>
      <c r="M3" s="2364"/>
      <c r="N3" s="2250">
        <v>-8</v>
      </c>
      <c r="O3" s="2250"/>
      <c r="P3" s="2251"/>
      <c r="Q3" s="2249">
        <v>-9</v>
      </c>
      <c r="R3" s="2251"/>
      <c r="S3" s="2249">
        <v>-10</v>
      </c>
      <c r="T3" s="2251"/>
      <c r="U3" s="1047">
        <v>-11</v>
      </c>
      <c r="V3" s="1048">
        <v>-12</v>
      </c>
      <c r="W3" s="1047">
        <v>-13</v>
      </c>
      <c r="X3" s="1048">
        <v>-14</v>
      </c>
      <c r="Y3" s="961">
        <v>-15</v>
      </c>
      <c r="Z3" s="962"/>
      <c r="AA3" s="962"/>
      <c r="AB3" s="963">
        <v>-16</v>
      </c>
      <c r="AC3" s="961">
        <v>-17</v>
      </c>
      <c r="AD3" s="961">
        <v>-18</v>
      </c>
      <c r="AE3" s="962"/>
      <c r="AF3" s="962"/>
      <c r="AG3" s="961">
        <v>-19</v>
      </c>
      <c r="AH3" s="960"/>
      <c r="AI3" s="962">
        <v>-20</v>
      </c>
      <c r="AJ3" s="962"/>
      <c r="AK3" s="2249">
        <v>-21</v>
      </c>
      <c r="AL3" s="2250"/>
      <c r="AM3" s="2250"/>
      <c r="AN3" s="960"/>
      <c r="AO3" s="2249">
        <v>-22</v>
      </c>
      <c r="AP3" s="2251"/>
      <c r="AQ3" s="962">
        <v>-23</v>
      </c>
      <c r="AR3" s="962"/>
      <c r="AS3" s="962"/>
      <c r="AT3" s="2249">
        <v>-24</v>
      </c>
      <c r="AU3" s="2250"/>
      <c r="AV3" s="2251"/>
      <c r="AW3" s="1047">
        <v>-25</v>
      </c>
      <c r="AX3" s="1048">
        <v>-26</v>
      </c>
      <c r="AY3" s="1047">
        <v>-27</v>
      </c>
      <c r="AZ3" s="1048">
        <v>-28</v>
      </c>
      <c r="BA3" s="2249">
        <v>-29</v>
      </c>
      <c r="BB3" s="2250"/>
      <c r="BC3" s="2251"/>
      <c r="BD3" s="2249">
        <v>-30</v>
      </c>
      <c r="BE3" s="2250"/>
      <c r="BF3" s="2251"/>
      <c r="BG3" s="2249">
        <v>-31</v>
      </c>
      <c r="BH3" s="2250"/>
      <c r="BI3" s="2250"/>
      <c r="BJ3" s="2249">
        <v>-32</v>
      </c>
      <c r="BK3" s="2250"/>
      <c r="BL3" s="2251"/>
      <c r="BM3" s="2250">
        <v>-33</v>
      </c>
      <c r="BN3" s="2250"/>
      <c r="BO3" s="2278"/>
    </row>
    <row r="4" spans="1:70" s="965" customFormat="1" ht="10.5" customHeight="1">
      <c r="A4" s="2253"/>
      <c r="B4" s="2227" t="s">
        <v>1</v>
      </c>
      <c r="C4" s="2229"/>
      <c r="D4" s="2227" t="s">
        <v>350</v>
      </c>
      <c r="E4" s="2368"/>
      <c r="F4" s="2344" t="s">
        <v>351</v>
      </c>
      <c r="G4" s="1049"/>
      <c r="H4" s="2227" t="s">
        <v>352</v>
      </c>
      <c r="I4" s="2229"/>
      <c r="J4" s="2330" t="s">
        <v>80</v>
      </c>
      <c r="K4" s="2330" t="s">
        <v>413</v>
      </c>
      <c r="L4" s="2227" t="s">
        <v>353</v>
      </c>
      <c r="M4" s="2229"/>
      <c r="N4" s="1050" t="s">
        <v>354</v>
      </c>
      <c r="O4" s="1049"/>
      <c r="P4" s="1049"/>
      <c r="Q4" s="1050" t="s">
        <v>355</v>
      </c>
      <c r="R4" s="1051"/>
      <c r="S4" s="2227" t="s">
        <v>356</v>
      </c>
      <c r="T4" s="2229"/>
      <c r="U4" s="2227" t="s">
        <v>415</v>
      </c>
      <c r="V4" s="2229"/>
      <c r="W4" s="2228" t="s">
        <v>416</v>
      </c>
      <c r="X4" s="2229"/>
      <c r="Y4" s="2227" t="s">
        <v>698</v>
      </c>
      <c r="Z4" s="2228"/>
      <c r="AA4" s="2229"/>
      <c r="AB4" s="2330" t="s">
        <v>357</v>
      </c>
      <c r="AC4" s="2330" t="s">
        <v>700</v>
      </c>
      <c r="AD4" s="2227" t="s">
        <v>358</v>
      </c>
      <c r="AE4" s="2228"/>
      <c r="AF4" s="2229"/>
      <c r="AG4" s="2227" t="s">
        <v>359</v>
      </c>
      <c r="AH4" s="2229"/>
      <c r="AI4" s="2227" t="s">
        <v>360</v>
      </c>
      <c r="AJ4" s="2335"/>
      <c r="AK4" s="2227" t="s">
        <v>0</v>
      </c>
      <c r="AL4" s="2413"/>
      <c r="AM4" s="2413"/>
      <c r="AN4" s="2368"/>
      <c r="AO4" s="2338" t="s">
        <v>81</v>
      </c>
      <c r="AP4" s="2229"/>
      <c r="AQ4" s="2227" t="s">
        <v>350</v>
      </c>
      <c r="AR4" s="2368"/>
      <c r="AS4" s="1049"/>
      <c r="AT4" s="2227" t="s">
        <v>361</v>
      </c>
      <c r="AU4" s="2228"/>
      <c r="AV4" s="2229"/>
      <c r="AW4" s="2415" t="s">
        <v>417</v>
      </c>
      <c r="AX4" s="2416"/>
      <c r="AY4" s="2227" t="s">
        <v>418</v>
      </c>
      <c r="AZ4" s="2229"/>
      <c r="BA4" s="2227" t="s">
        <v>362</v>
      </c>
      <c r="BB4" s="2228"/>
      <c r="BC4" s="2229"/>
      <c r="BD4" s="2227" t="s">
        <v>268</v>
      </c>
      <c r="BE4" s="2228"/>
      <c r="BF4" s="2229"/>
      <c r="BG4" s="2227" t="s">
        <v>193</v>
      </c>
      <c r="BH4" s="2228"/>
      <c r="BI4" s="2229"/>
      <c r="BJ4" s="2350" t="s">
        <v>82</v>
      </c>
      <c r="BK4" s="2351"/>
      <c r="BL4" s="2352"/>
      <c r="BM4" s="2404" t="s">
        <v>83</v>
      </c>
      <c r="BN4" s="2404"/>
      <c r="BO4" s="2405"/>
    </row>
    <row r="5" spans="1:70" s="965" customFormat="1" ht="10.5" customHeight="1">
      <c r="A5" s="2253"/>
      <c r="B5" s="2230"/>
      <c r="C5" s="2232"/>
      <c r="D5" s="2336"/>
      <c r="E5" s="2369"/>
      <c r="F5" s="2336"/>
      <c r="G5" s="967"/>
      <c r="H5" s="2230"/>
      <c r="I5" s="2232"/>
      <c r="J5" s="2326"/>
      <c r="K5" s="2325"/>
      <c r="L5" s="2230"/>
      <c r="M5" s="2232"/>
      <c r="N5" s="2274" t="s">
        <v>363</v>
      </c>
      <c r="O5" s="2367"/>
      <c r="P5" s="2367"/>
      <c r="Q5" s="2274" t="s">
        <v>363</v>
      </c>
      <c r="R5" s="2275"/>
      <c r="S5" s="2230"/>
      <c r="T5" s="2232"/>
      <c r="U5" s="2230"/>
      <c r="V5" s="2232"/>
      <c r="W5" s="2236"/>
      <c r="X5" s="2232"/>
      <c r="Y5" s="2230"/>
      <c r="Z5" s="2236"/>
      <c r="AA5" s="2232"/>
      <c r="AB5" s="2331"/>
      <c r="AC5" s="2325"/>
      <c r="AD5" s="2230"/>
      <c r="AE5" s="2236"/>
      <c r="AF5" s="2232"/>
      <c r="AG5" s="2230"/>
      <c r="AH5" s="2232"/>
      <c r="AI5" s="2336"/>
      <c r="AJ5" s="2337"/>
      <c r="AK5" s="2246"/>
      <c r="AL5" s="2414"/>
      <c r="AM5" s="2414"/>
      <c r="AN5" s="2369"/>
      <c r="AO5" s="2236"/>
      <c r="AP5" s="2232"/>
      <c r="AQ5" s="2336"/>
      <c r="AR5" s="2369"/>
      <c r="AS5" s="967"/>
      <c r="AT5" s="2230"/>
      <c r="AU5" s="2236"/>
      <c r="AV5" s="2232"/>
      <c r="AW5" s="2417"/>
      <c r="AX5" s="2418"/>
      <c r="AY5" s="2230"/>
      <c r="AZ5" s="2232"/>
      <c r="BA5" s="2230"/>
      <c r="BB5" s="2236"/>
      <c r="BC5" s="2232"/>
      <c r="BD5" s="2230"/>
      <c r="BE5" s="2236"/>
      <c r="BF5" s="2232"/>
      <c r="BG5" s="2230"/>
      <c r="BH5" s="2236"/>
      <c r="BI5" s="2232"/>
      <c r="BJ5" s="2353"/>
      <c r="BK5" s="2354"/>
      <c r="BL5" s="2355"/>
      <c r="BM5" s="2406"/>
      <c r="BN5" s="2406"/>
      <c r="BO5" s="2407"/>
    </row>
    <row r="6" spans="1:70" s="965" customFormat="1" ht="10.5" customHeight="1">
      <c r="A6" s="2253"/>
      <c r="B6" s="2230"/>
      <c r="C6" s="2232"/>
      <c r="D6" s="2336"/>
      <c r="E6" s="2369"/>
      <c r="F6" s="2336"/>
      <c r="G6" s="967"/>
      <c r="H6" s="2230"/>
      <c r="I6" s="2232"/>
      <c r="J6" s="2326"/>
      <c r="K6" s="2325"/>
      <c r="L6" s="2230"/>
      <c r="M6" s="2232"/>
      <c r="Q6" s="966"/>
      <c r="R6" s="968"/>
      <c r="S6" s="2230"/>
      <c r="T6" s="2232"/>
      <c r="U6" s="2230"/>
      <c r="V6" s="2232"/>
      <c r="W6" s="2236"/>
      <c r="X6" s="2232"/>
      <c r="Y6" s="2230"/>
      <c r="Z6" s="2236"/>
      <c r="AA6" s="2232"/>
      <c r="AB6" s="2331"/>
      <c r="AC6" s="2325"/>
      <c r="AD6" s="2230"/>
      <c r="AE6" s="2236"/>
      <c r="AF6" s="2232"/>
      <c r="AG6" s="2230"/>
      <c r="AH6" s="2232"/>
      <c r="AI6" s="2336"/>
      <c r="AJ6" s="2337"/>
      <c r="AK6" s="2246"/>
      <c r="AL6" s="2414"/>
      <c r="AM6" s="2414"/>
      <c r="AN6" s="2369"/>
      <c r="AO6" s="2236"/>
      <c r="AP6" s="2232"/>
      <c r="AQ6" s="2336"/>
      <c r="AR6" s="2369"/>
      <c r="AS6" s="967"/>
      <c r="AT6" s="966"/>
      <c r="AU6" s="967"/>
      <c r="AV6" s="968"/>
      <c r="AW6" s="2417"/>
      <c r="AX6" s="2418"/>
      <c r="AY6" s="2230"/>
      <c r="AZ6" s="2232"/>
      <c r="BA6" s="2230"/>
      <c r="BB6" s="2236"/>
      <c r="BC6" s="2232"/>
      <c r="BD6" s="2230"/>
      <c r="BE6" s="2236"/>
      <c r="BF6" s="2232"/>
      <c r="BG6" s="2230"/>
      <c r="BH6" s="2236"/>
      <c r="BI6" s="2232"/>
      <c r="BJ6" s="2353"/>
      <c r="BK6" s="2354"/>
      <c r="BL6" s="2355"/>
      <c r="BM6" s="2406"/>
      <c r="BN6" s="2406"/>
      <c r="BO6" s="2407"/>
    </row>
    <row r="7" spans="1:70" s="965" customFormat="1" ht="10.5" customHeight="1">
      <c r="A7" s="2253"/>
      <c r="B7" s="2230"/>
      <c r="C7" s="2232"/>
      <c r="D7" s="2336"/>
      <c r="E7" s="2369"/>
      <c r="F7" s="2336"/>
      <c r="G7" s="967"/>
      <c r="H7" s="2230"/>
      <c r="I7" s="2232"/>
      <c r="J7" s="2326"/>
      <c r="K7" s="2325"/>
      <c r="L7" s="2230"/>
      <c r="M7" s="2232"/>
      <c r="O7" s="989"/>
      <c r="P7" s="1052"/>
      <c r="Q7" s="966"/>
      <c r="R7" s="968"/>
      <c r="S7" s="2230"/>
      <c r="T7" s="2232"/>
      <c r="U7" s="2230"/>
      <c r="V7" s="2232"/>
      <c r="W7" s="2236"/>
      <c r="X7" s="2232"/>
      <c r="Y7" s="2230"/>
      <c r="Z7" s="2236"/>
      <c r="AA7" s="2232"/>
      <c r="AB7" s="2331"/>
      <c r="AC7" s="2325"/>
      <c r="AD7" s="2230"/>
      <c r="AE7" s="2236"/>
      <c r="AF7" s="2232"/>
      <c r="AG7" s="2230"/>
      <c r="AH7" s="2232"/>
      <c r="AI7" s="2336"/>
      <c r="AJ7" s="2337"/>
      <c r="AK7" s="2246"/>
      <c r="AL7" s="2414"/>
      <c r="AM7" s="2414"/>
      <c r="AN7" s="2369"/>
      <c r="AO7" s="2236"/>
      <c r="AP7" s="2232"/>
      <c r="AQ7" s="2336"/>
      <c r="AR7" s="2369"/>
      <c r="AS7" s="967"/>
      <c r="AT7" s="2264" t="s">
        <v>364</v>
      </c>
      <c r="AU7" s="2265"/>
      <c r="AV7" s="2288"/>
      <c r="AW7" s="2417"/>
      <c r="AX7" s="2418"/>
      <c r="AY7" s="2230"/>
      <c r="AZ7" s="2232"/>
      <c r="BA7" s="2230"/>
      <c r="BB7" s="2236"/>
      <c r="BC7" s="2232"/>
      <c r="BD7" s="2230"/>
      <c r="BE7" s="2236"/>
      <c r="BF7" s="2232"/>
      <c r="BG7" s="2230"/>
      <c r="BH7" s="2236"/>
      <c r="BI7" s="2232"/>
      <c r="BJ7" s="2353"/>
      <c r="BK7" s="2354"/>
      <c r="BL7" s="2355"/>
      <c r="BM7" s="2406"/>
      <c r="BN7" s="2406"/>
      <c r="BO7" s="2407"/>
    </row>
    <row r="8" spans="1:70" s="965" customFormat="1" ht="10.5" customHeight="1">
      <c r="A8" s="2253"/>
      <c r="B8" s="2230"/>
      <c r="C8" s="2232"/>
      <c r="D8" s="2336"/>
      <c r="E8" s="2369"/>
      <c r="F8" s="2336"/>
      <c r="G8" s="967"/>
      <c r="H8" s="2230"/>
      <c r="I8" s="2232"/>
      <c r="J8" s="2326"/>
      <c r="K8" s="2325"/>
      <c r="L8" s="1006"/>
      <c r="M8" s="1053"/>
      <c r="N8" s="1054"/>
      <c r="O8" s="989"/>
      <c r="P8" s="1052"/>
      <c r="Q8" s="966"/>
      <c r="R8" s="968"/>
      <c r="S8" s="2230"/>
      <c r="T8" s="2232"/>
      <c r="U8" s="2230"/>
      <c r="V8" s="2232"/>
      <c r="W8" s="2236"/>
      <c r="X8" s="2232"/>
      <c r="Y8" s="2230"/>
      <c r="Z8" s="2236"/>
      <c r="AA8" s="2232"/>
      <c r="AB8" s="2331"/>
      <c r="AC8" s="2325"/>
      <c r="AD8" s="2230"/>
      <c r="AE8" s="2236"/>
      <c r="AF8" s="2232"/>
      <c r="AG8" s="2230"/>
      <c r="AH8" s="2232"/>
      <c r="AI8" s="2336"/>
      <c r="AJ8" s="2337"/>
      <c r="AK8" s="2246"/>
      <c r="AL8" s="2414"/>
      <c r="AM8" s="2414"/>
      <c r="AN8" s="2369"/>
      <c r="AO8" s="2236"/>
      <c r="AP8" s="2232"/>
      <c r="AQ8" s="2336"/>
      <c r="AR8" s="2369"/>
      <c r="AS8" s="967"/>
      <c r="AU8" s="964"/>
      <c r="AV8" s="1052"/>
      <c r="AW8" s="2417"/>
      <c r="AX8" s="2418"/>
      <c r="AY8" s="2230"/>
      <c r="AZ8" s="2232"/>
      <c r="BA8" s="2230"/>
      <c r="BB8" s="2236"/>
      <c r="BC8" s="2232"/>
      <c r="BD8" s="2230"/>
      <c r="BE8" s="2236"/>
      <c r="BF8" s="2232"/>
      <c r="BG8" s="2230"/>
      <c r="BH8" s="2236"/>
      <c r="BI8" s="2232"/>
      <c r="BJ8" s="2353"/>
      <c r="BK8" s="2354"/>
      <c r="BL8" s="2355"/>
      <c r="BM8" s="2406"/>
      <c r="BN8" s="2406"/>
      <c r="BO8" s="2407"/>
    </row>
    <row r="9" spans="1:70" s="965" customFormat="1" ht="10.5" customHeight="1">
      <c r="A9" s="2253"/>
      <c r="B9" s="2230"/>
      <c r="C9" s="2232"/>
      <c r="D9" s="2336"/>
      <c r="E9" s="2369"/>
      <c r="F9" s="2336"/>
      <c r="G9" s="967"/>
      <c r="H9" s="971"/>
      <c r="I9" s="1055"/>
      <c r="J9" s="2326"/>
      <c r="K9" s="2325"/>
      <c r="L9" s="1006"/>
      <c r="M9" s="1053"/>
      <c r="N9" s="2221" t="s">
        <v>365</v>
      </c>
      <c r="O9" s="1023"/>
      <c r="P9" s="1056"/>
      <c r="Q9" s="1057"/>
      <c r="R9" s="1058"/>
      <c r="S9" s="2230"/>
      <c r="T9" s="2232"/>
      <c r="U9" s="2230"/>
      <c r="V9" s="2232"/>
      <c r="W9" s="2236"/>
      <c r="X9" s="2232"/>
      <c r="Y9" s="2230"/>
      <c r="Z9" s="2236"/>
      <c r="AA9" s="2232"/>
      <c r="AB9" s="2331"/>
      <c r="AC9" s="2325"/>
      <c r="AD9" s="2230"/>
      <c r="AE9" s="2236"/>
      <c r="AF9" s="2232"/>
      <c r="AG9" s="2230"/>
      <c r="AH9" s="2232"/>
      <c r="AI9" s="2336"/>
      <c r="AJ9" s="2337"/>
      <c r="AK9" s="2246"/>
      <c r="AL9" s="2414"/>
      <c r="AM9" s="2414"/>
      <c r="AN9" s="2369"/>
      <c r="AO9" s="2236"/>
      <c r="AP9" s="2232"/>
      <c r="AQ9" s="2336"/>
      <c r="AR9" s="2369"/>
      <c r="AS9" s="967"/>
      <c r="AT9" s="985"/>
      <c r="AU9" s="989"/>
      <c r="AV9" s="1052"/>
      <c r="AW9" s="2417"/>
      <c r="AX9" s="2418"/>
      <c r="AY9" s="2230"/>
      <c r="AZ9" s="2232"/>
      <c r="BA9" s="2230"/>
      <c r="BB9" s="2236"/>
      <c r="BC9" s="2232"/>
      <c r="BD9" s="2230"/>
      <c r="BE9" s="2236"/>
      <c r="BF9" s="2232"/>
      <c r="BG9" s="2230"/>
      <c r="BH9" s="2236"/>
      <c r="BI9" s="2232"/>
      <c r="BJ9" s="2353"/>
      <c r="BK9" s="2354"/>
      <c r="BL9" s="2355"/>
      <c r="BM9" s="2406"/>
      <c r="BN9" s="2406"/>
      <c r="BO9" s="2407"/>
    </row>
    <row r="10" spans="1:70" s="965" customFormat="1" ht="10.5" customHeight="1">
      <c r="A10" s="2253"/>
      <c r="B10" s="2230"/>
      <c r="C10" s="2232"/>
      <c r="D10" s="2336"/>
      <c r="E10" s="2369"/>
      <c r="F10" s="2336"/>
      <c r="G10" s="967"/>
      <c r="H10" s="2365" t="s">
        <v>366</v>
      </c>
      <c r="I10" s="1021"/>
      <c r="J10" s="2326"/>
      <c r="K10" s="2325"/>
      <c r="L10" s="1006"/>
      <c r="M10" s="1053"/>
      <c r="N10" s="2395"/>
      <c r="O10" s="989"/>
      <c r="P10" s="972"/>
      <c r="Q10" s="1057"/>
      <c r="R10" s="1058"/>
      <c r="S10" s="2230"/>
      <c r="T10" s="2232"/>
      <c r="U10" s="2230"/>
      <c r="V10" s="2232"/>
      <c r="W10" s="2236"/>
      <c r="X10" s="2232"/>
      <c r="Y10" s="2230"/>
      <c r="Z10" s="2236"/>
      <c r="AA10" s="2232"/>
      <c r="AB10" s="2331"/>
      <c r="AC10" s="2325"/>
      <c r="AD10" s="2230"/>
      <c r="AE10" s="2236"/>
      <c r="AF10" s="2232"/>
      <c r="AG10" s="2230"/>
      <c r="AH10" s="2232"/>
      <c r="AI10" s="2336"/>
      <c r="AJ10" s="2337"/>
      <c r="AK10" s="2246"/>
      <c r="AL10" s="2414"/>
      <c r="AM10" s="2414"/>
      <c r="AN10" s="2369"/>
      <c r="AO10" s="2236"/>
      <c r="AP10" s="2232"/>
      <c r="AQ10" s="2336"/>
      <c r="AR10" s="2369"/>
      <c r="AS10" s="967"/>
      <c r="AT10" s="1059"/>
      <c r="AU10" s="989"/>
      <c r="AV10" s="1052"/>
      <c r="AW10" s="2417"/>
      <c r="AX10" s="2418"/>
      <c r="AY10" s="2230"/>
      <c r="AZ10" s="2232"/>
      <c r="BA10" s="2230"/>
      <c r="BB10" s="2236"/>
      <c r="BC10" s="2232"/>
      <c r="BD10" s="2230"/>
      <c r="BE10" s="2236"/>
      <c r="BF10" s="2232"/>
      <c r="BG10" s="2230"/>
      <c r="BH10" s="2236"/>
      <c r="BI10" s="2232"/>
      <c r="BJ10" s="2353"/>
      <c r="BK10" s="2354"/>
      <c r="BL10" s="2355"/>
      <c r="BM10" s="2406"/>
      <c r="BN10" s="2406"/>
      <c r="BO10" s="2407"/>
    </row>
    <row r="11" spans="1:70" s="965" customFormat="1" ht="10.5" customHeight="1">
      <c r="A11" s="2253"/>
      <c r="B11" s="2230"/>
      <c r="C11" s="2232"/>
      <c r="D11" s="2336"/>
      <c r="E11" s="2369"/>
      <c r="F11" s="2336"/>
      <c r="G11" s="967"/>
      <c r="H11" s="2366"/>
      <c r="I11" s="1005">
        <v>1</v>
      </c>
      <c r="J11" s="1055"/>
      <c r="K11" s="2396" t="s">
        <v>84</v>
      </c>
      <c r="L11" s="1006"/>
      <c r="M11" s="1053"/>
      <c r="N11" s="2395"/>
      <c r="O11" s="989"/>
      <c r="P11" s="1060"/>
      <c r="Q11" s="1057"/>
      <c r="R11" s="1058"/>
      <c r="S11" s="2230"/>
      <c r="T11" s="2232"/>
      <c r="U11" s="2230"/>
      <c r="V11" s="2232"/>
      <c r="W11" s="2236"/>
      <c r="X11" s="2232"/>
      <c r="Y11" s="2230"/>
      <c r="Z11" s="2236"/>
      <c r="AA11" s="2232"/>
      <c r="AB11" s="1061"/>
      <c r="AC11" s="2325"/>
      <c r="AD11" s="2230"/>
      <c r="AE11" s="2236"/>
      <c r="AF11" s="2232"/>
      <c r="AG11" s="2230"/>
      <c r="AH11" s="2232"/>
      <c r="AI11" s="2336"/>
      <c r="AJ11" s="2337"/>
      <c r="AK11" s="2246"/>
      <c r="AL11" s="2414"/>
      <c r="AM11" s="2414"/>
      <c r="AN11" s="2369"/>
      <c r="AO11" s="2236"/>
      <c r="AP11" s="2232"/>
      <c r="AQ11" s="2336"/>
      <c r="AR11" s="2369"/>
      <c r="AS11" s="967"/>
      <c r="AT11" s="1059"/>
      <c r="AU11" s="989"/>
      <c r="AV11" s="1052"/>
      <c r="AW11" s="2417"/>
      <c r="AX11" s="2418"/>
      <c r="AY11" s="2230"/>
      <c r="AZ11" s="2232"/>
      <c r="BA11" s="2230"/>
      <c r="BB11" s="2236"/>
      <c r="BC11" s="2232"/>
      <c r="BD11" s="2230"/>
      <c r="BE11" s="2236"/>
      <c r="BF11" s="2232"/>
      <c r="BG11" s="2230"/>
      <c r="BH11" s="2236"/>
      <c r="BI11" s="2232"/>
      <c r="BJ11" s="2353"/>
      <c r="BK11" s="2354"/>
      <c r="BL11" s="2355"/>
      <c r="BM11" s="2406"/>
      <c r="BN11" s="2406"/>
      <c r="BO11" s="2407"/>
    </row>
    <row r="12" spans="1:70" s="965" customFormat="1" ht="10.5" customHeight="1">
      <c r="A12" s="2253"/>
      <c r="B12" s="1057"/>
      <c r="C12" s="1058"/>
      <c r="D12" s="1062"/>
      <c r="E12" s="1062"/>
      <c r="F12" s="1057"/>
      <c r="G12" s="967"/>
      <c r="H12" s="978" t="s">
        <v>367</v>
      </c>
      <c r="I12" s="1003">
        <v>2</v>
      </c>
      <c r="J12" s="1001"/>
      <c r="K12" s="2397"/>
      <c r="L12" s="1006"/>
      <c r="M12" s="1053"/>
      <c r="N12" s="2359"/>
      <c r="O12" s="1063">
        <v>1</v>
      </c>
      <c r="P12" s="1064"/>
      <c r="Q12" s="1057"/>
      <c r="R12" s="1058"/>
      <c r="S12" s="2230"/>
      <c r="T12" s="2232"/>
      <c r="U12" s="2230"/>
      <c r="V12" s="2232"/>
      <c r="W12" s="2236"/>
      <c r="X12" s="2232"/>
      <c r="Y12" s="2230"/>
      <c r="Z12" s="2236"/>
      <c r="AA12" s="2232"/>
      <c r="AB12" s="1065"/>
      <c r="AC12" s="2325"/>
      <c r="AD12" s="2230"/>
      <c r="AE12" s="2236"/>
      <c r="AF12" s="2232"/>
      <c r="AG12" s="2230"/>
      <c r="AH12" s="2232"/>
      <c r="AI12" s="2336"/>
      <c r="AJ12" s="2337"/>
      <c r="AK12" s="971"/>
      <c r="AN12" s="972"/>
      <c r="AO12" s="2236"/>
      <c r="AP12" s="2232"/>
      <c r="AQ12" s="2336"/>
      <c r="AR12" s="2369"/>
      <c r="AS12" s="967"/>
      <c r="AT12" s="1059"/>
      <c r="AV12" s="1052"/>
      <c r="AW12" s="2417"/>
      <c r="AX12" s="2418"/>
      <c r="AY12" s="2230"/>
      <c r="AZ12" s="2232"/>
      <c r="BA12" s="2230"/>
      <c r="BB12" s="2236"/>
      <c r="BC12" s="2232"/>
      <c r="BD12" s="2230"/>
      <c r="BE12" s="2236"/>
      <c r="BF12" s="2232"/>
      <c r="BG12" s="2230"/>
      <c r="BH12" s="2236"/>
      <c r="BI12" s="2232"/>
      <c r="BJ12" s="2353"/>
      <c r="BK12" s="2354"/>
      <c r="BL12" s="2355"/>
      <c r="BM12" s="2406"/>
      <c r="BN12" s="2406"/>
      <c r="BO12" s="2407"/>
    </row>
    <row r="13" spans="1:70" s="965" customFormat="1" ht="10.5" customHeight="1">
      <c r="A13" s="2253"/>
      <c r="B13" s="1057"/>
      <c r="C13" s="1058"/>
      <c r="D13" s="1062"/>
      <c r="E13" s="1062"/>
      <c r="F13" s="2274" t="s">
        <v>368</v>
      </c>
      <c r="G13" s="967"/>
      <c r="H13" s="978" t="s">
        <v>370</v>
      </c>
      <c r="I13" s="1003">
        <v>3</v>
      </c>
      <c r="J13" s="1001"/>
      <c r="K13" s="2397"/>
      <c r="L13" s="1006"/>
      <c r="M13" s="1053"/>
      <c r="N13" s="2221" t="s">
        <v>371</v>
      </c>
      <c r="O13" s="1023"/>
      <c r="P13" s="1021"/>
      <c r="Q13" s="1066"/>
      <c r="R13" s="1058"/>
      <c r="S13" s="2230"/>
      <c r="T13" s="2232"/>
      <c r="U13" s="2230"/>
      <c r="V13" s="2232"/>
      <c r="W13" s="2236"/>
      <c r="X13" s="2232"/>
      <c r="Y13" s="2230"/>
      <c r="Z13" s="2236"/>
      <c r="AA13" s="2232"/>
      <c r="AB13" s="1065"/>
      <c r="AC13" s="2325"/>
      <c r="AD13" s="2230"/>
      <c r="AE13" s="2236"/>
      <c r="AF13" s="2232"/>
      <c r="AG13" s="2230"/>
      <c r="AH13" s="2232"/>
      <c r="AI13" s="2336"/>
      <c r="AJ13" s="2337"/>
      <c r="AK13" s="971"/>
      <c r="AN13" s="972"/>
      <c r="AO13" s="2236"/>
      <c r="AP13" s="2232"/>
      <c r="AQ13" s="2336"/>
      <c r="AR13" s="2369"/>
      <c r="AS13" s="967"/>
      <c r="AT13" s="1067"/>
      <c r="AU13" s="1063"/>
      <c r="AV13" s="1068"/>
      <c r="AW13" s="2417"/>
      <c r="AX13" s="2418"/>
      <c r="AY13" s="2230"/>
      <c r="AZ13" s="2232"/>
      <c r="BA13" s="2230"/>
      <c r="BB13" s="2236"/>
      <c r="BC13" s="2232"/>
      <c r="BD13" s="2230"/>
      <c r="BE13" s="2236"/>
      <c r="BF13" s="2232"/>
      <c r="BG13" s="2230"/>
      <c r="BH13" s="2236"/>
      <c r="BI13" s="2232"/>
      <c r="BJ13" s="1121" t="s">
        <v>490</v>
      </c>
      <c r="BK13" s="1122">
        <v>1</v>
      </c>
      <c r="BL13" s="1123"/>
      <c r="BM13" s="2406"/>
      <c r="BN13" s="2406"/>
      <c r="BO13" s="2407"/>
    </row>
    <row r="14" spans="1:70" s="965" customFormat="1" ht="10.5" customHeight="1">
      <c r="A14" s="2253"/>
      <c r="B14" s="1057"/>
      <c r="C14" s="1058"/>
      <c r="D14" s="1062"/>
      <c r="E14" s="1062"/>
      <c r="F14" s="2345"/>
      <c r="G14" s="967"/>
      <c r="H14" s="978" t="s">
        <v>372</v>
      </c>
      <c r="I14" s="1003">
        <v>4</v>
      </c>
      <c r="J14" s="1001"/>
      <c r="K14" s="2397"/>
      <c r="L14" s="1006"/>
      <c r="M14" s="1053"/>
      <c r="N14" s="2395"/>
      <c r="O14" s="989"/>
      <c r="P14" s="1070"/>
      <c r="Q14" s="2221" t="s">
        <v>373</v>
      </c>
      <c r="R14" s="1069"/>
      <c r="S14" s="2230"/>
      <c r="T14" s="2232"/>
      <c r="U14" s="2230"/>
      <c r="V14" s="2232"/>
      <c r="W14" s="2236"/>
      <c r="X14" s="2232"/>
      <c r="Y14" s="2230"/>
      <c r="Z14" s="2236"/>
      <c r="AA14" s="2232"/>
      <c r="AB14" s="1061"/>
      <c r="AC14" s="2325"/>
      <c r="AD14" s="2230"/>
      <c r="AE14" s="2236"/>
      <c r="AF14" s="2232"/>
      <c r="AG14" s="2230"/>
      <c r="AH14" s="2232"/>
      <c r="AI14" s="2336"/>
      <c r="AJ14" s="2337"/>
      <c r="AK14" s="988"/>
      <c r="AL14" s="1046"/>
      <c r="AM14" s="1046"/>
      <c r="AN14" s="1072"/>
      <c r="AO14" s="2236"/>
      <c r="AP14" s="2232"/>
      <c r="AQ14" s="2336"/>
      <c r="AR14" s="2369"/>
      <c r="AS14" s="967"/>
      <c r="AT14" s="2332" t="s">
        <v>365</v>
      </c>
      <c r="AU14" s="989"/>
      <c r="AV14" s="972"/>
      <c r="AW14" s="2417"/>
      <c r="AX14" s="2418"/>
      <c r="AY14" s="2230"/>
      <c r="AZ14" s="2232"/>
      <c r="BA14" s="2230"/>
      <c r="BB14" s="2236"/>
      <c r="BC14" s="2232"/>
      <c r="BD14" s="2230"/>
      <c r="BE14" s="2236"/>
      <c r="BF14" s="2232"/>
      <c r="BG14" s="2230"/>
      <c r="BH14" s="2236"/>
      <c r="BI14" s="2232"/>
      <c r="BJ14" s="2356" t="s">
        <v>380</v>
      </c>
      <c r="BK14" s="2357"/>
      <c r="BL14" s="2358"/>
      <c r="BM14" s="2406"/>
      <c r="BN14" s="2406"/>
      <c r="BO14" s="2407"/>
    </row>
    <row r="15" spans="1:70" s="965" customFormat="1" ht="10.5" customHeight="1">
      <c r="A15" s="2253"/>
      <c r="B15" s="1057"/>
      <c r="C15" s="2341" t="s">
        <v>422</v>
      </c>
      <c r="D15" s="995"/>
      <c r="E15" s="2341" t="s">
        <v>422</v>
      </c>
      <c r="F15" s="2345"/>
      <c r="G15" s="1012"/>
      <c r="H15" s="1016" t="s">
        <v>375</v>
      </c>
      <c r="I15" s="1003">
        <v>5</v>
      </c>
      <c r="J15" s="1001"/>
      <c r="K15" s="2397"/>
      <c r="L15" s="1006"/>
      <c r="M15" s="1053"/>
      <c r="N15" s="2395"/>
      <c r="O15" s="989"/>
      <c r="P15" s="1070"/>
      <c r="Q15" s="2222"/>
      <c r="R15" s="1071">
        <v>1</v>
      </c>
      <c r="S15" s="2230"/>
      <c r="T15" s="2232"/>
      <c r="U15" s="2230"/>
      <c r="V15" s="2232"/>
      <c r="W15" s="2236"/>
      <c r="X15" s="2232"/>
      <c r="Y15" s="2264" t="s">
        <v>376</v>
      </c>
      <c r="Z15" s="2265"/>
      <c r="AA15" s="2288"/>
      <c r="AB15" s="1065"/>
      <c r="AC15" s="2325"/>
      <c r="AD15" s="2230"/>
      <c r="AE15" s="2236"/>
      <c r="AF15" s="2232"/>
      <c r="AG15" s="2230"/>
      <c r="AH15" s="2232"/>
      <c r="AI15" s="967"/>
      <c r="AJ15" s="967"/>
      <c r="AK15" s="988"/>
      <c r="AL15" s="1046"/>
      <c r="AM15" s="1046"/>
      <c r="AN15" s="1072"/>
      <c r="AO15" s="1062"/>
      <c r="AP15" s="2400" t="s">
        <v>422</v>
      </c>
      <c r="AQ15" s="995"/>
      <c r="AR15" s="2341" t="s">
        <v>422</v>
      </c>
      <c r="AS15" s="1012"/>
      <c r="AT15" s="2334"/>
      <c r="AU15" s="1063">
        <v>1</v>
      </c>
      <c r="AV15" s="1060"/>
      <c r="AW15" s="2417"/>
      <c r="AX15" s="2418"/>
      <c r="AY15" s="2230"/>
      <c r="AZ15" s="2232"/>
      <c r="BA15" s="988"/>
      <c r="BB15" s="1046"/>
      <c r="BC15" s="997"/>
      <c r="BD15" s="2230"/>
      <c r="BE15" s="2236"/>
      <c r="BF15" s="2232"/>
      <c r="BG15" s="988"/>
      <c r="BH15" s="1046"/>
      <c r="BI15" s="997"/>
      <c r="BJ15" s="2356"/>
      <c r="BK15" s="2357"/>
      <c r="BL15" s="2358"/>
      <c r="BM15" s="2406"/>
      <c r="BN15" s="2406"/>
      <c r="BO15" s="2407"/>
    </row>
    <row r="16" spans="1:70" s="965" customFormat="1" ht="10.5" customHeight="1">
      <c r="A16" s="2253"/>
      <c r="C16" s="2342"/>
      <c r="D16" s="1073"/>
      <c r="E16" s="2342"/>
      <c r="F16" s="2345"/>
      <c r="G16" s="1012"/>
      <c r="H16" s="1016" t="s">
        <v>377</v>
      </c>
      <c r="I16" s="1003">
        <v>6</v>
      </c>
      <c r="J16" s="1001"/>
      <c r="K16" s="987"/>
      <c r="L16" s="1074"/>
      <c r="M16" s="1075"/>
      <c r="N16" s="2359"/>
      <c r="O16" s="1063">
        <v>2</v>
      </c>
      <c r="P16" s="1068" t="s">
        <v>1177</v>
      </c>
      <c r="Q16" s="974" t="s">
        <v>381</v>
      </c>
      <c r="R16" s="1076">
        <v>2</v>
      </c>
      <c r="S16" s="2230"/>
      <c r="T16" s="2232"/>
      <c r="U16" s="2339" t="s">
        <v>382</v>
      </c>
      <c r="V16" s="2340"/>
      <c r="W16" s="2362" t="s">
        <v>382</v>
      </c>
      <c r="X16" s="2340"/>
      <c r="Y16" s="2264"/>
      <c r="Z16" s="2265"/>
      <c r="AA16" s="2288"/>
      <c r="AB16" s="1077"/>
      <c r="AC16" s="2325"/>
      <c r="AD16" s="2230"/>
      <c r="AE16" s="2236"/>
      <c r="AF16" s="2232"/>
      <c r="AG16" s="2230"/>
      <c r="AH16" s="2232"/>
      <c r="AI16" s="967"/>
      <c r="AJ16" s="967"/>
      <c r="AK16" s="988"/>
      <c r="AL16" s="1046"/>
      <c r="AM16" s="1046"/>
      <c r="AN16" s="1072"/>
      <c r="AO16" s="1007"/>
      <c r="AP16" s="2401"/>
      <c r="AQ16" s="1073"/>
      <c r="AR16" s="2342"/>
      <c r="AS16" s="1012"/>
      <c r="AT16" s="2332" t="s">
        <v>371</v>
      </c>
      <c r="AU16" s="1020"/>
      <c r="AV16" s="1021"/>
      <c r="AW16" s="2339" t="s">
        <v>382</v>
      </c>
      <c r="AX16" s="2340"/>
      <c r="AY16" s="2339" t="s">
        <v>382</v>
      </c>
      <c r="AZ16" s="2340"/>
      <c r="BA16" s="988"/>
      <c r="BB16" s="1046"/>
      <c r="BC16" s="997"/>
      <c r="BD16" s="2230"/>
      <c r="BE16" s="2236"/>
      <c r="BF16" s="2232"/>
      <c r="BG16" s="988"/>
      <c r="BH16" s="1046"/>
      <c r="BI16" s="997"/>
      <c r="BJ16" s="1121" t="s">
        <v>491</v>
      </c>
      <c r="BK16" s="1020">
        <v>2</v>
      </c>
      <c r="BL16" s="1123"/>
      <c r="BM16" s="2408"/>
      <c r="BN16" s="2408"/>
      <c r="BO16" s="2409"/>
    </row>
    <row r="17" spans="1:67" s="965" customFormat="1" ht="10.5" customHeight="1">
      <c r="A17" s="2253"/>
      <c r="B17" s="2325" t="s">
        <v>1176</v>
      </c>
      <c r="C17" s="2342"/>
      <c r="D17" s="1073"/>
      <c r="E17" s="2342"/>
      <c r="F17" s="1073"/>
      <c r="G17" s="1078"/>
      <c r="H17" s="1016" t="s">
        <v>384</v>
      </c>
      <c r="I17" s="1003">
        <v>7</v>
      </c>
      <c r="J17" s="1001"/>
      <c r="K17" s="1079"/>
      <c r="L17" s="1028" t="s">
        <v>385</v>
      </c>
      <c r="M17" s="990">
        <v>1</v>
      </c>
      <c r="N17" s="1028" t="s">
        <v>386</v>
      </c>
      <c r="O17" s="975">
        <v>3</v>
      </c>
      <c r="P17" s="1124" t="s">
        <v>691</v>
      </c>
      <c r="Q17" s="1028" t="s">
        <v>387</v>
      </c>
      <c r="R17" s="1076">
        <v>3</v>
      </c>
      <c r="S17" s="2230"/>
      <c r="T17" s="2232"/>
      <c r="U17" s="1028" t="s">
        <v>654</v>
      </c>
      <c r="V17" s="990">
        <v>1</v>
      </c>
      <c r="W17" s="1080" t="s">
        <v>654</v>
      </c>
      <c r="X17" s="990">
        <v>1</v>
      </c>
      <c r="Y17" s="2264"/>
      <c r="Z17" s="2265"/>
      <c r="AA17" s="2288"/>
      <c r="AB17" s="1077"/>
      <c r="AC17" s="2325"/>
      <c r="AD17" s="2230"/>
      <c r="AE17" s="2236"/>
      <c r="AF17" s="2232"/>
      <c r="AG17" s="2230"/>
      <c r="AH17" s="2232"/>
      <c r="AI17" s="967"/>
      <c r="AJ17" s="967"/>
      <c r="AK17" s="988"/>
      <c r="AL17" s="1046"/>
      <c r="AM17" s="1046"/>
      <c r="AN17" s="1072"/>
      <c r="AO17" s="986"/>
      <c r="AP17" s="2401"/>
      <c r="AQ17" s="1073"/>
      <c r="AR17" s="2342"/>
      <c r="AS17" s="1078"/>
      <c r="AT17" s="2333"/>
      <c r="AU17" s="1063">
        <v>2</v>
      </c>
      <c r="AV17" s="1068" t="s">
        <v>374</v>
      </c>
      <c r="AW17" s="1016" t="s">
        <v>654</v>
      </c>
      <c r="AX17" s="1003">
        <v>1</v>
      </c>
      <c r="AY17" s="1028" t="s">
        <v>654</v>
      </c>
      <c r="AZ17" s="990">
        <v>1</v>
      </c>
      <c r="BA17" s="988"/>
      <c r="BB17" s="1046"/>
      <c r="BC17" s="997"/>
      <c r="BD17" s="2230"/>
      <c r="BE17" s="2236"/>
      <c r="BF17" s="2232"/>
      <c r="BG17" s="988"/>
      <c r="BH17" s="1046"/>
      <c r="BI17" s="997"/>
      <c r="BJ17" s="2264" t="s">
        <v>194</v>
      </c>
      <c r="BK17" s="2265"/>
      <c r="BL17" s="2288"/>
      <c r="BM17" s="1078" t="s">
        <v>490</v>
      </c>
      <c r="BN17" s="1078">
        <v>1</v>
      </c>
      <c r="BO17" s="1125"/>
    </row>
    <row r="18" spans="1:67" s="965" customFormat="1" ht="10.5" customHeight="1">
      <c r="A18" s="2253"/>
      <c r="B18" s="2326"/>
      <c r="C18" s="2342"/>
      <c r="D18" s="1073"/>
      <c r="E18" s="2342"/>
      <c r="F18" s="1073"/>
      <c r="G18" s="1078"/>
      <c r="H18" s="1016" t="s">
        <v>388</v>
      </c>
      <c r="I18" s="1003">
        <v>8</v>
      </c>
      <c r="J18" s="1001"/>
      <c r="K18" s="1079"/>
      <c r="L18" s="1028" t="s">
        <v>389</v>
      </c>
      <c r="M18" s="990">
        <v>2</v>
      </c>
      <c r="N18" s="1022" t="s">
        <v>390</v>
      </c>
      <c r="O18" s="989">
        <v>4</v>
      </c>
      <c r="P18" s="1068" t="s">
        <v>691</v>
      </c>
      <c r="Q18" s="1028" t="s">
        <v>391</v>
      </c>
      <c r="R18" s="1076">
        <v>4</v>
      </c>
      <c r="S18" s="2230"/>
      <c r="T18" s="2232"/>
      <c r="U18" s="1028" t="s">
        <v>392</v>
      </c>
      <c r="V18" s="990">
        <v>2</v>
      </c>
      <c r="W18" s="1080" t="s">
        <v>392</v>
      </c>
      <c r="X18" s="990">
        <v>2</v>
      </c>
      <c r="Y18" s="2264"/>
      <c r="Z18" s="2265"/>
      <c r="AA18" s="2288"/>
      <c r="AB18" s="1081"/>
      <c r="AC18" s="1081"/>
      <c r="AD18" s="1007"/>
      <c r="AE18" s="1007"/>
      <c r="AF18" s="1001"/>
      <c r="AG18" s="1006"/>
      <c r="AH18" s="1001"/>
      <c r="AI18" s="1000"/>
      <c r="AJ18" s="1000"/>
      <c r="AK18" s="988"/>
      <c r="AL18" s="1046"/>
      <c r="AM18" s="1046"/>
      <c r="AN18" s="1072"/>
      <c r="AO18" s="1082"/>
      <c r="AP18" s="2401"/>
      <c r="AQ18" s="1073"/>
      <c r="AR18" s="2342"/>
      <c r="AS18" s="1078"/>
      <c r="AT18" s="1028" t="s">
        <v>386</v>
      </c>
      <c r="AU18" s="975">
        <v>3</v>
      </c>
      <c r="AV18" s="1068" t="s">
        <v>374</v>
      </c>
      <c r="AW18" s="1016" t="s">
        <v>392</v>
      </c>
      <c r="AX18" s="1003">
        <v>2</v>
      </c>
      <c r="AY18" s="1028" t="s">
        <v>392</v>
      </c>
      <c r="AZ18" s="990">
        <v>2</v>
      </c>
      <c r="BA18" s="988"/>
      <c r="BB18" s="1046"/>
      <c r="BC18" s="997"/>
      <c r="BD18" s="2230"/>
      <c r="BE18" s="2236"/>
      <c r="BF18" s="2232"/>
      <c r="BG18" s="988"/>
      <c r="BH18" s="1046"/>
      <c r="BI18" s="997"/>
      <c r="BJ18" s="2264"/>
      <c r="BK18" s="2265"/>
      <c r="BL18" s="2288"/>
      <c r="BM18" s="1078" t="s">
        <v>491</v>
      </c>
      <c r="BN18" s="1027">
        <v>2</v>
      </c>
      <c r="BO18" s="1125"/>
    </row>
    <row r="19" spans="1:67" s="965" customFormat="1" ht="10.5" customHeight="1">
      <c r="A19" s="2253"/>
      <c r="B19" s="2326"/>
      <c r="C19" s="2342"/>
      <c r="D19" s="1073"/>
      <c r="E19" s="2342"/>
      <c r="F19" s="1073"/>
      <c r="G19" s="1083"/>
      <c r="H19" s="1016" t="s">
        <v>393</v>
      </c>
      <c r="I19" s="1003">
        <v>9</v>
      </c>
      <c r="J19" s="1001"/>
      <c r="K19" s="1084"/>
      <c r="L19" s="1028" t="s">
        <v>394</v>
      </c>
      <c r="M19" s="990">
        <v>3</v>
      </c>
      <c r="N19" s="2365" t="s">
        <v>395</v>
      </c>
      <c r="O19" s="1023"/>
      <c r="Q19" s="2221" t="s">
        <v>699</v>
      </c>
      <c r="R19" s="1085"/>
      <c r="S19" s="1006"/>
      <c r="T19" s="1007"/>
      <c r="U19" s="1028" t="s">
        <v>396</v>
      </c>
      <c r="V19" s="990">
        <v>3</v>
      </c>
      <c r="W19" s="1080" t="s">
        <v>396</v>
      </c>
      <c r="X19" s="990">
        <v>3</v>
      </c>
      <c r="Y19" s="2267"/>
      <c r="Z19" s="2268"/>
      <c r="AA19" s="2289"/>
      <c r="AB19" s="1081"/>
      <c r="AC19" s="1086"/>
      <c r="AE19" s="1012"/>
      <c r="AF19" s="1087"/>
      <c r="AG19" s="1006"/>
      <c r="AH19" s="1001"/>
      <c r="AI19" s="1000"/>
      <c r="AJ19" s="1000"/>
      <c r="AK19" s="971"/>
      <c r="AN19" s="972"/>
      <c r="AO19" s="1082"/>
      <c r="AP19" s="2401"/>
      <c r="AQ19" s="1073"/>
      <c r="AR19" s="2342"/>
      <c r="AS19" s="1083"/>
      <c r="AT19" s="1028" t="s">
        <v>390</v>
      </c>
      <c r="AU19" s="975">
        <v>4</v>
      </c>
      <c r="AV19" s="1017" t="s">
        <v>374</v>
      </c>
      <c r="AW19" s="1016" t="s">
        <v>396</v>
      </c>
      <c r="AX19" s="1003">
        <v>3</v>
      </c>
      <c r="AY19" s="1028" t="s">
        <v>396</v>
      </c>
      <c r="AZ19" s="990">
        <v>3</v>
      </c>
      <c r="BA19" s="988"/>
      <c r="BB19" s="1046"/>
      <c r="BC19" s="997"/>
      <c r="BD19" s="2230"/>
      <c r="BE19" s="2236"/>
      <c r="BF19" s="2232"/>
      <c r="BG19" s="988"/>
      <c r="BH19" s="1046"/>
      <c r="BI19" s="997"/>
      <c r="BJ19" s="2264" t="s">
        <v>195</v>
      </c>
      <c r="BK19" s="2265"/>
      <c r="BL19" s="2288"/>
      <c r="BO19" s="1015"/>
    </row>
    <row r="20" spans="1:67" s="965" customFormat="1" ht="10.5" customHeight="1">
      <c r="A20" s="2253"/>
      <c r="B20" s="2326"/>
      <c r="C20" s="2343"/>
      <c r="D20" s="1073"/>
      <c r="E20" s="2343"/>
      <c r="F20" s="1008" t="s">
        <v>378</v>
      </c>
      <c r="G20" s="1078"/>
      <c r="H20" s="1016" t="s">
        <v>397</v>
      </c>
      <c r="I20" s="1003">
        <v>10</v>
      </c>
      <c r="J20" s="1001"/>
      <c r="K20" s="1084"/>
      <c r="L20" s="1028" t="s">
        <v>697</v>
      </c>
      <c r="M20" s="990">
        <v>4</v>
      </c>
      <c r="N20" s="2398"/>
      <c r="O20" s="989"/>
      <c r="Q20" s="2222"/>
      <c r="R20" s="1088">
        <v>5</v>
      </c>
      <c r="S20" s="1028" t="s">
        <v>490</v>
      </c>
      <c r="T20" s="975">
        <v>1</v>
      </c>
      <c r="U20" s="1028" t="s">
        <v>885</v>
      </c>
      <c r="V20" s="990">
        <v>4</v>
      </c>
      <c r="W20" s="1080" t="s">
        <v>885</v>
      </c>
      <c r="X20" s="990">
        <v>4</v>
      </c>
      <c r="Y20" s="1028" t="s">
        <v>490</v>
      </c>
      <c r="Z20" s="975">
        <v>1</v>
      </c>
      <c r="AA20" s="990"/>
      <c r="AB20" s="1081"/>
      <c r="AC20" s="1086"/>
      <c r="AD20" s="1008" t="s">
        <v>490</v>
      </c>
      <c r="AE20" s="1078">
        <v>1</v>
      </c>
      <c r="AF20" s="1089"/>
      <c r="AG20" s="1006"/>
      <c r="AH20" s="1001"/>
      <c r="AI20" s="1000"/>
      <c r="AJ20" s="1000"/>
      <c r="AK20" s="1008" t="s">
        <v>490</v>
      </c>
      <c r="AL20" s="1027"/>
      <c r="AM20" s="1078">
        <v>1</v>
      </c>
      <c r="AN20" s="1089"/>
      <c r="AO20" s="1007"/>
      <c r="AP20" s="2402"/>
      <c r="AQ20" s="1073"/>
      <c r="AR20" s="2343"/>
      <c r="AS20" s="1078"/>
      <c r="AT20" s="2221" t="s">
        <v>395</v>
      </c>
      <c r="AU20" s="989"/>
      <c r="AV20" s="1070"/>
      <c r="AW20" s="1016" t="s">
        <v>885</v>
      </c>
      <c r="AX20" s="1003">
        <v>4</v>
      </c>
      <c r="AY20" s="1028" t="s">
        <v>885</v>
      </c>
      <c r="AZ20" s="990">
        <v>4</v>
      </c>
      <c r="BA20" s="974" t="s">
        <v>490</v>
      </c>
      <c r="BB20" s="1027">
        <v>1</v>
      </c>
      <c r="BC20" s="1090"/>
      <c r="BD20" s="1091"/>
      <c r="BE20" s="1092"/>
      <c r="BF20" s="1093"/>
      <c r="BG20" s="974" t="s">
        <v>490</v>
      </c>
      <c r="BH20" s="1027">
        <v>1</v>
      </c>
      <c r="BI20" s="1126"/>
      <c r="BJ20" s="2264"/>
      <c r="BK20" s="2265"/>
      <c r="BL20" s="2288"/>
      <c r="BM20" s="2410" t="s">
        <v>380</v>
      </c>
      <c r="BN20" s="2411"/>
      <c r="BO20" s="2412"/>
    </row>
    <row r="21" spans="1:67" s="965" customFormat="1" ht="10.5" customHeight="1">
      <c r="A21" s="2253"/>
      <c r="B21" s="1006"/>
      <c r="F21" s="1008" t="s">
        <v>379</v>
      </c>
      <c r="G21" s="1083"/>
      <c r="H21" s="984" t="s">
        <v>327</v>
      </c>
      <c r="I21" s="1003">
        <v>11</v>
      </c>
      <c r="J21" s="1001"/>
      <c r="K21" s="1079"/>
      <c r="L21" s="1028" t="s">
        <v>498</v>
      </c>
      <c r="M21" s="990">
        <v>5</v>
      </c>
      <c r="N21" s="2399"/>
      <c r="O21" s="1067">
        <v>5</v>
      </c>
      <c r="P21" s="1068" t="s">
        <v>980</v>
      </c>
      <c r="Q21" s="1028" t="s">
        <v>398</v>
      </c>
      <c r="R21" s="1076">
        <v>6</v>
      </c>
      <c r="S21" s="1028" t="s">
        <v>491</v>
      </c>
      <c r="T21" s="990">
        <v>2</v>
      </c>
      <c r="U21" s="1094"/>
      <c r="V21" s="1095"/>
      <c r="Y21" s="974" t="s">
        <v>491</v>
      </c>
      <c r="Z21" s="975">
        <v>2</v>
      </c>
      <c r="AA21" s="1026" t="s">
        <v>1175</v>
      </c>
      <c r="AB21" s="1096"/>
      <c r="AC21" s="1096"/>
      <c r="AD21" s="1008" t="s">
        <v>491</v>
      </c>
      <c r="AE21" s="1027">
        <v>2</v>
      </c>
      <c r="AF21" s="1026" t="s">
        <v>980</v>
      </c>
      <c r="AG21" s="1097"/>
      <c r="AH21" s="1098"/>
      <c r="AI21" s="1082"/>
      <c r="AJ21" s="1082"/>
      <c r="AK21" s="1008" t="s">
        <v>491</v>
      </c>
      <c r="AL21" s="1027"/>
      <c r="AM21" s="1027">
        <v>2</v>
      </c>
      <c r="AN21" s="1026" t="s">
        <v>1174</v>
      </c>
      <c r="AO21" s="1007"/>
      <c r="AQ21" s="1094"/>
      <c r="AR21" s="1095"/>
      <c r="AS21" s="1083"/>
      <c r="AT21" s="2222"/>
      <c r="AU21" s="1067">
        <v>5</v>
      </c>
      <c r="AV21" s="1068" t="s">
        <v>383</v>
      </c>
      <c r="AY21" s="1099"/>
      <c r="BA21" s="974" t="s">
        <v>491</v>
      </c>
      <c r="BB21" s="1027">
        <v>2</v>
      </c>
      <c r="BC21" s="1027" t="s">
        <v>383</v>
      </c>
      <c r="BD21" s="1100"/>
      <c r="BE21" s="1101"/>
      <c r="BF21" s="1102"/>
      <c r="BG21" s="974" t="s">
        <v>491</v>
      </c>
      <c r="BH21" s="1027">
        <v>2</v>
      </c>
      <c r="BI21" s="1026"/>
      <c r="BJ21" s="2359"/>
      <c r="BK21" s="2360"/>
      <c r="BL21" s="2361"/>
      <c r="BM21" s="2411"/>
      <c r="BN21" s="2411"/>
      <c r="BO21" s="2412"/>
    </row>
    <row r="22" spans="1:67" s="965" customFormat="1" ht="10.5" customHeight="1" thickBot="1">
      <c r="A22" s="2254"/>
      <c r="B22" s="1039" t="s">
        <v>399</v>
      </c>
      <c r="C22" s="1039" t="s">
        <v>520</v>
      </c>
      <c r="D22" s="1103" t="s">
        <v>347</v>
      </c>
      <c r="E22" s="1039" t="s">
        <v>520</v>
      </c>
      <c r="F22" s="1104"/>
      <c r="G22" s="1034"/>
      <c r="H22" s="1105"/>
      <c r="I22" s="1035"/>
      <c r="J22" s="1039" t="s">
        <v>434</v>
      </c>
      <c r="K22" s="1039" t="s">
        <v>434</v>
      </c>
      <c r="L22" s="2346"/>
      <c r="M22" s="2347"/>
      <c r="N22" s="1031"/>
      <c r="O22" s="1032"/>
      <c r="P22" s="1033"/>
      <c r="Q22" s="1032"/>
      <c r="R22" s="1033"/>
      <c r="S22" s="1029"/>
      <c r="T22" s="1034"/>
      <c r="U22" s="1106" t="s">
        <v>690</v>
      </c>
      <c r="V22" s="1107" t="s">
        <v>382</v>
      </c>
      <c r="W22" s="1106" t="s">
        <v>690</v>
      </c>
      <c r="X22" s="1107" t="s">
        <v>382</v>
      </c>
      <c r="Y22" s="2375"/>
      <c r="Z22" s="2376"/>
      <c r="AA22" s="2376"/>
      <c r="AB22" s="1108" t="s">
        <v>690</v>
      </c>
      <c r="AC22" s="1109" t="s">
        <v>419</v>
      </c>
      <c r="AD22" s="2370"/>
      <c r="AE22" s="2371"/>
      <c r="AF22" s="2372"/>
      <c r="AG22" s="2373" t="s">
        <v>400</v>
      </c>
      <c r="AH22" s="2374"/>
      <c r="AI22" s="1039" t="s">
        <v>401</v>
      </c>
      <c r="AJ22" s="1110" t="s">
        <v>402</v>
      </c>
      <c r="AK22" s="1111"/>
      <c r="AL22" s="1112"/>
      <c r="AM22" s="1112"/>
      <c r="AN22" s="1113"/>
      <c r="AO22" s="1110" t="s">
        <v>403</v>
      </c>
      <c r="AP22" s="1103" t="s">
        <v>520</v>
      </c>
      <c r="AQ22" s="1103" t="s">
        <v>347</v>
      </c>
      <c r="AR22" s="1039" t="s">
        <v>520</v>
      </c>
      <c r="AS22" s="1034"/>
      <c r="AT22" s="1032"/>
      <c r="AU22" s="1032"/>
      <c r="AV22" s="1033"/>
      <c r="AW22" s="1114" t="s">
        <v>690</v>
      </c>
      <c r="AX22" s="1107" t="s">
        <v>382</v>
      </c>
      <c r="AY22" s="1114" t="s">
        <v>690</v>
      </c>
      <c r="AZ22" s="1107" t="s">
        <v>382</v>
      </c>
      <c r="BA22" s="1115"/>
      <c r="BB22" s="1116"/>
      <c r="BC22" s="1117"/>
      <c r="BD22" s="2375" t="s">
        <v>690</v>
      </c>
      <c r="BE22" s="2376"/>
      <c r="BF22" s="2403"/>
      <c r="BG22" s="1115"/>
      <c r="BH22" s="1116"/>
      <c r="BI22" s="1117"/>
      <c r="BJ22" s="1118"/>
      <c r="BK22" s="1119"/>
      <c r="BL22" s="1120"/>
      <c r="BM22" s="1034"/>
      <c r="BN22" s="1034"/>
      <c r="BO22" s="1127"/>
    </row>
    <row r="23" spans="1:67" ht="5.25" customHeight="1" thickBot="1">
      <c r="B23" s="240"/>
      <c r="C23" s="240"/>
      <c r="D23" s="240"/>
      <c r="E23" s="240"/>
      <c r="F23" s="240"/>
      <c r="G23" s="240"/>
      <c r="H23" s="240"/>
      <c r="I23" s="240"/>
      <c r="J23" s="240"/>
      <c r="K23" s="242"/>
      <c r="L23" s="600"/>
      <c r="M23" s="600"/>
      <c r="N23" s="600"/>
      <c r="O23" s="600"/>
      <c r="P23" s="600"/>
      <c r="Q23" s="600"/>
      <c r="R23" s="240"/>
      <c r="S23" s="240"/>
      <c r="T23" s="240"/>
      <c r="U23" s="240"/>
      <c r="V23" s="240"/>
      <c r="W23" s="240"/>
      <c r="X23" s="240"/>
      <c r="Y23" s="240"/>
      <c r="Z23" s="240"/>
      <c r="AA23" s="240"/>
      <c r="AB23" s="240"/>
      <c r="AC23" s="240"/>
      <c r="AD23" s="240"/>
      <c r="AE23" s="240"/>
      <c r="AF23" s="240"/>
      <c r="AG23" s="240"/>
      <c r="AH23" s="240"/>
      <c r="AI23" s="240"/>
      <c r="AJ23" s="240"/>
      <c r="AK23" s="240"/>
      <c r="AL23" s="240"/>
      <c r="AM23" s="240"/>
      <c r="AN23" s="240"/>
      <c r="AO23" s="240"/>
      <c r="AP23" s="240"/>
      <c r="AQ23" s="240"/>
      <c r="AR23" s="240"/>
      <c r="AS23" s="240"/>
      <c r="AT23" s="600"/>
      <c r="AU23" s="600"/>
      <c r="AV23" s="600"/>
      <c r="AW23" s="240"/>
      <c r="AX23" s="240"/>
      <c r="AY23" s="240"/>
      <c r="AZ23" s="240"/>
      <c r="BA23" s="240"/>
      <c r="BB23" s="240"/>
      <c r="BC23" s="240"/>
      <c r="BD23" s="240"/>
      <c r="BE23" s="240"/>
      <c r="BF23" s="240"/>
      <c r="BG23" s="240"/>
      <c r="BH23" s="240"/>
      <c r="BI23" s="240"/>
    </row>
    <row r="24" spans="1:67" ht="18" customHeight="1">
      <c r="A24" s="632" t="s">
        <v>330</v>
      </c>
      <c r="B24" s="672"/>
      <c r="C24" s="253"/>
      <c r="D24" s="669"/>
      <c r="E24" s="256"/>
      <c r="F24" s="672"/>
      <c r="G24" s="669"/>
      <c r="H24" s="2296"/>
      <c r="I24" s="2300"/>
      <c r="J24" s="671"/>
      <c r="K24" s="672"/>
      <c r="L24" s="2297"/>
      <c r="M24" s="2299"/>
      <c r="N24" s="2297"/>
      <c r="O24" s="2384"/>
      <c r="P24" s="2385"/>
      <c r="Q24" s="2296"/>
      <c r="R24" s="2300"/>
      <c r="S24" s="2296"/>
      <c r="T24" s="2300"/>
      <c r="U24" s="669"/>
      <c r="V24" s="259"/>
      <c r="W24" s="669"/>
      <c r="X24" s="259"/>
      <c r="Y24" s="2296"/>
      <c r="Z24" s="2302"/>
      <c r="AA24" s="2300"/>
      <c r="AB24" s="672"/>
      <c r="AC24" s="672"/>
      <c r="AD24" s="2296"/>
      <c r="AE24" s="2302"/>
      <c r="AF24" s="2300"/>
      <c r="AG24" s="2297"/>
      <c r="AH24" s="2299"/>
      <c r="AI24" s="673"/>
      <c r="AJ24" s="257"/>
      <c r="AK24" s="2296"/>
      <c r="AL24" s="2302"/>
      <c r="AM24" s="2302"/>
      <c r="AN24" s="671"/>
      <c r="AO24" s="672"/>
      <c r="AP24" s="253"/>
      <c r="AQ24" s="669"/>
      <c r="AR24" s="253"/>
      <c r="AS24" s="684"/>
      <c r="AT24" s="2297"/>
      <c r="AU24" s="2302"/>
      <c r="AV24" s="2300"/>
      <c r="AW24" s="258"/>
      <c r="AX24" s="670"/>
      <c r="AY24" s="669"/>
      <c r="AZ24" s="259"/>
      <c r="BA24" s="2296"/>
      <c r="BB24" s="2302"/>
      <c r="BC24" s="670"/>
      <c r="BD24" s="2297"/>
      <c r="BE24" s="2298"/>
      <c r="BF24" s="2299"/>
      <c r="BG24" s="2297"/>
      <c r="BH24" s="2298"/>
      <c r="BI24" s="2298"/>
      <c r="BJ24" s="669"/>
      <c r="BK24" s="670"/>
      <c r="BL24" s="670"/>
      <c r="BM24" s="669"/>
      <c r="BN24" s="670"/>
      <c r="BO24" s="276"/>
    </row>
    <row r="25" spans="1:67" ht="18" customHeight="1">
      <c r="A25" s="633" t="s">
        <v>331</v>
      </c>
      <c r="B25" s="674"/>
      <c r="C25" s="251"/>
      <c r="D25" s="675"/>
      <c r="E25" s="686"/>
      <c r="F25" s="674"/>
      <c r="G25" s="674"/>
      <c r="H25" s="2284"/>
      <c r="I25" s="2286"/>
      <c r="J25" s="676"/>
      <c r="K25" s="674"/>
      <c r="L25" s="2291"/>
      <c r="M25" s="2294"/>
      <c r="N25" s="2291"/>
      <c r="O25" s="2382"/>
      <c r="P25" s="2383"/>
      <c r="Q25" s="2284"/>
      <c r="R25" s="2286"/>
      <c r="S25" s="2284"/>
      <c r="T25" s="2286"/>
      <c r="U25" s="675"/>
      <c r="V25" s="262"/>
      <c r="W25" s="675"/>
      <c r="X25" s="262"/>
      <c r="Y25" s="2284"/>
      <c r="Z25" s="2285"/>
      <c r="AA25" s="2286"/>
      <c r="AB25" s="674"/>
      <c r="AC25" s="674"/>
      <c r="AD25" s="2284"/>
      <c r="AE25" s="2285"/>
      <c r="AF25" s="2286"/>
      <c r="AG25" s="2291"/>
      <c r="AH25" s="2294"/>
      <c r="AI25" s="678"/>
      <c r="AJ25" s="260"/>
      <c r="AK25" s="2284"/>
      <c r="AL25" s="2285"/>
      <c r="AM25" s="2285"/>
      <c r="AN25" s="676"/>
      <c r="AO25" s="674"/>
      <c r="AP25" s="251"/>
      <c r="AQ25" s="675"/>
      <c r="AR25" s="251"/>
      <c r="AS25" s="685"/>
      <c r="AT25" s="2291"/>
      <c r="AU25" s="2285"/>
      <c r="AV25" s="2286"/>
      <c r="AW25" s="261"/>
      <c r="AX25" s="677"/>
      <c r="AY25" s="675"/>
      <c r="AZ25" s="262"/>
      <c r="BA25" s="2284"/>
      <c r="BB25" s="2285"/>
      <c r="BC25" s="677"/>
      <c r="BD25" s="2291"/>
      <c r="BE25" s="2292"/>
      <c r="BF25" s="2294"/>
      <c r="BG25" s="2291"/>
      <c r="BH25" s="2292"/>
      <c r="BI25" s="2292"/>
      <c r="BJ25" s="675"/>
      <c r="BK25" s="677"/>
      <c r="BL25" s="677"/>
      <c r="BM25" s="675"/>
      <c r="BN25" s="677"/>
      <c r="BO25" s="277"/>
    </row>
    <row r="26" spans="1:67" ht="18" customHeight="1">
      <c r="A26" s="633" t="s">
        <v>332</v>
      </c>
      <c r="B26" s="674"/>
      <c r="C26" s="251"/>
      <c r="D26" s="675"/>
      <c r="E26" s="686"/>
      <c r="F26" s="674"/>
      <c r="G26" s="674"/>
      <c r="H26" s="2284"/>
      <c r="I26" s="2286"/>
      <c r="J26" s="676"/>
      <c r="K26" s="674"/>
      <c r="L26" s="2291"/>
      <c r="M26" s="2294"/>
      <c r="N26" s="2291"/>
      <c r="O26" s="2382"/>
      <c r="P26" s="2383"/>
      <c r="Q26" s="2284"/>
      <c r="R26" s="2286"/>
      <c r="S26" s="2284"/>
      <c r="T26" s="2286"/>
      <c r="U26" s="675"/>
      <c r="V26" s="262"/>
      <c r="W26" s="675"/>
      <c r="X26" s="262"/>
      <c r="Y26" s="2284"/>
      <c r="Z26" s="2285"/>
      <c r="AA26" s="2286"/>
      <c r="AB26" s="674"/>
      <c r="AC26" s="674"/>
      <c r="AD26" s="2284"/>
      <c r="AE26" s="2285"/>
      <c r="AF26" s="2286"/>
      <c r="AG26" s="2291"/>
      <c r="AH26" s="2294"/>
      <c r="AI26" s="678"/>
      <c r="AJ26" s="260"/>
      <c r="AK26" s="2284"/>
      <c r="AL26" s="2285"/>
      <c r="AM26" s="2285"/>
      <c r="AN26" s="676"/>
      <c r="AO26" s="674"/>
      <c r="AP26" s="251"/>
      <c r="AQ26" s="675"/>
      <c r="AR26" s="251"/>
      <c r="AS26" s="685"/>
      <c r="AT26" s="2291"/>
      <c r="AU26" s="2285"/>
      <c r="AV26" s="2286"/>
      <c r="AW26" s="261"/>
      <c r="AX26" s="677"/>
      <c r="AY26" s="675"/>
      <c r="AZ26" s="262"/>
      <c r="BA26" s="2284"/>
      <c r="BB26" s="2285"/>
      <c r="BC26" s="677"/>
      <c r="BD26" s="2291"/>
      <c r="BE26" s="2292"/>
      <c r="BF26" s="2294"/>
      <c r="BG26" s="2291"/>
      <c r="BH26" s="2292"/>
      <c r="BI26" s="2292"/>
      <c r="BJ26" s="675"/>
      <c r="BK26" s="677"/>
      <c r="BL26" s="677"/>
      <c r="BM26" s="675"/>
      <c r="BN26" s="677"/>
      <c r="BO26" s="277"/>
    </row>
    <row r="27" spans="1:67" ht="18" customHeight="1">
      <c r="A27" s="634" t="s">
        <v>333</v>
      </c>
      <c r="B27" s="251"/>
      <c r="C27" s="251"/>
      <c r="D27" s="686"/>
      <c r="E27" s="686"/>
      <c r="F27" s="251"/>
      <c r="G27" s="251"/>
      <c r="H27" s="2377"/>
      <c r="I27" s="2378"/>
      <c r="J27" s="687"/>
      <c r="K27" s="251"/>
      <c r="L27" s="2379"/>
      <c r="M27" s="2380"/>
      <c r="N27" s="2379"/>
      <c r="O27" s="2381"/>
      <c r="P27" s="2378"/>
      <c r="Q27" s="2377"/>
      <c r="R27" s="2378"/>
      <c r="S27" s="2377"/>
      <c r="T27" s="2378"/>
      <c r="U27" s="686"/>
      <c r="V27" s="265"/>
      <c r="W27" s="686"/>
      <c r="X27" s="265"/>
      <c r="Y27" s="2377"/>
      <c r="Z27" s="2381"/>
      <c r="AA27" s="2378"/>
      <c r="AB27" s="251"/>
      <c r="AC27" s="251"/>
      <c r="AD27" s="2377"/>
      <c r="AE27" s="2381"/>
      <c r="AF27" s="2378"/>
      <c r="AG27" s="2379"/>
      <c r="AH27" s="2380"/>
      <c r="AI27" s="688"/>
      <c r="AJ27" s="263"/>
      <c r="AK27" s="2377"/>
      <c r="AL27" s="2381"/>
      <c r="AM27" s="2381"/>
      <c r="AN27" s="687"/>
      <c r="AO27" s="251"/>
      <c r="AP27" s="251"/>
      <c r="AQ27" s="686"/>
      <c r="AR27" s="251"/>
      <c r="AS27" s="687"/>
      <c r="AT27" s="2379"/>
      <c r="AU27" s="2390"/>
      <c r="AV27" s="2380"/>
      <c r="AW27" s="264"/>
      <c r="AX27" s="689"/>
      <c r="AY27" s="686"/>
      <c r="AZ27" s="265"/>
      <c r="BA27" s="2377"/>
      <c r="BB27" s="2381"/>
      <c r="BC27" s="689"/>
      <c r="BD27" s="2379"/>
      <c r="BE27" s="2390"/>
      <c r="BF27" s="2380"/>
      <c r="BG27" s="2379"/>
      <c r="BH27" s="2390"/>
      <c r="BI27" s="2390"/>
      <c r="BJ27" s="2379"/>
      <c r="BK27" s="2390"/>
      <c r="BL27" s="2390"/>
      <c r="BM27" s="2348"/>
      <c r="BN27" s="2348"/>
      <c r="BO27" s="2349"/>
    </row>
    <row r="28" spans="1:67" ht="18" customHeight="1">
      <c r="A28" s="634" t="s">
        <v>334</v>
      </c>
      <c r="B28" s="251"/>
      <c r="C28" s="251"/>
      <c r="D28" s="686"/>
      <c r="E28" s="686"/>
      <c r="F28" s="251"/>
      <c r="G28" s="251"/>
      <c r="H28" s="2377"/>
      <c r="I28" s="2378"/>
      <c r="J28" s="687"/>
      <c r="K28" s="251"/>
      <c r="L28" s="2379"/>
      <c r="M28" s="2380"/>
      <c r="N28" s="2379"/>
      <c r="O28" s="2381"/>
      <c r="P28" s="2378"/>
      <c r="Q28" s="2377"/>
      <c r="R28" s="2378"/>
      <c r="S28" s="2377"/>
      <c r="T28" s="2378"/>
      <c r="U28" s="686"/>
      <c r="V28" s="265"/>
      <c r="W28" s="686"/>
      <c r="X28" s="265"/>
      <c r="Y28" s="2377"/>
      <c r="Z28" s="2381"/>
      <c r="AA28" s="2378"/>
      <c r="AB28" s="251"/>
      <c r="AC28" s="251"/>
      <c r="AD28" s="2377"/>
      <c r="AE28" s="2381"/>
      <c r="AF28" s="2378"/>
      <c r="AG28" s="2379"/>
      <c r="AH28" s="2380"/>
      <c r="AI28" s="688"/>
      <c r="AJ28" s="263"/>
      <c r="AK28" s="2377"/>
      <c r="AL28" s="2381"/>
      <c r="AM28" s="2381"/>
      <c r="AN28" s="687"/>
      <c r="AO28" s="251"/>
      <c r="AP28" s="251"/>
      <c r="AQ28" s="686"/>
      <c r="AR28" s="251"/>
      <c r="AS28" s="687"/>
      <c r="AT28" s="2379"/>
      <c r="AU28" s="2390"/>
      <c r="AV28" s="2380"/>
      <c r="AW28" s="264"/>
      <c r="AX28" s="689"/>
      <c r="AY28" s="686"/>
      <c r="AZ28" s="265"/>
      <c r="BA28" s="2377"/>
      <c r="BB28" s="2381"/>
      <c r="BC28" s="689"/>
      <c r="BD28" s="2379"/>
      <c r="BE28" s="2390"/>
      <c r="BF28" s="2380"/>
      <c r="BG28" s="2379"/>
      <c r="BH28" s="2390"/>
      <c r="BI28" s="2390"/>
      <c r="BJ28" s="2379"/>
      <c r="BK28" s="2390"/>
      <c r="BL28" s="2390"/>
      <c r="BM28" s="2348"/>
      <c r="BN28" s="2348"/>
      <c r="BO28" s="2349"/>
    </row>
    <row r="29" spans="1:67" ht="18" customHeight="1">
      <c r="A29" s="634" t="s">
        <v>335</v>
      </c>
      <c r="B29" s="251"/>
      <c r="C29" s="251"/>
      <c r="D29" s="686"/>
      <c r="E29" s="686"/>
      <c r="F29" s="251"/>
      <c r="G29" s="251"/>
      <c r="H29" s="2377"/>
      <c r="I29" s="2378"/>
      <c r="J29" s="687"/>
      <c r="K29" s="251"/>
      <c r="L29" s="2379"/>
      <c r="M29" s="2380"/>
      <c r="N29" s="2379"/>
      <c r="O29" s="2381"/>
      <c r="P29" s="2378"/>
      <c r="Q29" s="2377"/>
      <c r="R29" s="2378"/>
      <c r="S29" s="2377"/>
      <c r="T29" s="2378"/>
      <c r="U29" s="686"/>
      <c r="V29" s="265"/>
      <c r="W29" s="686"/>
      <c r="X29" s="265"/>
      <c r="Y29" s="2377"/>
      <c r="Z29" s="2381"/>
      <c r="AA29" s="2378"/>
      <c r="AB29" s="251"/>
      <c r="AC29" s="251"/>
      <c r="AD29" s="2377"/>
      <c r="AE29" s="2381"/>
      <c r="AF29" s="2378"/>
      <c r="AG29" s="2379"/>
      <c r="AH29" s="2380"/>
      <c r="AI29" s="688"/>
      <c r="AJ29" s="263"/>
      <c r="AK29" s="2377"/>
      <c r="AL29" s="2381"/>
      <c r="AM29" s="2381"/>
      <c r="AN29" s="687"/>
      <c r="AO29" s="251"/>
      <c r="AP29" s="251"/>
      <c r="AQ29" s="686"/>
      <c r="AR29" s="251"/>
      <c r="AS29" s="687"/>
      <c r="AT29" s="2379"/>
      <c r="AU29" s="2390"/>
      <c r="AV29" s="2380"/>
      <c r="AW29" s="264"/>
      <c r="AX29" s="689"/>
      <c r="AY29" s="686"/>
      <c r="AZ29" s="265"/>
      <c r="BA29" s="2377"/>
      <c r="BB29" s="2381"/>
      <c r="BC29" s="689"/>
      <c r="BD29" s="2379"/>
      <c r="BE29" s="2390"/>
      <c r="BF29" s="2380"/>
      <c r="BG29" s="2379"/>
      <c r="BH29" s="2390"/>
      <c r="BI29" s="2390"/>
      <c r="BJ29" s="2379"/>
      <c r="BK29" s="2390"/>
      <c r="BL29" s="2390"/>
      <c r="BM29" s="2386"/>
      <c r="BN29" s="2386"/>
      <c r="BO29" s="2387"/>
    </row>
    <row r="30" spans="1:67" ht="18" customHeight="1">
      <c r="A30" s="633" t="s">
        <v>336</v>
      </c>
      <c r="B30" s="674"/>
      <c r="C30" s="251"/>
      <c r="D30" s="675"/>
      <c r="E30" s="686"/>
      <c r="F30" s="674"/>
      <c r="G30" s="674"/>
      <c r="H30" s="2284"/>
      <c r="I30" s="2286"/>
      <c r="J30" s="676"/>
      <c r="K30" s="674"/>
      <c r="L30" s="2291"/>
      <c r="M30" s="2294"/>
      <c r="N30" s="2291"/>
      <c r="O30" s="2382"/>
      <c r="P30" s="2383"/>
      <c r="Q30" s="2284"/>
      <c r="R30" s="2286"/>
      <c r="S30" s="2284"/>
      <c r="T30" s="2286"/>
      <c r="U30" s="675"/>
      <c r="V30" s="262"/>
      <c r="W30" s="675"/>
      <c r="X30" s="262"/>
      <c r="Y30" s="2284"/>
      <c r="Z30" s="2285"/>
      <c r="AA30" s="2286"/>
      <c r="AB30" s="674"/>
      <c r="AC30" s="674"/>
      <c r="AD30" s="2284"/>
      <c r="AE30" s="2285"/>
      <c r="AF30" s="2286"/>
      <c r="AG30" s="2291"/>
      <c r="AH30" s="2294"/>
      <c r="AI30" s="678"/>
      <c r="AJ30" s="260"/>
      <c r="AK30" s="2284"/>
      <c r="AL30" s="2285"/>
      <c r="AM30" s="2285"/>
      <c r="AN30" s="676"/>
      <c r="AO30" s="674"/>
      <c r="AP30" s="251"/>
      <c r="AQ30" s="675"/>
      <c r="AR30" s="251"/>
      <c r="AS30" s="676"/>
      <c r="AT30" s="2291"/>
      <c r="AU30" s="2382"/>
      <c r="AV30" s="2383"/>
      <c r="AW30" s="261"/>
      <c r="AX30" s="677"/>
      <c r="AY30" s="675"/>
      <c r="AZ30" s="262"/>
      <c r="BA30" s="2284"/>
      <c r="BB30" s="2285"/>
      <c r="BC30" s="677"/>
      <c r="BD30" s="2291"/>
      <c r="BE30" s="2292"/>
      <c r="BF30" s="2294"/>
      <c r="BG30" s="2291"/>
      <c r="BH30" s="2292"/>
      <c r="BI30" s="2292"/>
      <c r="BJ30" s="675"/>
      <c r="BK30" s="677"/>
      <c r="BL30" s="677"/>
      <c r="BM30" s="248"/>
      <c r="BN30" s="255"/>
      <c r="BO30" s="691"/>
    </row>
    <row r="31" spans="1:67" ht="18" customHeight="1">
      <c r="A31" s="633" t="s">
        <v>337</v>
      </c>
      <c r="B31" s="674"/>
      <c r="C31" s="251"/>
      <c r="D31" s="675"/>
      <c r="E31" s="686"/>
      <c r="F31" s="674"/>
      <c r="G31" s="674"/>
      <c r="H31" s="2284"/>
      <c r="I31" s="2286"/>
      <c r="J31" s="676"/>
      <c r="K31" s="674"/>
      <c r="L31" s="2291"/>
      <c r="M31" s="2294"/>
      <c r="N31" s="2291"/>
      <c r="O31" s="2382"/>
      <c r="P31" s="2383"/>
      <c r="Q31" s="2284"/>
      <c r="R31" s="2286"/>
      <c r="S31" s="2284"/>
      <c r="T31" s="2286"/>
      <c r="U31" s="675"/>
      <c r="V31" s="262"/>
      <c r="W31" s="675"/>
      <c r="X31" s="262"/>
      <c r="Y31" s="2284"/>
      <c r="Z31" s="2285"/>
      <c r="AA31" s="2286"/>
      <c r="AB31" s="674"/>
      <c r="AC31" s="674"/>
      <c r="AD31" s="2284"/>
      <c r="AE31" s="2285"/>
      <c r="AF31" s="2286"/>
      <c r="AG31" s="2291"/>
      <c r="AH31" s="2294"/>
      <c r="AI31" s="678"/>
      <c r="AJ31" s="260"/>
      <c r="AK31" s="2284"/>
      <c r="AL31" s="2285"/>
      <c r="AM31" s="2285"/>
      <c r="AN31" s="676"/>
      <c r="AO31" s="674"/>
      <c r="AP31" s="251"/>
      <c r="AQ31" s="675"/>
      <c r="AR31" s="251"/>
      <c r="AS31" s="676"/>
      <c r="AT31" s="2291"/>
      <c r="AU31" s="2382"/>
      <c r="AV31" s="2383"/>
      <c r="AW31" s="261"/>
      <c r="AX31" s="677"/>
      <c r="AY31" s="675"/>
      <c r="AZ31" s="262"/>
      <c r="BA31" s="2284"/>
      <c r="BB31" s="2285"/>
      <c r="BC31" s="677"/>
      <c r="BD31" s="2291"/>
      <c r="BE31" s="2292"/>
      <c r="BF31" s="2294"/>
      <c r="BG31" s="2291"/>
      <c r="BH31" s="2292"/>
      <c r="BI31" s="2292"/>
      <c r="BJ31" s="675"/>
      <c r="BK31" s="677"/>
      <c r="BL31" s="677"/>
      <c r="BM31" s="248"/>
      <c r="BN31" s="255"/>
      <c r="BO31" s="691"/>
    </row>
    <row r="32" spans="1:67" ht="18" customHeight="1">
      <c r="A32" s="633" t="s">
        <v>338</v>
      </c>
      <c r="B32" s="674"/>
      <c r="C32" s="251"/>
      <c r="D32" s="675"/>
      <c r="E32" s="686"/>
      <c r="F32" s="674"/>
      <c r="G32" s="674"/>
      <c r="H32" s="2284"/>
      <c r="I32" s="2286"/>
      <c r="J32" s="676"/>
      <c r="K32" s="674"/>
      <c r="L32" s="2291"/>
      <c r="M32" s="2294"/>
      <c r="N32" s="2291"/>
      <c r="O32" s="2382"/>
      <c r="P32" s="2383"/>
      <c r="Q32" s="2284"/>
      <c r="R32" s="2286"/>
      <c r="S32" s="2284"/>
      <c r="T32" s="2286"/>
      <c r="U32" s="675"/>
      <c r="V32" s="262"/>
      <c r="W32" s="675"/>
      <c r="X32" s="262"/>
      <c r="Y32" s="2284"/>
      <c r="Z32" s="2285"/>
      <c r="AA32" s="2286"/>
      <c r="AB32" s="674"/>
      <c r="AC32" s="674"/>
      <c r="AD32" s="2284"/>
      <c r="AE32" s="2285"/>
      <c r="AF32" s="2286"/>
      <c r="AG32" s="2291"/>
      <c r="AH32" s="2294"/>
      <c r="AI32" s="678"/>
      <c r="AJ32" s="260"/>
      <c r="AK32" s="2284"/>
      <c r="AL32" s="2285"/>
      <c r="AM32" s="2285"/>
      <c r="AN32" s="676"/>
      <c r="AO32" s="674"/>
      <c r="AP32" s="251"/>
      <c r="AQ32" s="675"/>
      <c r="AR32" s="251"/>
      <c r="AS32" s="676"/>
      <c r="AT32" s="2291"/>
      <c r="AU32" s="2382"/>
      <c r="AV32" s="2383"/>
      <c r="AW32" s="261"/>
      <c r="AX32" s="677"/>
      <c r="AY32" s="675"/>
      <c r="AZ32" s="262"/>
      <c r="BA32" s="2284"/>
      <c r="BB32" s="2285"/>
      <c r="BC32" s="677"/>
      <c r="BD32" s="2291"/>
      <c r="BE32" s="2292"/>
      <c r="BF32" s="2294"/>
      <c r="BG32" s="2291"/>
      <c r="BH32" s="2292"/>
      <c r="BI32" s="2292"/>
      <c r="BJ32" s="675"/>
      <c r="BK32" s="677"/>
      <c r="BL32" s="677"/>
      <c r="BM32" s="675"/>
      <c r="BN32" s="677"/>
      <c r="BO32" s="277"/>
    </row>
    <row r="33" spans="1:67" ht="18" customHeight="1">
      <c r="A33" s="634">
        <v>10</v>
      </c>
      <c r="B33" s="251"/>
      <c r="C33" s="251"/>
      <c r="D33" s="686"/>
      <c r="E33" s="686"/>
      <c r="F33" s="251"/>
      <c r="G33" s="251"/>
      <c r="H33" s="2377"/>
      <c r="I33" s="2378"/>
      <c r="J33" s="687"/>
      <c r="K33" s="251"/>
      <c r="L33" s="2379"/>
      <c r="M33" s="2380"/>
      <c r="N33" s="2379"/>
      <c r="O33" s="2381"/>
      <c r="P33" s="2378"/>
      <c r="Q33" s="2377"/>
      <c r="R33" s="2378"/>
      <c r="S33" s="2377"/>
      <c r="T33" s="2378"/>
      <c r="U33" s="686"/>
      <c r="V33" s="265"/>
      <c r="W33" s="686"/>
      <c r="X33" s="265"/>
      <c r="Y33" s="2377"/>
      <c r="Z33" s="2381"/>
      <c r="AA33" s="2378"/>
      <c r="AB33" s="251"/>
      <c r="AC33" s="251"/>
      <c r="AD33" s="2377"/>
      <c r="AE33" s="2381"/>
      <c r="AF33" s="2378"/>
      <c r="AG33" s="2379"/>
      <c r="AH33" s="2380"/>
      <c r="AI33" s="688"/>
      <c r="AJ33" s="263"/>
      <c r="AK33" s="2377"/>
      <c r="AL33" s="2381"/>
      <c r="AM33" s="2381"/>
      <c r="AN33" s="687"/>
      <c r="AO33" s="251"/>
      <c r="AP33" s="251"/>
      <c r="AQ33" s="686"/>
      <c r="AR33" s="251"/>
      <c r="AS33" s="687"/>
      <c r="AT33" s="2379"/>
      <c r="AU33" s="2381"/>
      <c r="AV33" s="2378"/>
      <c r="AW33" s="264"/>
      <c r="AX33" s="689"/>
      <c r="AY33" s="686"/>
      <c r="AZ33" s="265"/>
      <c r="BA33" s="2377"/>
      <c r="BB33" s="2381"/>
      <c r="BC33" s="689"/>
      <c r="BD33" s="2379"/>
      <c r="BE33" s="2390"/>
      <c r="BF33" s="2380"/>
      <c r="BG33" s="2379"/>
      <c r="BH33" s="2390"/>
      <c r="BI33" s="2390"/>
      <c r="BJ33" s="2379"/>
      <c r="BK33" s="2390"/>
      <c r="BL33" s="2390"/>
      <c r="BM33" s="2388"/>
      <c r="BN33" s="2388"/>
      <c r="BO33" s="2389"/>
    </row>
    <row r="34" spans="1:67" ht="18" customHeight="1">
      <c r="A34" s="634">
        <v>11</v>
      </c>
      <c r="B34" s="251"/>
      <c r="C34" s="251"/>
      <c r="D34" s="686"/>
      <c r="E34" s="686"/>
      <c r="F34" s="251"/>
      <c r="G34" s="689"/>
      <c r="H34" s="2377"/>
      <c r="I34" s="2378"/>
      <c r="J34" s="687"/>
      <c r="K34" s="251"/>
      <c r="L34" s="2379"/>
      <c r="M34" s="2380"/>
      <c r="N34" s="2379"/>
      <c r="O34" s="2381"/>
      <c r="P34" s="2378"/>
      <c r="Q34" s="2377"/>
      <c r="R34" s="2378"/>
      <c r="S34" s="2377"/>
      <c r="T34" s="2378"/>
      <c r="U34" s="686"/>
      <c r="V34" s="265"/>
      <c r="W34" s="686"/>
      <c r="X34" s="265"/>
      <c r="Y34" s="2377"/>
      <c r="Z34" s="2381"/>
      <c r="AA34" s="2378"/>
      <c r="AB34" s="251"/>
      <c r="AC34" s="251"/>
      <c r="AD34" s="2377"/>
      <c r="AE34" s="2381"/>
      <c r="AF34" s="2378"/>
      <c r="AG34" s="2379"/>
      <c r="AH34" s="2380"/>
      <c r="AI34" s="688"/>
      <c r="AJ34" s="263"/>
      <c r="AK34" s="2377"/>
      <c r="AL34" s="2381"/>
      <c r="AM34" s="2381"/>
      <c r="AN34" s="687"/>
      <c r="AO34" s="251"/>
      <c r="AP34" s="251"/>
      <c r="AQ34" s="686"/>
      <c r="AR34" s="251"/>
      <c r="AS34" s="689"/>
      <c r="AT34" s="2379"/>
      <c r="AU34" s="2381"/>
      <c r="AV34" s="2378"/>
      <c r="AW34" s="264"/>
      <c r="AX34" s="689"/>
      <c r="AY34" s="686"/>
      <c r="AZ34" s="265"/>
      <c r="BA34" s="2377"/>
      <c r="BB34" s="2381"/>
      <c r="BC34" s="689"/>
      <c r="BD34" s="2379"/>
      <c r="BE34" s="2390"/>
      <c r="BF34" s="2380"/>
      <c r="BG34" s="2379"/>
      <c r="BH34" s="2390"/>
      <c r="BI34" s="2390"/>
      <c r="BJ34" s="2379"/>
      <c r="BK34" s="2390"/>
      <c r="BL34" s="2390"/>
      <c r="BM34" s="2348"/>
      <c r="BN34" s="2348"/>
      <c r="BO34" s="2349"/>
    </row>
    <row r="35" spans="1:67" ht="18" customHeight="1">
      <c r="A35" s="634">
        <v>12</v>
      </c>
      <c r="B35" s="251"/>
      <c r="C35" s="251"/>
      <c r="D35" s="686"/>
      <c r="E35" s="686"/>
      <c r="F35" s="251"/>
      <c r="G35" s="251"/>
      <c r="H35" s="2377"/>
      <c r="I35" s="2378"/>
      <c r="J35" s="687"/>
      <c r="K35" s="251"/>
      <c r="L35" s="2379"/>
      <c r="M35" s="2380"/>
      <c r="N35" s="2379"/>
      <c r="O35" s="2381"/>
      <c r="P35" s="2378"/>
      <c r="Q35" s="2377"/>
      <c r="R35" s="2378"/>
      <c r="S35" s="2377"/>
      <c r="T35" s="2378"/>
      <c r="U35" s="686"/>
      <c r="V35" s="265"/>
      <c r="W35" s="686"/>
      <c r="X35" s="265"/>
      <c r="Y35" s="2377"/>
      <c r="Z35" s="2381"/>
      <c r="AA35" s="2378"/>
      <c r="AB35" s="251"/>
      <c r="AC35" s="251"/>
      <c r="AD35" s="2377"/>
      <c r="AE35" s="2381"/>
      <c r="AF35" s="2378"/>
      <c r="AG35" s="2379"/>
      <c r="AH35" s="2380"/>
      <c r="AI35" s="688"/>
      <c r="AJ35" s="263"/>
      <c r="AK35" s="2377"/>
      <c r="AL35" s="2381"/>
      <c r="AM35" s="2381"/>
      <c r="AN35" s="687"/>
      <c r="AO35" s="251"/>
      <c r="AP35" s="251"/>
      <c r="AQ35" s="686"/>
      <c r="AR35" s="251"/>
      <c r="AS35" s="687"/>
      <c r="AT35" s="2379"/>
      <c r="AU35" s="2381"/>
      <c r="AV35" s="2378"/>
      <c r="AW35" s="264"/>
      <c r="AX35" s="689"/>
      <c r="AY35" s="686"/>
      <c r="AZ35" s="265"/>
      <c r="BA35" s="2377"/>
      <c r="BB35" s="2381"/>
      <c r="BC35" s="689"/>
      <c r="BD35" s="2379"/>
      <c r="BE35" s="2390"/>
      <c r="BF35" s="2380"/>
      <c r="BG35" s="2379"/>
      <c r="BH35" s="2390"/>
      <c r="BI35" s="2390"/>
      <c r="BJ35" s="2379"/>
      <c r="BK35" s="2390"/>
      <c r="BL35" s="2390"/>
      <c r="BM35" s="2386"/>
      <c r="BN35" s="2386"/>
      <c r="BO35" s="2387"/>
    </row>
    <row r="36" spans="1:67" ht="18" customHeight="1">
      <c r="A36" s="633">
        <v>13</v>
      </c>
      <c r="B36" s="674"/>
      <c r="C36" s="251"/>
      <c r="D36" s="675"/>
      <c r="E36" s="686"/>
      <c r="F36" s="674"/>
      <c r="G36" s="674"/>
      <c r="H36" s="2284"/>
      <c r="I36" s="2286"/>
      <c r="J36" s="676"/>
      <c r="K36" s="674"/>
      <c r="L36" s="2284"/>
      <c r="M36" s="2383"/>
      <c r="N36" s="2291"/>
      <c r="O36" s="2382"/>
      <c r="P36" s="2383"/>
      <c r="Q36" s="2284"/>
      <c r="R36" s="2286"/>
      <c r="S36" s="2284"/>
      <c r="T36" s="2286"/>
      <c r="U36" s="675"/>
      <c r="V36" s="262"/>
      <c r="W36" s="675"/>
      <c r="X36" s="262"/>
      <c r="Y36" s="2284"/>
      <c r="Z36" s="2285"/>
      <c r="AA36" s="2286"/>
      <c r="AB36" s="674"/>
      <c r="AC36" s="674"/>
      <c r="AD36" s="2284"/>
      <c r="AE36" s="2285"/>
      <c r="AF36" s="2286"/>
      <c r="AG36" s="2291"/>
      <c r="AH36" s="2294"/>
      <c r="AI36" s="678"/>
      <c r="AJ36" s="260"/>
      <c r="AK36" s="2284"/>
      <c r="AL36" s="2285"/>
      <c r="AM36" s="2285"/>
      <c r="AN36" s="676"/>
      <c r="AO36" s="674"/>
      <c r="AP36" s="251"/>
      <c r="AQ36" s="675"/>
      <c r="AR36" s="251"/>
      <c r="AS36" s="676"/>
      <c r="AT36" s="2291"/>
      <c r="AU36" s="2382"/>
      <c r="AV36" s="2383"/>
      <c r="AW36" s="261"/>
      <c r="AX36" s="677"/>
      <c r="AY36" s="675"/>
      <c r="AZ36" s="262"/>
      <c r="BA36" s="2284"/>
      <c r="BB36" s="2285"/>
      <c r="BC36" s="677"/>
      <c r="BD36" s="2291"/>
      <c r="BE36" s="2292"/>
      <c r="BF36" s="2294"/>
      <c r="BG36" s="2291"/>
      <c r="BH36" s="2292"/>
      <c r="BI36" s="2292"/>
      <c r="BJ36" s="675"/>
      <c r="BK36" s="677"/>
      <c r="BL36" s="677"/>
      <c r="BM36" s="248"/>
      <c r="BN36" s="255"/>
      <c r="BO36" s="691"/>
    </row>
    <row r="37" spans="1:67" ht="18" customHeight="1">
      <c r="A37" s="633">
        <v>14</v>
      </c>
      <c r="B37" s="674"/>
      <c r="C37" s="251"/>
      <c r="D37" s="675"/>
      <c r="E37" s="686"/>
      <c r="F37" s="674"/>
      <c r="G37" s="674"/>
      <c r="H37" s="2284"/>
      <c r="I37" s="2286"/>
      <c r="J37" s="676"/>
      <c r="K37" s="674"/>
      <c r="L37" s="2394"/>
      <c r="M37" s="2383"/>
      <c r="N37" s="2291"/>
      <c r="O37" s="2382"/>
      <c r="P37" s="2383"/>
      <c r="Q37" s="2284"/>
      <c r="R37" s="2286"/>
      <c r="S37" s="2284"/>
      <c r="T37" s="2286"/>
      <c r="U37" s="675"/>
      <c r="V37" s="262"/>
      <c r="W37" s="675"/>
      <c r="X37" s="262"/>
      <c r="Y37" s="2284"/>
      <c r="Z37" s="2285"/>
      <c r="AA37" s="2286"/>
      <c r="AB37" s="674"/>
      <c r="AC37" s="674"/>
      <c r="AD37" s="2284"/>
      <c r="AE37" s="2285"/>
      <c r="AF37" s="2286"/>
      <c r="AG37" s="2291"/>
      <c r="AH37" s="2294"/>
      <c r="AI37" s="678"/>
      <c r="AJ37" s="260"/>
      <c r="AK37" s="2284"/>
      <c r="AL37" s="2285"/>
      <c r="AM37" s="2285"/>
      <c r="AN37" s="676"/>
      <c r="AO37" s="674"/>
      <c r="AP37" s="251"/>
      <c r="AQ37" s="675"/>
      <c r="AR37" s="251"/>
      <c r="AS37" s="676"/>
      <c r="AT37" s="2291"/>
      <c r="AU37" s="2382"/>
      <c r="AV37" s="2383"/>
      <c r="AW37" s="261"/>
      <c r="AX37" s="677"/>
      <c r="AY37" s="675"/>
      <c r="AZ37" s="262"/>
      <c r="BA37" s="2284"/>
      <c r="BB37" s="2285"/>
      <c r="BC37" s="677"/>
      <c r="BD37" s="2291"/>
      <c r="BE37" s="2292"/>
      <c r="BF37" s="2294"/>
      <c r="BG37" s="2291"/>
      <c r="BH37" s="2292"/>
      <c r="BI37" s="2292"/>
      <c r="BJ37" s="675"/>
      <c r="BK37" s="677"/>
      <c r="BL37" s="677"/>
      <c r="BM37" s="248"/>
      <c r="BN37" s="255"/>
      <c r="BO37" s="691"/>
    </row>
    <row r="38" spans="1:67" ht="18" customHeight="1" thickBot="1">
      <c r="A38" s="635">
        <v>15</v>
      </c>
      <c r="B38" s="679"/>
      <c r="C38" s="254"/>
      <c r="D38" s="680"/>
      <c r="E38" s="266"/>
      <c r="F38" s="679"/>
      <c r="G38" s="679"/>
      <c r="H38" s="2317"/>
      <c r="I38" s="2318"/>
      <c r="J38" s="681"/>
      <c r="K38" s="679"/>
      <c r="L38" s="2393"/>
      <c r="M38" s="2392"/>
      <c r="N38" s="2314"/>
      <c r="O38" s="2391"/>
      <c r="P38" s="2392"/>
      <c r="Q38" s="2317"/>
      <c r="R38" s="2318"/>
      <c r="S38" s="2317"/>
      <c r="T38" s="2318"/>
      <c r="U38" s="680"/>
      <c r="V38" s="269"/>
      <c r="W38" s="680"/>
      <c r="X38" s="269"/>
      <c r="Y38" s="2317"/>
      <c r="Z38" s="2320"/>
      <c r="AA38" s="2318"/>
      <c r="AB38" s="679"/>
      <c r="AC38" s="679"/>
      <c r="AD38" s="2317"/>
      <c r="AE38" s="2320"/>
      <c r="AF38" s="2318"/>
      <c r="AG38" s="2314"/>
      <c r="AH38" s="2316"/>
      <c r="AI38" s="683"/>
      <c r="AJ38" s="267"/>
      <c r="AK38" s="2317"/>
      <c r="AL38" s="2320"/>
      <c r="AM38" s="2320"/>
      <c r="AN38" s="681"/>
      <c r="AO38" s="679"/>
      <c r="AP38" s="254"/>
      <c r="AQ38" s="680"/>
      <c r="AR38" s="254"/>
      <c r="AS38" s="681"/>
      <c r="AT38" s="2314"/>
      <c r="AU38" s="2391"/>
      <c r="AV38" s="2392"/>
      <c r="AW38" s="268"/>
      <c r="AX38" s="682"/>
      <c r="AY38" s="680"/>
      <c r="AZ38" s="269"/>
      <c r="BA38" s="2317"/>
      <c r="BB38" s="2320"/>
      <c r="BC38" s="682"/>
      <c r="BD38" s="2314"/>
      <c r="BE38" s="2315"/>
      <c r="BF38" s="2316"/>
      <c r="BG38" s="2314"/>
      <c r="BH38" s="2315"/>
      <c r="BI38" s="2315"/>
      <c r="BJ38" s="680"/>
      <c r="BK38" s="682"/>
      <c r="BL38" s="682"/>
      <c r="BM38" s="680"/>
      <c r="BN38" s="682"/>
      <c r="BO38" s="278"/>
    </row>
  </sheetData>
  <mergeCells count="283">
    <mergeCell ref="BD30:BF30"/>
    <mergeCell ref="BJ29:BL29"/>
    <mergeCell ref="BA32:BB32"/>
    <mergeCell ref="BA29:BB29"/>
    <mergeCell ref="AK4:AN11"/>
    <mergeCell ref="BG4:BI14"/>
    <mergeCell ref="AT7:AV7"/>
    <mergeCell ref="AW4:AX15"/>
    <mergeCell ref="AK3:AM3"/>
    <mergeCell ref="AT3:AV3"/>
    <mergeCell ref="AQ4:AR14"/>
    <mergeCell ref="BG29:BI29"/>
    <mergeCell ref="BD29:BF29"/>
    <mergeCell ref="BG28:BI28"/>
    <mergeCell ref="BD28:BF28"/>
    <mergeCell ref="BM3:BO3"/>
    <mergeCell ref="BM4:BO16"/>
    <mergeCell ref="BM20:BO21"/>
    <mergeCell ref="BJ28:BL28"/>
    <mergeCell ref="AK26:AM26"/>
    <mergeCell ref="AK28:AM28"/>
    <mergeCell ref="AT31:AV31"/>
    <mergeCell ref="BA31:BB31"/>
    <mergeCell ref="AT32:AV32"/>
    <mergeCell ref="AK32:AM32"/>
    <mergeCell ref="BA28:BB28"/>
    <mergeCell ref="AT28:AV28"/>
    <mergeCell ref="AT29:AV29"/>
    <mergeCell ref="BD25:BF25"/>
    <mergeCell ref="BG25:BI25"/>
    <mergeCell ref="BA26:BB26"/>
    <mergeCell ref="AT27:AV27"/>
    <mergeCell ref="BG27:BI27"/>
    <mergeCell ref="BA27:BB27"/>
    <mergeCell ref="N19:N21"/>
    <mergeCell ref="AK29:AM29"/>
    <mergeCell ref="BD27:BF27"/>
    <mergeCell ref="AP15:AP20"/>
    <mergeCell ref="AR15:AR20"/>
    <mergeCell ref="BG24:BI24"/>
    <mergeCell ref="BD22:BF22"/>
    <mergeCell ref="AK27:AM27"/>
    <mergeCell ref="BG26:BI26"/>
    <mergeCell ref="BA25:BB25"/>
    <mergeCell ref="J4:J10"/>
    <mergeCell ref="Q14:Q15"/>
    <mergeCell ref="U4:V15"/>
    <mergeCell ref="N13:N16"/>
    <mergeCell ref="N9:N12"/>
    <mergeCell ref="K11:K15"/>
    <mergeCell ref="AT24:AV24"/>
    <mergeCell ref="AG30:AH30"/>
    <mergeCell ref="H38:I38"/>
    <mergeCell ref="L38:M38"/>
    <mergeCell ref="N38:P38"/>
    <mergeCell ref="Q38:R38"/>
    <mergeCell ref="S38:T38"/>
    <mergeCell ref="H37:I37"/>
    <mergeCell ref="L37:M37"/>
    <mergeCell ref="AD38:AF38"/>
    <mergeCell ref="AK38:AM38"/>
    <mergeCell ref="AT38:AV38"/>
    <mergeCell ref="AG38:AH38"/>
    <mergeCell ref="AT36:AV36"/>
    <mergeCell ref="BG38:BI38"/>
    <mergeCell ref="BG37:BI37"/>
    <mergeCell ref="BD37:BF37"/>
    <mergeCell ref="BD38:BF38"/>
    <mergeCell ref="BA38:BB38"/>
    <mergeCell ref="BA37:BB37"/>
    <mergeCell ref="BA36:BB36"/>
    <mergeCell ref="BA35:BB35"/>
    <mergeCell ref="BD35:BF35"/>
    <mergeCell ref="BD36:BF36"/>
    <mergeCell ref="BG35:BI35"/>
    <mergeCell ref="AG37:AH37"/>
    <mergeCell ref="AT37:AV37"/>
    <mergeCell ref="AT35:AV35"/>
    <mergeCell ref="AK35:AM35"/>
    <mergeCell ref="AG36:AH36"/>
    <mergeCell ref="AK36:AM36"/>
    <mergeCell ref="BG36:BI36"/>
    <mergeCell ref="Y38:AA38"/>
    <mergeCell ref="Q36:R36"/>
    <mergeCell ref="Y37:AA37"/>
    <mergeCell ref="AD37:AF37"/>
    <mergeCell ref="AK37:AM37"/>
    <mergeCell ref="AD36:AF36"/>
    <mergeCell ref="S36:T36"/>
    <mergeCell ref="N37:P37"/>
    <mergeCell ref="S37:T37"/>
    <mergeCell ref="Q37:R37"/>
    <mergeCell ref="Y35:AA35"/>
    <mergeCell ref="Y36:AA36"/>
    <mergeCell ref="H36:I36"/>
    <mergeCell ref="H31:I31"/>
    <mergeCell ref="L31:M31"/>
    <mergeCell ref="N31:P31"/>
    <mergeCell ref="H35:I35"/>
    <mergeCell ref="L35:M35"/>
    <mergeCell ref="N35:P35"/>
    <mergeCell ref="L36:M36"/>
    <mergeCell ref="N36:P36"/>
    <mergeCell ref="N34:P34"/>
    <mergeCell ref="AG35:AH35"/>
    <mergeCell ref="S35:T35"/>
    <mergeCell ref="AG34:AH34"/>
    <mergeCell ref="Q31:R31"/>
    <mergeCell ref="S33:T33"/>
    <mergeCell ref="H34:I34"/>
    <mergeCell ref="L34:M34"/>
    <mergeCell ref="S34:T34"/>
    <mergeCell ref="H32:I32"/>
    <mergeCell ref="H33:I33"/>
    <mergeCell ref="Q34:R34"/>
    <mergeCell ref="L32:M32"/>
    <mergeCell ref="N32:P32"/>
    <mergeCell ref="Q32:R32"/>
    <mergeCell ref="AD34:AF34"/>
    <mergeCell ref="AD35:AF35"/>
    <mergeCell ref="L33:M33"/>
    <mergeCell ref="N33:P33"/>
    <mergeCell ref="Q33:R33"/>
    <mergeCell ref="Q35:R35"/>
    <mergeCell ref="BM35:BO35"/>
    <mergeCell ref="AG31:AH31"/>
    <mergeCell ref="AK31:AM31"/>
    <mergeCell ref="S32:T32"/>
    <mergeCell ref="Y32:AA32"/>
    <mergeCell ref="AD32:AF32"/>
    <mergeCell ref="AG32:AH32"/>
    <mergeCell ref="S31:T31"/>
    <mergeCell ref="Y33:AA33"/>
    <mergeCell ref="AT33:AV33"/>
    <mergeCell ref="BJ35:BL35"/>
    <mergeCell ref="BD31:BF31"/>
    <mergeCell ref="BD32:BF32"/>
    <mergeCell ref="BG32:BI32"/>
    <mergeCell ref="BA34:BB34"/>
    <mergeCell ref="BD33:BF33"/>
    <mergeCell ref="BD34:BF34"/>
    <mergeCell ref="BG34:BI34"/>
    <mergeCell ref="BA33:BB33"/>
    <mergeCell ref="BG33:BI33"/>
    <mergeCell ref="BM33:BO33"/>
    <mergeCell ref="BG31:BI31"/>
    <mergeCell ref="AD31:AF31"/>
    <mergeCell ref="BM34:BO34"/>
    <mergeCell ref="BJ34:BL34"/>
    <mergeCell ref="BJ33:BL33"/>
    <mergeCell ref="AT34:AV34"/>
    <mergeCell ref="S30:T30"/>
    <mergeCell ref="Y30:AA30"/>
    <mergeCell ref="AD30:AF30"/>
    <mergeCell ref="AD29:AF29"/>
    <mergeCell ref="AK34:AM34"/>
    <mergeCell ref="AD33:AF33"/>
    <mergeCell ref="N30:P30"/>
    <mergeCell ref="Q30:R30"/>
    <mergeCell ref="BM29:BO29"/>
    <mergeCell ref="AK33:AM33"/>
    <mergeCell ref="AG33:AH33"/>
    <mergeCell ref="BA30:BB30"/>
    <mergeCell ref="AT30:AV30"/>
    <mergeCell ref="AK30:AM30"/>
    <mergeCell ref="AG29:AH29"/>
    <mergeCell ref="BG30:BI30"/>
    <mergeCell ref="H24:I24"/>
    <mergeCell ref="L24:M24"/>
    <mergeCell ref="N24:P24"/>
    <mergeCell ref="Q24:R24"/>
    <mergeCell ref="Y31:AA31"/>
    <mergeCell ref="Y34:AA34"/>
    <mergeCell ref="S29:T29"/>
    <mergeCell ref="N29:P29"/>
    <mergeCell ref="Q29:R29"/>
    <mergeCell ref="Y29:AA29"/>
    <mergeCell ref="L27:M27"/>
    <mergeCell ref="N27:P27"/>
    <mergeCell ref="Q27:R27"/>
    <mergeCell ref="L26:M26"/>
    <mergeCell ref="N26:P26"/>
    <mergeCell ref="Q26:R26"/>
    <mergeCell ref="H25:I25"/>
    <mergeCell ref="L25:M25"/>
    <mergeCell ref="N25:P25"/>
    <mergeCell ref="Q25:R25"/>
    <mergeCell ref="H30:I30"/>
    <mergeCell ref="L30:M30"/>
    <mergeCell ref="H29:I29"/>
    <mergeCell ref="L29:M29"/>
    <mergeCell ref="H26:I26"/>
    <mergeCell ref="H27:I27"/>
    <mergeCell ref="H28:I28"/>
    <mergeCell ref="S27:T27"/>
    <mergeCell ref="Y27:AA27"/>
    <mergeCell ref="AD27:AF27"/>
    <mergeCell ref="Y28:AA28"/>
    <mergeCell ref="AG28:AH28"/>
    <mergeCell ref="N28:P28"/>
    <mergeCell ref="Q28:R28"/>
    <mergeCell ref="AD28:AF28"/>
    <mergeCell ref="L28:M28"/>
    <mergeCell ref="Y25:AA25"/>
    <mergeCell ref="AD25:AF25"/>
    <mergeCell ref="AG25:AH25"/>
    <mergeCell ref="AG26:AH26"/>
    <mergeCell ref="S24:T24"/>
    <mergeCell ref="AG27:AH27"/>
    <mergeCell ref="Y26:AA26"/>
    <mergeCell ref="AD26:AF26"/>
    <mergeCell ref="S25:T25"/>
    <mergeCell ref="BA24:BB24"/>
    <mergeCell ref="S28:T28"/>
    <mergeCell ref="BD26:BF26"/>
    <mergeCell ref="AT26:AV26"/>
    <mergeCell ref="AT25:AV25"/>
    <mergeCell ref="S26:T26"/>
    <mergeCell ref="AK25:AM25"/>
    <mergeCell ref="K4:K10"/>
    <mergeCell ref="L4:M7"/>
    <mergeCell ref="BD24:BF24"/>
    <mergeCell ref="AD22:AF22"/>
    <mergeCell ref="AG22:AH22"/>
    <mergeCell ref="Y24:AA24"/>
    <mergeCell ref="AD24:AF24"/>
    <mergeCell ref="AG24:AH24"/>
    <mergeCell ref="Y22:AA22"/>
    <mergeCell ref="AK24:AM24"/>
    <mergeCell ref="W16:X16"/>
    <mergeCell ref="Q5:R5"/>
    <mergeCell ref="A3:A22"/>
    <mergeCell ref="H3:I3"/>
    <mergeCell ref="L3:M3"/>
    <mergeCell ref="N3:P3"/>
    <mergeCell ref="H10:H11"/>
    <mergeCell ref="N5:P5"/>
    <mergeCell ref="B4:C11"/>
    <mergeCell ref="D4:E11"/>
    <mergeCell ref="BM28:BO28"/>
    <mergeCell ref="BJ17:BL18"/>
    <mergeCell ref="BJ4:BL12"/>
    <mergeCell ref="BJ14:BL15"/>
    <mergeCell ref="BJ19:BL21"/>
    <mergeCell ref="BJ3:BL3"/>
    <mergeCell ref="BJ27:BL27"/>
    <mergeCell ref="F4:F11"/>
    <mergeCell ref="H4:I8"/>
    <mergeCell ref="F13:F16"/>
    <mergeCell ref="S3:T3"/>
    <mergeCell ref="L22:M22"/>
    <mergeCell ref="BM27:BO27"/>
    <mergeCell ref="AT20:AT21"/>
    <mergeCell ref="W4:X15"/>
    <mergeCell ref="Q19:Q20"/>
    <mergeCell ref="U16:V16"/>
    <mergeCell ref="BA3:BC3"/>
    <mergeCell ref="BD3:BF3"/>
    <mergeCell ref="AO4:AP14"/>
    <mergeCell ref="BD4:BF19"/>
    <mergeCell ref="AW16:AX16"/>
    <mergeCell ref="AY16:AZ16"/>
    <mergeCell ref="AT4:AV5"/>
    <mergeCell ref="BG3:BI3"/>
    <mergeCell ref="BA4:BC14"/>
    <mergeCell ref="AY4:AZ15"/>
    <mergeCell ref="S4:T18"/>
    <mergeCell ref="AG4:AH17"/>
    <mergeCell ref="AT16:AT17"/>
    <mergeCell ref="AT14:AT15"/>
    <mergeCell ref="AI4:AJ14"/>
    <mergeCell ref="AO3:AP3"/>
    <mergeCell ref="Y4:AA14"/>
    <mergeCell ref="B17:B20"/>
    <mergeCell ref="H1:K1"/>
    <mergeCell ref="L1:N1"/>
    <mergeCell ref="AD4:AF17"/>
    <mergeCell ref="AB4:AB10"/>
    <mergeCell ref="Y15:AA19"/>
    <mergeCell ref="Q3:R3"/>
    <mergeCell ref="AC4:AC17"/>
    <mergeCell ref="C15:C20"/>
    <mergeCell ref="E15:E20"/>
  </mergeCells>
  <phoneticPr fontId="40" type="noConversion"/>
  <pageMargins left="0.15" right="0.25" top="0.75" bottom="0.6" header="0.3" footer="0.25"/>
  <pageSetup paperSize="9" scale="82" firstPageNumber="22" orientation="landscape" useFirstPageNumber="1" r:id="rId1"/>
  <headerFooter alignWithMargins="0">
    <oddFooter>&amp;R&amp;"Arial Narrow,Bold"&amp;P</oddFooter>
  </headerFooter>
  <colBreaks count="3" manualBreakCount="3">
    <brk id="11" max="37" man="1"/>
    <brk id="32" max="37" man="1"/>
    <brk id="48" max="37" man="1"/>
  </colBreaks>
  <drawing r:id="rId2"/>
</worksheet>
</file>

<file path=xl/worksheets/sheet13.xml><?xml version="1.0" encoding="utf-8"?>
<worksheet xmlns="http://schemas.openxmlformats.org/spreadsheetml/2006/main" xmlns:r="http://schemas.openxmlformats.org/officeDocument/2006/relationships">
  <dimension ref="B1:AJ47"/>
  <sheetViews>
    <sheetView showGridLines="0" view="pageBreakPreview" zoomScale="160" zoomScaleNormal="100" zoomScaleSheetLayoutView="160" workbookViewId="0">
      <selection activeCell="AI18" sqref="AI18"/>
    </sheetView>
  </sheetViews>
  <sheetFormatPr defaultRowHeight="11.25" customHeight="1"/>
  <cols>
    <col min="1" max="1" width="3.85546875" style="693" customWidth="1"/>
    <col min="2" max="2" width="5.140625" style="1128" customWidth="1"/>
    <col min="3" max="3" width="2" style="1128" customWidth="1"/>
    <col min="4" max="4" width="4.28515625" style="1128" customWidth="1"/>
    <col min="5" max="5" width="4.42578125" style="1128" customWidth="1"/>
    <col min="6" max="6" width="2" style="1128" customWidth="1"/>
    <col min="7" max="7" width="5.42578125" style="1128" customWidth="1"/>
    <col min="8" max="8" width="3.7109375" style="1128" customWidth="1"/>
    <col min="9" max="9" width="2" style="1128" customWidth="1"/>
    <col min="10" max="10" width="4.85546875" style="1128" customWidth="1"/>
    <col min="11" max="11" width="3.7109375" style="1128" customWidth="1"/>
    <col min="12" max="12" width="2" style="1128" customWidth="1"/>
    <col min="13" max="13" width="6.140625" style="1128" customWidth="1"/>
    <col min="14" max="14" width="4.28515625" style="1128" customWidth="1"/>
    <col min="15" max="15" width="2" style="1128" customWidth="1"/>
    <col min="16" max="16" width="5.85546875" style="1128" customWidth="1"/>
    <col min="17" max="17" width="3.85546875" style="1128" customWidth="1"/>
    <col min="18" max="18" width="2" style="1128" customWidth="1"/>
    <col min="19" max="19" width="6" style="1128" customWidth="1"/>
    <col min="20" max="20" width="3.85546875" style="1128" customWidth="1"/>
    <col min="21" max="21" width="2" style="1128" customWidth="1"/>
    <col min="22" max="22" width="7.42578125" style="1128" customWidth="1"/>
    <col min="23" max="23" width="3.42578125" style="1128" customWidth="1"/>
    <col min="24" max="24" width="1.5703125" style="1128" customWidth="1"/>
    <col min="25" max="25" width="6.5703125" style="1128" customWidth="1"/>
    <col min="26" max="26" width="4.28515625" style="1128" customWidth="1"/>
    <col min="27" max="27" width="2" style="1128" customWidth="1"/>
    <col min="28" max="28" width="5.140625" style="1128" customWidth="1"/>
    <col min="29" max="29" width="2.7109375" style="1128" customWidth="1"/>
    <col min="30" max="30" width="6.28515625" style="1128" customWidth="1"/>
    <col min="31" max="31" width="4.85546875" style="1128" customWidth="1"/>
    <col min="32" max="32" width="4.140625" style="1128" customWidth="1"/>
    <col min="33" max="33" width="4.28515625" style="693" customWidth="1"/>
    <col min="34" max="34" width="1.85546875" style="693" customWidth="1"/>
    <col min="35" max="35" width="8" style="693" customWidth="1"/>
    <col min="36" max="36" width="5.140625" style="1128" customWidth="1"/>
    <col min="37" max="37" width="0.7109375" style="693" customWidth="1"/>
    <col min="38" max="16384" width="9.140625" style="693"/>
  </cols>
  <sheetData>
    <row r="1" spans="2:36" s="692" customFormat="1" ht="11.25" customHeight="1">
      <c r="B1" s="692" t="s">
        <v>922</v>
      </c>
      <c r="AD1" s="1044"/>
      <c r="AE1" s="1044"/>
      <c r="AF1" s="955" t="s">
        <v>349</v>
      </c>
      <c r="AJ1" s="955"/>
    </row>
    <row r="2" spans="2:36" ht="14.25" customHeight="1" thickBot="1">
      <c r="AD2" s="1129"/>
      <c r="AE2" s="1129"/>
      <c r="AF2" s="1129"/>
      <c r="AJ2" s="1129"/>
    </row>
    <row r="3" spans="2:36" s="694" customFormat="1" ht="10.5" customHeight="1" thickBot="1">
      <c r="B3" s="1130">
        <v>-1</v>
      </c>
      <c r="C3" s="1131"/>
      <c r="D3" s="1132"/>
      <c r="E3" s="1133">
        <v>-2</v>
      </c>
      <c r="F3" s="1131"/>
      <c r="G3" s="1132"/>
      <c r="H3" s="1133">
        <v>-3</v>
      </c>
      <c r="I3" s="1131"/>
      <c r="J3" s="1132"/>
      <c r="K3" s="1133">
        <v>-4</v>
      </c>
      <c r="L3" s="1131"/>
      <c r="M3" s="1132"/>
      <c r="N3" s="1133">
        <v>-5</v>
      </c>
      <c r="O3" s="1131"/>
      <c r="P3" s="1132"/>
      <c r="Q3" s="1133">
        <v>-6</v>
      </c>
      <c r="R3" s="1131"/>
      <c r="S3" s="1132"/>
      <c r="T3" s="1133">
        <v>-7</v>
      </c>
      <c r="U3" s="1131"/>
      <c r="V3" s="1132"/>
      <c r="W3" s="1133">
        <v>-8</v>
      </c>
      <c r="X3" s="1131"/>
      <c r="Y3" s="1132"/>
      <c r="Z3" s="1133">
        <v>-9</v>
      </c>
      <c r="AA3" s="1131"/>
      <c r="AB3" s="1134"/>
      <c r="AC3" s="1135"/>
      <c r="AD3" s="2425" t="s">
        <v>412</v>
      </c>
      <c r="AE3" s="2250"/>
      <c r="AF3" s="2278"/>
      <c r="AG3" s="2438" t="s">
        <v>46</v>
      </c>
      <c r="AH3" s="2439"/>
      <c r="AI3" s="2440"/>
      <c r="AJ3" s="1136"/>
    </row>
    <row r="4" spans="2:36" ht="10.5" customHeight="1">
      <c r="B4" s="2436" t="s">
        <v>85</v>
      </c>
      <c r="C4" s="1902"/>
      <c r="D4" s="1903"/>
      <c r="E4" s="1901" t="s">
        <v>86</v>
      </c>
      <c r="F4" s="1902"/>
      <c r="G4" s="1903"/>
      <c r="H4" s="1901" t="s">
        <v>923</v>
      </c>
      <c r="I4" s="1902"/>
      <c r="J4" s="1903"/>
      <c r="K4" s="1901" t="s">
        <v>924</v>
      </c>
      <c r="L4" s="1902"/>
      <c r="M4" s="1903"/>
      <c r="N4" s="1901" t="s">
        <v>925</v>
      </c>
      <c r="O4" s="1902"/>
      <c r="P4" s="1903"/>
      <c r="Q4" s="1901" t="s">
        <v>927</v>
      </c>
      <c r="R4" s="1902"/>
      <c r="S4" s="1903"/>
      <c r="T4" s="1901" t="s">
        <v>928</v>
      </c>
      <c r="U4" s="1902"/>
      <c r="V4" s="1903"/>
      <c r="W4" s="1901" t="s">
        <v>929</v>
      </c>
      <c r="X4" s="1902"/>
      <c r="Y4" s="1903"/>
      <c r="Z4" s="1901" t="s">
        <v>930</v>
      </c>
      <c r="AA4" s="1902"/>
      <c r="AB4" s="1928"/>
      <c r="AC4" s="782"/>
      <c r="AD4" s="2426" t="s">
        <v>851</v>
      </c>
      <c r="AE4" s="2338"/>
      <c r="AF4" s="2427"/>
      <c r="AG4" s="2441" t="s">
        <v>49</v>
      </c>
      <c r="AH4" s="2442"/>
      <c r="AI4" s="2443"/>
      <c r="AJ4" s="1137"/>
    </row>
    <row r="5" spans="2:36" ht="10.5" customHeight="1">
      <c r="B5" s="2437"/>
      <c r="C5" s="1905"/>
      <c r="D5" s="1906"/>
      <c r="E5" s="1904"/>
      <c r="F5" s="1905"/>
      <c r="G5" s="1906"/>
      <c r="H5" s="1904"/>
      <c r="I5" s="1905"/>
      <c r="J5" s="1906"/>
      <c r="K5" s="1904"/>
      <c r="L5" s="1905"/>
      <c r="M5" s="1906"/>
      <c r="N5" s="1904"/>
      <c r="O5" s="1905"/>
      <c r="P5" s="1906"/>
      <c r="Q5" s="1904"/>
      <c r="R5" s="1905"/>
      <c r="S5" s="1906"/>
      <c r="T5" s="1904"/>
      <c r="U5" s="1905"/>
      <c r="V5" s="1906"/>
      <c r="W5" s="1904"/>
      <c r="X5" s="1905"/>
      <c r="Y5" s="1906"/>
      <c r="Z5" s="1904"/>
      <c r="AA5" s="1905"/>
      <c r="AB5" s="1929"/>
      <c r="AC5" s="782"/>
      <c r="AD5" s="2428"/>
      <c r="AE5" s="2429"/>
      <c r="AF5" s="2430"/>
      <c r="AG5" s="2444"/>
      <c r="AH5" s="2445"/>
      <c r="AI5" s="2446"/>
      <c r="AJ5" s="1137"/>
    </row>
    <row r="6" spans="2:36" ht="10.5" customHeight="1">
      <c r="B6" s="2437"/>
      <c r="C6" s="1905"/>
      <c r="D6" s="1906"/>
      <c r="E6" s="1904"/>
      <c r="F6" s="1905"/>
      <c r="G6" s="1906"/>
      <c r="H6" s="1904"/>
      <c r="I6" s="1905"/>
      <c r="J6" s="1906"/>
      <c r="K6" s="1904"/>
      <c r="L6" s="1905"/>
      <c r="M6" s="1906"/>
      <c r="N6" s="1904"/>
      <c r="O6" s="1905"/>
      <c r="P6" s="1906"/>
      <c r="Q6" s="1904"/>
      <c r="R6" s="1905"/>
      <c r="S6" s="1906"/>
      <c r="T6" s="1904"/>
      <c r="U6" s="1905"/>
      <c r="V6" s="1906"/>
      <c r="W6" s="1904"/>
      <c r="X6" s="1905"/>
      <c r="Y6" s="1906"/>
      <c r="Z6" s="1904"/>
      <c r="AA6" s="1905"/>
      <c r="AB6" s="1929"/>
      <c r="AC6" s="782"/>
      <c r="AD6" s="2428"/>
      <c r="AE6" s="2429"/>
      <c r="AF6" s="2430"/>
      <c r="AG6" s="2444"/>
      <c r="AH6" s="2445"/>
      <c r="AI6" s="2446"/>
      <c r="AJ6" s="1137"/>
    </row>
    <row r="7" spans="2:36" ht="10.5" customHeight="1">
      <c r="B7" s="2437"/>
      <c r="C7" s="1905"/>
      <c r="D7" s="1906"/>
      <c r="E7" s="1904"/>
      <c r="F7" s="1905"/>
      <c r="G7" s="1906"/>
      <c r="H7" s="1904"/>
      <c r="I7" s="1905"/>
      <c r="J7" s="1906"/>
      <c r="K7" s="1904"/>
      <c r="L7" s="1905"/>
      <c r="M7" s="1906"/>
      <c r="N7" s="1904"/>
      <c r="O7" s="1905"/>
      <c r="P7" s="1906"/>
      <c r="Q7" s="1904"/>
      <c r="R7" s="1905"/>
      <c r="S7" s="1906"/>
      <c r="T7" s="1904"/>
      <c r="U7" s="1905"/>
      <c r="V7" s="1906"/>
      <c r="W7" s="1904"/>
      <c r="X7" s="1905"/>
      <c r="Y7" s="1906"/>
      <c r="Z7" s="1904"/>
      <c r="AA7" s="1905"/>
      <c r="AB7" s="1929"/>
      <c r="AC7" s="782"/>
      <c r="AD7" s="2428"/>
      <c r="AE7" s="2429"/>
      <c r="AF7" s="2430"/>
      <c r="AG7" s="2444"/>
      <c r="AH7" s="2445"/>
      <c r="AI7" s="2446"/>
      <c r="AJ7" s="1137"/>
    </row>
    <row r="8" spans="2:36" ht="10.5" customHeight="1">
      <c r="B8" s="2437"/>
      <c r="C8" s="1905"/>
      <c r="D8" s="1906"/>
      <c r="E8" s="1904"/>
      <c r="F8" s="1905"/>
      <c r="G8" s="1906"/>
      <c r="H8" s="1904"/>
      <c r="I8" s="1905"/>
      <c r="J8" s="1906"/>
      <c r="K8" s="1904"/>
      <c r="L8" s="1905"/>
      <c r="M8" s="1906"/>
      <c r="N8" s="1904"/>
      <c r="O8" s="1905"/>
      <c r="P8" s="1906"/>
      <c r="Q8" s="1904"/>
      <c r="R8" s="1905"/>
      <c r="S8" s="1906"/>
      <c r="T8" s="1904"/>
      <c r="U8" s="1905"/>
      <c r="V8" s="1906"/>
      <c r="W8" s="1904"/>
      <c r="X8" s="1905"/>
      <c r="Y8" s="1906"/>
      <c r="Z8" s="1904"/>
      <c r="AA8" s="1905"/>
      <c r="AB8" s="1929"/>
      <c r="AC8" s="782"/>
      <c r="AD8" s="2428"/>
      <c r="AE8" s="2429"/>
      <c r="AF8" s="2430"/>
      <c r="AG8" s="2444"/>
      <c r="AH8" s="2445"/>
      <c r="AI8" s="2446"/>
      <c r="AJ8" s="1137"/>
    </row>
    <row r="9" spans="2:36" ht="10.5" customHeight="1">
      <c r="B9" s="2437"/>
      <c r="C9" s="1905"/>
      <c r="D9" s="1906"/>
      <c r="E9" s="1904"/>
      <c r="F9" s="1905"/>
      <c r="G9" s="1906"/>
      <c r="H9" s="1904"/>
      <c r="I9" s="1905"/>
      <c r="J9" s="1906"/>
      <c r="K9" s="1904"/>
      <c r="L9" s="1905"/>
      <c r="M9" s="1906"/>
      <c r="N9" s="1904"/>
      <c r="O9" s="1905"/>
      <c r="P9" s="1906"/>
      <c r="Q9" s="1904"/>
      <c r="R9" s="1905"/>
      <c r="S9" s="1906"/>
      <c r="T9" s="1904"/>
      <c r="U9" s="1905"/>
      <c r="V9" s="1906"/>
      <c r="W9" s="1904"/>
      <c r="X9" s="1905"/>
      <c r="Y9" s="1906"/>
      <c r="Z9" s="1904"/>
      <c r="AA9" s="1905"/>
      <c r="AB9" s="1929"/>
      <c r="AC9" s="782"/>
      <c r="AD9" s="2428"/>
      <c r="AE9" s="2429"/>
      <c r="AF9" s="2430"/>
      <c r="AG9" s="2444"/>
      <c r="AH9" s="2445"/>
      <c r="AI9" s="2446"/>
      <c r="AJ9" s="1137"/>
    </row>
    <row r="10" spans="2:36" ht="10.5" customHeight="1">
      <c r="B10" s="2437"/>
      <c r="C10" s="1905"/>
      <c r="D10" s="1906"/>
      <c r="E10" s="1904"/>
      <c r="F10" s="1905"/>
      <c r="G10" s="1906"/>
      <c r="H10" s="1904"/>
      <c r="I10" s="1905"/>
      <c r="J10" s="1906"/>
      <c r="K10" s="1904"/>
      <c r="L10" s="1905"/>
      <c r="M10" s="1906"/>
      <c r="N10" s="1904"/>
      <c r="O10" s="1905"/>
      <c r="P10" s="1906"/>
      <c r="Q10" s="1904"/>
      <c r="R10" s="1905"/>
      <c r="S10" s="1906"/>
      <c r="T10" s="1904"/>
      <c r="U10" s="1905"/>
      <c r="V10" s="1906"/>
      <c r="W10" s="1904"/>
      <c r="X10" s="1905"/>
      <c r="Y10" s="1906"/>
      <c r="Z10" s="1904"/>
      <c r="AA10" s="1905"/>
      <c r="AB10" s="1929"/>
      <c r="AC10" s="782"/>
      <c r="AD10" s="2428"/>
      <c r="AE10" s="2429"/>
      <c r="AF10" s="2430"/>
      <c r="AG10" s="2444"/>
      <c r="AH10" s="2445"/>
      <c r="AI10" s="2446"/>
      <c r="AJ10" s="1137"/>
    </row>
    <row r="11" spans="2:36" ht="10.5" customHeight="1">
      <c r="B11" s="2437"/>
      <c r="C11" s="1905"/>
      <c r="D11" s="1906"/>
      <c r="E11" s="1904"/>
      <c r="F11" s="1905"/>
      <c r="G11" s="1906"/>
      <c r="H11" s="1904"/>
      <c r="I11" s="1905"/>
      <c r="J11" s="1906"/>
      <c r="K11" s="1904"/>
      <c r="L11" s="1905"/>
      <c r="M11" s="1906"/>
      <c r="N11" s="1904"/>
      <c r="O11" s="1905"/>
      <c r="P11" s="1906"/>
      <c r="Q11" s="1904"/>
      <c r="R11" s="1905"/>
      <c r="S11" s="1906"/>
      <c r="T11" s="1904"/>
      <c r="U11" s="1905"/>
      <c r="V11" s="1906"/>
      <c r="W11" s="1904"/>
      <c r="X11" s="1905"/>
      <c r="Y11" s="1906"/>
      <c r="Z11" s="1904"/>
      <c r="AA11" s="1905"/>
      <c r="AB11" s="1929"/>
      <c r="AC11" s="782"/>
      <c r="AD11" s="2428"/>
      <c r="AE11" s="2429"/>
      <c r="AF11" s="2430"/>
      <c r="AG11" s="2444"/>
      <c r="AH11" s="2445"/>
      <c r="AI11" s="2446"/>
      <c r="AJ11" s="1137"/>
    </row>
    <row r="12" spans="2:36" ht="10.5" customHeight="1">
      <c r="B12" s="2437"/>
      <c r="C12" s="1905"/>
      <c r="D12" s="1906"/>
      <c r="E12" s="1904"/>
      <c r="F12" s="1905"/>
      <c r="G12" s="1906"/>
      <c r="H12" s="1904"/>
      <c r="I12" s="1905"/>
      <c r="J12" s="1906"/>
      <c r="K12" s="1904"/>
      <c r="L12" s="1905"/>
      <c r="M12" s="1906"/>
      <c r="N12" s="1904"/>
      <c r="O12" s="1905"/>
      <c r="P12" s="1906"/>
      <c r="Q12" s="1904"/>
      <c r="R12" s="1905"/>
      <c r="S12" s="1906"/>
      <c r="T12" s="1904"/>
      <c r="U12" s="1905"/>
      <c r="V12" s="1906"/>
      <c r="W12" s="1904"/>
      <c r="X12" s="1905"/>
      <c r="Y12" s="1906"/>
      <c r="Z12" s="1904"/>
      <c r="AA12" s="1905"/>
      <c r="AB12" s="1929"/>
      <c r="AC12" s="782"/>
      <c r="AD12" s="2428"/>
      <c r="AE12" s="2429"/>
      <c r="AF12" s="2430"/>
      <c r="AG12" s="2444"/>
      <c r="AH12" s="2445"/>
      <c r="AI12" s="2446"/>
      <c r="AJ12" s="1137"/>
    </row>
    <row r="13" spans="2:36" ht="10.5" customHeight="1">
      <c r="B13" s="2437"/>
      <c r="C13" s="1905"/>
      <c r="D13" s="1906"/>
      <c r="E13" s="1904"/>
      <c r="F13" s="1905"/>
      <c r="G13" s="1906"/>
      <c r="H13" s="1904"/>
      <c r="I13" s="1905"/>
      <c r="J13" s="1906"/>
      <c r="K13" s="1904"/>
      <c r="L13" s="1905"/>
      <c r="M13" s="1906"/>
      <c r="N13" s="1904"/>
      <c r="O13" s="1905"/>
      <c r="P13" s="1906"/>
      <c r="Q13" s="1904"/>
      <c r="R13" s="1905"/>
      <c r="S13" s="1906"/>
      <c r="T13" s="1904"/>
      <c r="U13" s="1905"/>
      <c r="V13" s="1906"/>
      <c r="W13" s="1904"/>
      <c r="X13" s="1905"/>
      <c r="Y13" s="1906"/>
      <c r="Z13" s="1904"/>
      <c r="AA13" s="1905"/>
      <c r="AB13" s="1929"/>
      <c r="AC13" s="782"/>
      <c r="AD13" s="2428"/>
      <c r="AE13" s="2429"/>
      <c r="AF13" s="2430"/>
      <c r="AG13" s="1138"/>
      <c r="AI13" s="1139"/>
      <c r="AJ13" s="1137"/>
    </row>
    <row r="14" spans="2:36" ht="10.5" customHeight="1">
      <c r="B14" s="2437"/>
      <c r="C14" s="1905"/>
      <c r="D14" s="1906"/>
      <c r="E14" s="1904"/>
      <c r="F14" s="1905"/>
      <c r="G14" s="1906"/>
      <c r="H14" s="1904"/>
      <c r="I14" s="1905"/>
      <c r="J14" s="1906"/>
      <c r="K14" s="1904"/>
      <c r="L14" s="1905"/>
      <c r="M14" s="1906"/>
      <c r="N14" s="1904"/>
      <c r="O14" s="1905"/>
      <c r="P14" s="1906"/>
      <c r="Q14" s="1904"/>
      <c r="R14" s="1905"/>
      <c r="S14" s="1906"/>
      <c r="T14" s="1904"/>
      <c r="U14" s="1905"/>
      <c r="V14" s="1906"/>
      <c r="W14" s="1904"/>
      <c r="X14" s="1905"/>
      <c r="Y14" s="1906"/>
      <c r="Z14" s="1904"/>
      <c r="AA14" s="1905"/>
      <c r="AB14" s="1929"/>
      <c r="AC14" s="782"/>
      <c r="AD14" s="2428"/>
      <c r="AE14" s="2429"/>
      <c r="AF14" s="2430"/>
      <c r="AG14" s="1138"/>
      <c r="AI14" s="1139"/>
      <c r="AJ14" s="1137"/>
    </row>
    <row r="15" spans="2:36" ht="10.5" customHeight="1">
      <c r="B15" s="2437"/>
      <c r="C15" s="1905"/>
      <c r="D15" s="1906"/>
      <c r="E15" s="1904"/>
      <c r="F15" s="1905"/>
      <c r="G15" s="1906"/>
      <c r="H15" s="1904"/>
      <c r="I15" s="1905"/>
      <c r="J15" s="1906"/>
      <c r="K15" s="1904"/>
      <c r="L15" s="1905"/>
      <c r="M15" s="1906"/>
      <c r="N15" s="1904"/>
      <c r="O15" s="1905"/>
      <c r="P15" s="1906"/>
      <c r="Q15" s="1904"/>
      <c r="R15" s="1905"/>
      <c r="S15" s="1906"/>
      <c r="T15" s="1904"/>
      <c r="U15" s="1905"/>
      <c r="V15" s="1906"/>
      <c r="W15" s="1904"/>
      <c r="X15" s="1905"/>
      <c r="Y15" s="1906"/>
      <c r="Z15" s="1904"/>
      <c r="AA15" s="1905"/>
      <c r="AB15" s="1929"/>
      <c r="AC15" s="782"/>
      <c r="AD15" s="2428"/>
      <c r="AE15" s="2429"/>
      <c r="AF15" s="2430"/>
      <c r="AG15" s="1138"/>
      <c r="AI15" s="1139"/>
      <c r="AJ15" s="1137"/>
    </row>
    <row r="16" spans="2:36" ht="10.5" customHeight="1">
      <c r="B16" s="2437"/>
      <c r="C16" s="1905"/>
      <c r="D16" s="1906"/>
      <c r="E16" s="1904"/>
      <c r="F16" s="1905"/>
      <c r="G16" s="1906"/>
      <c r="H16" s="1904"/>
      <c r="I16" s="1905"/>
      <c r="J16" s="1906"/>
      <c r="K16" s="1904"/>
      <c r="L16" s="1905"/>
      <c r="M16" s="1906"/>
      <c r="N16" s="1904"/>
      <c r="O16" s="1905"/>
      <c r="P16" s="1906"/>
      <c r="Q16" s="1904"/>
      <c r="R16" s="1905"/>
      <c r="S16" s="1906"/>
      <c r="T16" s="1904"/>
      <c r="U16" s="1905"/>
      <c r="V16" s="1906"/>
      <c r="W16" s="1904"/>
      <c r="X16" s="1905"/>
      <c r="Y16" s="1906"/>
      <c r="Z16" s="1904"/>
      <c r="AA16" s="1905"/>
      <c r="AB16" s="1929"/>
      <c r="AC16" s="782"/>
      <c r="AD16" s="2431"/>
      <c r="AE16" s="2432"/>
      <c r="AF16" s="2433"/>
      <c r="AG16" s="1138"/>
      <c r="AI16" s="1139"/>
      <c r="AJ16" s="1137"/>
    </row>
    <row r="17" spans="2:36" ht="10.5" customHeight="1">
      <c r="B17" s="2437"/>
      <c r="C17" s="1905"/>
      <c r="D17" s="1906"/>
      <c r="E17" s="1904"/>
      <c r="F17" s="1905"/>
      <c r="G17" s="1906"/>
      <c r="H17" s="1904"/>
      <c r="I17" s="1905"/>
      <c r="J17" s="1906"/>
      <c r="K17" s="1904"/>
      <c r="L17" s="1905"/>
      <c r="M17" s="1906"/>
      <c r="N17" s="1904"/>
      <c r="O17" s="1905"/>
      <c r="P17" s="1906"/>
      <c r="Q17" s="1904"/>
      <c r="R17" s="1905"/>
      <c r="S17" s="1906"/>
      <c r="T17" s="1904"/>
      <c r="U17" s="1905"/>
      <c r="V17" s="1906"/>
      <c r="W17" s="1904"/>
      <c r="X17" s="1905"/>
      <c r="Y17" s="1906"/>
      <c r="Z17" s="1904"/>
      <c r="AA17" s="1905"/>
      <c r="AB17" s="1929"/>
      <c r="AC17" s="782"/>
      <c r="AD17" s="1140"/>
      <c r="AE17" s="1141"/>
      <c r="AF17" s="1142"/>
      <c r="AG17" s="1138"/>
      <c r="AI17" s="1139"/>
      <c r="AJ17" s="1141"/>
    </row>
    <row r="18" spans="2:36" ht="10.5" customHeight="1">
      <c r="B18" s="2437"/>
      <c r="C18" s="1905"/>
      <c r="D18" s="1906"/>
      <c r="E18" s="1904"/>
      <c r="F18" s="1905"/>
      <c r="G18" s="1906"/>
      <c r="H18" s="1904"/>
      <c r="I18" s="1905"/>
      <c r="J18" s="1906"/>
      <c r="K18" s="1904"/>
      <c r="L18" s="1905"/>
      <c r="M18" s="1906"/>
      <c r="N18" s="1904"/>
      <c r="O18" s="1905"/>
      <c r="P18" s="1906"/>
      <c r="Q18" s="1904"/>
      <c r="R18" s="1905"/>
      <c r="S18" s="1906"/>
      <c r="T18" s="1904"/>
      <c r="U18" s="1905"/>
      <c r="V18" s="1906"/>
      <c r="W18" s="1904"/>
      <c r="X18" s="1905"/>
      <c r="Y18" s="1906"/>
      <c r="Z18" s="1904"/>
      <c r="AA18" s="1905"/>
      <c r="AB18" s="1929"/>
      <c r="AC18" s="782"/>
      <c r="AD18" s="1140"/>
      <c r="AE18" s="1141"/>
      <c r="AF18" s="1142"/>
      <c r="AG18" s="1138"/>
      <c r="AI18" s="1139"/>
      <c r="AJ18" s="1141"/>
    </row>
    <row r="19" spans="2:36" ht="10.5" customHeight="1">
      <c r="B19" s="1143"/>
      <c r="C19" s="1144"/>
      <c r="D19" s="1145"/>
      <c r="E19" s="1146"/>
      <c r="F19" s="1144"/>
      <c r="G19" s="1145"/>
      <c r="H19" s="1146"/>
      <c r="I19" s="1144"/>
      <c r="J19" s="1145"/>
      <c r="K19" s="1146"/>
      <c r="L19" s="1144"/>
      <c r="M19" s="1145"/>
      <c r="N19" s="1146"/>
      <c r="O19" s="1144"/>
      <c r="P19" s="1145"/>
      <c r="Q19" s="1146"/>
      <c r="R19" s="1144"/>
      <c r="S19" s="1145"/>
      <c r="T19" s="1930"/>
      <c r="U19" s="2420"/>
      <c r="V19" s="1931"/>
      <c r="W19" s="1146"/>
      <c r="X19" s="1144"/>
      <c r="Y19" s="1145"/>
      <c r="Z19" s="1146"/>
      <c r="AA19" s="1144"/>
      <c r="AB19" s="1147"/>
      <c r="AC19" s="782"/>
      <c r="AD19" s="1148"/>
      <c r="AE19" s="782"/>
      <c r="AF19" s="1149"/>
      <c r="AG19" s="1138"/>
      <c r="AI19" s="1139"/>
      <c r="AJ19" s="782"/>
    </row>
    <row r="20" spans="2:36" ht="10.5" customHeight="1">
      <c r="B20" s="1150" t="s">
        <v>490</v>
      </c>
      <c r="C20" s="2423">
        <v>1</v>
      </c>
      <c r="D20" s="2423"/>
      <c r="E20" s="1151" t="s">
        <v>490</v>
      </c>
      <c r="F20" s="2423">
        <v>1</v>
      </c>
      <c r="G20" s="2424"/>
      <c r="H20" s="1151" t="s">
        <v>490</v>
      </c>
      <c r="I20" s="2423">
        <v>1</v>
      </c>
      <c r="J20" s="2424"/>
      <c r="K20" s="1151" t="s">
        <v>490</v>
      </c>
      <c r="L20" s="2423">
        <v>1</v>
      </c>
      <c r="M20" s="2424"/>
      <c r="N20" s="1151" t="s">
        <v>490</v>
      </c>
      <c r="O20" s="2423">
        <v>1</v>
      </c>
      <c r="P20" s="2424"/>
      <c r="Q20" s="1151" t="s">
        <v>490</v>
      </c>
      <c r="R20" s="2423">
        <v>1</v>
      </c>
      <c r="S20" s="2424"/>
      <c r="T20" s="1151" t="s">
        <v>490</v>
      </c>
      <c r="U20" s="2423">
        <v>1</v>
      </c>
      <c r="V20" s="2424"/>
      <c r="W20" s="1151" t="s">
        <v>490</v>
      </c>
      <c r="X20" s="2423">
        <v>1</v>
      </c>
      <c r="Y20" s="2424"/>
      <c r="Z20" s="1152" t="s">
        <v>490</v>
      </c>
      <c r="AA20" s="2423">
        <v>1</v>
      </c>
      <c r="AB20" s="2434"/>
      <c r="AC20" s="1153"/>
      <c r="AD20" s="1150" t="s">
        <v>490</v>
      </c>
      <c r="AE20" s="2423">
        <v>1</v>
      </c>
      <c r="AF20" s="2434"/>
      <c r="AG20" s="1154" t="s">
        <v>490</v>
      </c>
      <c r="AH20" s="1080">
        <v>1</v>
      </c>
      <c r="AI20" s="1139" t="s">
        <v>47</v>
      </c>
      <c r="AJ20" s="1155"/>
    </row>
    <row r="21" spans="2:36" ht="10.5" customHeight="1">
      <c r="B21" s="1150" t="s">
        <v>491</v>
      </c>
      <c r="C21" s="2423">
        <v>2</v>
      </c>
      <c r="D21" s="2423"/>
      <c r="E21" s="1151" t="s">
        <v>491</v>
      </c>
      <c r="F21" s="2423">
        <v>2</v>
      </c>
      <c r="G21" s="2424"/>
      <c r="H21" s="1151" t="s">
        <v>491</v>
      </c>
      <c r="I21" s="2423">
        <v>2</v>
      </c>
      <c r="J21" s="2424"/>
      <c r="K21" s="1151" t="s">
        <v>491</v>
      </c>
      <c r="L21" s="2423">
        <v>2</v>
      </c>
      <c r="M21" s="2424"/>
      <c r="N21" s="1151" t="s">
        <v>491</v>
      </c>
      <c r="O21" s="2423">
        <v>2</v>
      </c>
      <c r="P21" s="2424"/>
      <c r="Q21" s="1151" t="s">
        <v>491</v>
      </c>
      <c r="R21" s="2423">
        <v>2</v>
      </c>
      <c r="S21" s="2424"/>
      <c r="T21" s="1151" t="s">
        <v>491</v>
      </c>
      <c r="U21" s="2423">
        <v>2</v>
      </c>
      <c r="V21" s="2424"/>
      <c r="W21" s="1151" t="s">
        <v>491</v>
      </c>
      <c r="X21" s="2423">
        <v>2</v>
      </c>
      <c r="Y21" s="2424"/>
      <c r="Z21" s="1152" t="s">
        <v>491</v>
      </c>
      <c r="AA21" s="2423">
        <v>2</v>
      </c>
      <c r="AB21" s="2434"/>
      <c r="AC21" s="1153"/>
      <c r="AD21" s="1150" t="s">
        <v>491</v>
      </c>
      <c r="AE21" s="2423">
        <v>2</v>
      </c>
      <c r="AF21" s="2434"/>
      <c r="AG21" s="1156" t="s">
        <v>491</v>
      </c>
      <c r="AH21" s="1080">
        <v>2</v>
      </c>
      <c r="AI21" s="1139" t="s">
        <v>48</v>
      </c>
      <c r="AJ21" s="1155"/>
    </row>
    <row r="22" spans="2:36" ht="10.5" customHeight="1" thickBot="1">
      <c r="B22" s="1157"/>
      <c r="C22" s="1158"/>
      <c r="D22" s="1159"/>
      <c r="E22" s="1160"/>
      <c r="F22" s="1158"/>
      <c r="G22" s="1159"/>
      <c r="H22" s="1160"/>
      <c r="I22" s="1158"/>
      <c r="J22" s="1159"/>
      <c r="K22" s="1160"/>
      <c r="L22" s="1158"/>
      <c r="M22" s="1159"/>
      <c r="N22" s="1160"/>
      <c r="O22" s="1158"/>
      <c r="P22" s="1159"/>
      <c r="Q22" s="1160"/>
      <c r="R22" s="1158"/>
      <c r="S22" s="1159"/>
      <c r="T22" s="1160"/>
      <c r="U22" s="1158"/>
      <c r="V22" s="1159"/>
      <c r="W22" s="1160"/>
      <c r="X22" s="1158"/>
      <c r="Y22" s="1159"/>
      <c r="Z22" s="1160"/>
      <c r="AA22" s="1158"/>
      <c r="AB22" s="1161"/>
      <c r="AC22" s="1162"/>
      <c r="AD22" s="1163"/>
      <c r="AE22" s="1162"/>
      <c r="AF22" s="1164"/>
      <c r="AG22" s="1138"/>
      <c r="AI22" s="1139"/>
      <c r="AJ22" s="1162"/>
    </row>
    <row r="23" spans="2:36" ht="6.75" customHeight="1" thickBot="1">
      <c r="AD23" s="1165"/>
      <c r="AE23" s="1166"/>
      <c r="AF23" s="1167"/>
      <c r="AG23" s="1165"/>
      <c r="AH23" s="1166"/>
      <c r="AI23" s="1167"/>
      <c r="AJ23" s="693"/>
    </row>
    <row r="24" spans="2:36" ht="30" customHeight="1" thickBot="1">
      <c r="B24" s="2435"/>
      <c r="C24" s="2421"/>
      <c r="D24" s="2421"/>
      <c r="E24" s="2421"/>
      <c r="F24" s="2421"/>
      <c r="G24" s="2421"/>
      <c r="H24" s="2421"/>
      <c r="I24" s="2421"/>
      <c r="J24" s="2421"/>
      <c r="K24" s="2421"/>
      <c r="L24" s="2421"/>
      <c r="M24" s="2421"/>
      <c r="N24" s="2421"/>
      <c r="O24" s="2421"/>
      <c r="P24" s="2421"/>
      <c r="Q24" s="2421"/>
      <c r="R24" s="2421"/>
      <c r="S24" s="2421"/>
      <c r="T24" s="2421"/>
      <c r="U24" s="2421"/>
      <c r="V24" s="2421"/>
      <c r="W24" s="2421"/>
      <c r="X24" s="2421"/>
      <c r="Y24" s="2421"/>
      <c r="Z24" s="2421"/>
      <c r="AA24" s="2421"/>
      <c r="AB24" s="2422"/>
      <c r="AC24" s="693"/>
      <c r="AD24" s="1165"/>
      <c r="AE24" s="1166"/>
      <c r="AF24" s="1167"/>
      <c r="AG24" s="1168"/>
      <c r="AH24" s="1169"/>
      <c r="AI24" s="1170"/>
      <c r="AJ24" s="693"/>
    </row>
    <row r="25" spans="2:36" ht="18" customHeight="1">
      <c r="B25" s="2419"/>
      <c r="C25" s="2419"/>
      <c r="D25" s="2419"/>
      <c r="E25" s="2419"/>
      <c r="F25" s="2419"/>
      <c r="G25" s="2419"/>
      <c r="H25" s="2419"/>
      <c r="I25" s="2419"/>
      <c r="J25" s="2419"/>
      <c r="K25" s="2419"/>
      <c r="L25" s="2419"/>
      <c r="M25" s="2419"/>
      <c r="N25" s="2419"/>
      <c r="O25" s="2419"/>
      <c r="P25" s="2419"/>
      <c r="Q25" s="2419"/>
      <c r="R25" s="2419"/>
      <c r="S25" s="2419"/>
      <c r="T25" s="2419"/>
      <c r="U25" s="2419"/>
      <c r="V25" s="2419"/>
      <c r="W25" s="2419"/>
      <c r="X25" s="2419"/>
      <c r="Y25" s="2419"/>
      <c r="Z25" s="2419"/>
      <c r="AA25" s="2419"/>
      <c r="AB25" s="2419"/>
      <c r="AC25" s="693"/>
      <c r="AD25" s="693"/>
      <c r="AE25" s="693"/>
      <c r="AF25" s="693"/>
      <c r="AJ25" s="693"/>
    </row>
    <row r="26" spans="2:36" ht="18" customHeight="1">
      <c r="B26" s="2419"/>
      <c r="C26" s="2419"/>
      <c r="D26" s="2419"/>
      <c r="E26" s="2419"/>
      <c r="F26" s="2419"/>
      <c r="G26" s="2419"/>
      <c r="H26" s="2419"/>
      <c r="I26" s="2419"/>
      <c r="J26" s="2419"/>
      <c r="K26" s="2419"/>
      <c r="L26" s="2419"/>
      <c r="M26" s="2419"/>
      <c r="N26" s="2419"/>
      <c r="O26" s="2419"/>
      <c r="P26" s="2419"/>
      <c r="Q26" s="2419"/>
      <c r="R26" s="2419"/>
      <c r="S26" s="2419"/>
      <c r="T26" s="2419"/>
      <c r="U26" s="2419"/>
      <c r="V26" s="2419"/>
      <c r="W26" s="2419"/>
      <c r="X26" s="2419"/>
      <c r="Y26" s="2419"/>
      <c r="Z26" s="2419"/>
      <c r="AA26" s="2419"/>
      <c r="AB26" s="2419"/>
      <c r="AC26" s="693"/>
      <c r="AD26" s="693"/>
      <c r="AE26" s="693"/>
      <c r="AF26" s="693"/>
      <c r="AJ26" s="693"/>
    </row>
    <row r="27" spans="2:36" ht="18" customHeight="1">
      <c r="B27" s="2419"/>
      <c r="C27" s="2419"/>
      <c r="D27" s="2419"/>
      <c r="E27" s="2419"/>
      <c r="F27" s="2419"/>
      <c r="G27" s="2419"/>
      <c r="H27" s="2419"/>
      <c r="I27" s="2419"/>
      <c r="J27" s="2419"/>
      <c r="K27" s="2419"/>
      <c r="L27" s="2419"/>
      <c r="M27" s="2419"/>
      <c r="N27" s="2419"/>
      <c r="O27" s="2419"/>
      <c r="P27" s="2419"/>
      <c r="Q27" s="2419"/>
      <c r="R27" s="2419"/>
      <c r="S27" s="2419"/>
      <c r="T27" s="2419"/>
      <c r="U27" s="2419"/>
      <c r="V27" s="2419"/>
      <c r="W27" s="2419"/>
      <c r="X27" s="2419"/>
      <c r="Y27" s="2419"/>
      <c r="Z27" s="2419"/>
      <c r="AA27" s="2419"/>
      <c r="AB27" s="2419"/>
      <c r="AC27" s="693"/>
      <c r="AD27" s="693"/>
      <c r="AE27" s="693"/>
      <c r="AF27" s="693"/>
      <c r="AJ27" s="693"/>
    </row>
    <row r="28" spans="2:36" ht="18" customHeight="1">
      <c r="B28" s="2419"/>
      <c r="C28" s="2419"/>
      <c r="D28" s="2419"/>
      <c r="E28" s="2419"/>
      <c r="F28" s="2419"/>
      <c r="G28" s="2419"/>
      <c r="H28" s="2419"/>
      <c r="I28" s="2419"/>
      <c r="J28" s="2419"/>
      <c r="K28" s="2419"/>
      <c r="L28" s="2419"/>
      <c r="M28" s="2419"/>
      <c r="N28" s="2419"/>
      <c r="O28" s="2419"/>
      <c r="P28" s="2419"/>
      <c r="Q28" s="2419"/>
      <c r="R28" s="2419"/>
      <c r="S28" s="2419"/>
      <c r="T28" s="2419"/>
      <c r="U28" s="2419"/>
      <c r="V28" s="2419"/>
      <c r="W28" s="2419"/>
      <c r="X28" s="2419"/>
      <c r="Y28" s="2419"/>
      <c r="Z28" s="2419"/>
      <c r="AA28" s="2419"/>
      <c r="AB28" s="2419"/>
      <c r="AC28" s="693"/>
      <c r="AD28" s="693"/>
      <c r="AE28" s="693"/>
      <c r="AF28" s="693"/>
      <c r="AJ28" s="693"/>
    </row>
    <row r="29" spans="2:36" ht="18" customHeight="1">
      <c r="B29" s="2419"/>
      <c r="C29" s="2419"/>
      <c r="D29" s="2419"/>
      <c r="E29" s="2419"/>
      <c r="F29" s="2419"/>
      <c r="G29" s="2419"/>
      <c r="H29" s="2419"/>
      <c r="I29" s="2419"/>
      <c r="J29" s="2419"/>
      <c r="K29" s="2419"/>
      <c r="L29" s="2419"/>
      <c r="M29" s="2419"/>
      <c r="N29" s="2419"/>
      <c r="O29" s="2419"/>
      <c r="P29" s="2419"/>
      <c r="Q29" s="2419"/>
      <c r="R29" s="2419"/>
      <c r="S29" s="2419"/>
      <c r="T29" s="2419"/>
      <c r="U29" s="2419"/>
      <c r="V29" s="2419"/>
      <c r="W29" s="2419"/>
      <c r="X29" s="2419"/>
      <c r="Y29" s="2419"/>
      <c r="Z29" s="2419"/>
      <c r="AA29" s="2419"/>
      <c r="AB29" s="2419"/>
      <c r="AC29" s="693"/>
      <c r="AD29" s="693"/>
      <c r="AE29" s="693"/>
      <c r="AF29" s="693"/>
      <c r="AJ29" s="693"/>
    </row>
    <row r="30" spans="2:36" ht="18" customHeight="1">
      <c r="B30" s="2419"/>
      <c r="C30" s="2419"/>
      <c r="D30" s="2419"/>
      <c r="E30" s="2419"/>
      <c r="F30" s="2419"/>
      <c r="G30" s="2419"/>
      <c r="H30" s="2419"/>
      <c r="I30" s="2419"/>
      <c r="J30" s="2419"/>
      <c r="K30" s="2419"/>
      <c r="L30" s="2419"/>
      <c r="M30" s="2419"/>
      <c r="N30" s="2419"/>
      <c r="O30" s="2419"/>
      <c r="P30" s="2419"/>
      <c r="Q30" s="2419"/>
      <c r="R30" s="2419"/>
      <c r="S30" s="2419"/>
      <c r="T30" s="2419"/>
      <c r="U30" s="2419"/>
      <c r="V30" s="2419"/>
      <c r="W30" s="2419"/>
      <c r="X30" s="2419"/>
      <c r="Y30" s="2419"/>
      <c r="Z30" s="2419"/>
      <c r="AA30" s="2419"/>
      <c r="AB30" s="2419"/>
      <c r="AC30" s="693"/>
      <c r="AD30" s="693"/>
      <c r="AE30" s="693"/>
      <c r="AF30" s="693"/>
      <c r="AJ30" s="693"/>
    </row>
    <row r="31" spans="2:36" ht="18" customHeight="1">
      <c r="B31" s="2419"/>
      <c r="C31" s="2419"/>
      <c r="D31" s="2419"/>
      <c r="E31" s="2419"/>
      <c r="F31" s="2419"/>
      <c r="G31" s="2419"/>
      <c r="H31" s="2419"/>
      <c r="I31" s="2419"/>
      <c r="J31" s="2419"/>
      <c r="K31" s="2419"/>
      <c r="L31" s="2419"/>
      <c r="M31" s="2419"/>
      <c r="N31" s="2419"/>
      <c r="O31" s="2419"/>
      <c r="P31" s="2419"/>
      <c r="Q31" s="2419"/>
      <c r="R31" s="2419"/>
      <c r="S31" s="2419"/>
      <c r="T31" s="2419"/>
      <c r="U31" s="2419"/>
      <c r="V31" s="2419"/>
      <c r="W31" s="2419"/>
      <c r="X31" s="2419"/>
      <c r="Y31" s="2419"/>
      <c r="Z31" s="2419"/>
      <c r="AA31" s="2419"/>
      <c r="AB31" s="2419"/>
      <c r="AC31" s="693"/>
      <c r="AD31" s="693"/>
      <c r="AE31" s="693"/>
      <c r="AF31" s="693"/>
      <c r="AJ31" s="693"/>
    </row>
    <row r="32" spans="2:36" ht="18" customHeight="1">
      <c r="B32" s="2419"/>
      <c r="C32" s="2419"/>
      <c r="D32" s="2419"/>
      <c r="E32" s="2419"/>
      <c r="F32" s="2419"/>
      <c r="G32" s="2419"/>
      <c r="H32" s="2419"/>
      <c r="I32" s="2419"/>
      <c r="J32" s="2419"/>
      <c r="K32" s="2419"/>
      <c r="L32" s="2419"/>
      <c r="M32" s="2419"/>
      <c r="N32" s="2419"/>
      <c r="O32" s="2419"/>
      <c r="P32" s="2419"/>
      <c r="Q32" s="2419"/>
      <c r="R32" s="2419"/>
      <c r="S32" s="2419"/>
      <c r="T32" s="2419"/>
      <c r="U32" s="2419"/>
      <c r="V32" s="2419"/>
      <c r="W32" s="2419"/>
      <c r="X32" s="2419"/>
      <c r="Y32" s="2419"/>
      <c r="Z32" s="2419"/>
      <c r="AA32" s="2419"/>
      <c r="AB32" s="2419"/>
      <c r="AC32" s="693"/>
      <c r="AD32" s="693"/>
      <c r="AE32" s="693"/>
      <c r="AF32" s="693"/>
      <c r="AJ32" s="693"/>
    </row>
    <row r="33" spans="2:28" s="693" customFormat="1" ht="18" customHeight="1">
      <c r="B33" s="2419"/>
      <c r="C33" s="2419"/>
      <c r="D33" s="2419"/>
      <c r="E33" s="2419"/>
      <c r="F33" s="2419"/>
      <c r="G33" s="2419"/>
      <c r="H33" s="2419"/>
      <c r="I33" s="2419"/>
      <c r="J33" s="2419"/>
      <c r="K33" s="2419"/>
      <c r="L33" s="2419"/>
      <c r="M33" s="2419"/>
      <c r="N33" s="2419"/>
      <c r="O33" s="2419"/>
      <c r="P33" s="2419"/>
      <c r="Q33" s="2419"/>
      <c r="R33" s="2419"/>
      <c r="S33" s="2419"/>
      <c r="T33" s="2419"/>
      <c r="U33" s="2419"/>
      <c r="V33" s="2419"/>
      <c r="W33" s="2419"/>
      <c r="X33" s="2419"/>
      <c r="Y33" s="2419"/>
      <c r="Z33" s="2419"/>
      <c r="AA33" s="2419"/>
      <c r="AB33" s="2419"/>
    </row>
    <row r="34" spans="2:28" s="693" customFormat="1" ht="18" customHeight="1">
      <c r="B34" s="2419"/>
      <c r="C34" s="2419"/>
      <c r="D34" s="2419"/>
      <c r="E34" s="2419"/>
      <c r="F34" s="2419"/>
      <c r="G34" s="2419"/>
      <c r="H34" s="2419"/>
      <c r="I34" s="2419"/>
      <c r="J34" s="2419"/>
      <c r="K34" s="2419"/>
      <c r="L34" s="2419"/>
      <c r="M34" s="2419"/>
      <c r="N34" s="2419"/>
      <c r="O34" s="2419"/>
      <c r="P34" s="2419"/>
      <c r="Q34" s="2419"/>
      <c r="R34" s="2419"/>
      <c r="S34" s="2419"/>
      <c r="T34" s="2419"/>
      <c r="U34" s="2419"/>
      <c r="V34" s="2419"/>
      <c r="W34" s="2419"/>
      <c r="X34" s="2419"/>
      <c r="Y34" s="2419"/>
      <c r="Z34" s="2419"/>
      <c r="AA34" s="2419"/>
      <c r="AB34" s="2419"/>
    </row>
    <row r="35" spans="2:28" s="693" customFormat="1" ht="18" customHeight="1">
      <c r="B35" s="2419"/>
      <c r="C35" s="2419"/>
      <c r="D35" s="2419"/>
      <c r="E35" s="2419"/>
      <c r="F35" s="2419"/>
      <c r="G35" s="2419"/>
      <c r="H35" s="2419"/>
      <c r="I35" s="2419"/>
      <c r="J35" s="2419"/>
      <c r="K35" s="2419"/>
      <c r="L35" s="2419"/>
      <c r="M35" s="2419"/>
      <c r="N35" s="2419"/>
      <c r="O35" s="2419"/>
      <c r="P35" s="2419"/>
      <c r="Q35" s="2419"/>
      <c r="R35" s="2419"/>
      <c r="S35" s="2419"/>
      <c r="T35" s="2419"/>
      <c r="U35" s="2419"/>
      <c r="V35" s="2419"/>
      <c r="W35" s="2419"/>
      <c r="X35" s="2419"/>
      <c r="Y35" s="2419"/>
      <c r="Z35" s="2419"/>
      <c r="AA35" s="2419"/>
      <c r="AB35" s="2419"/>
    </row>
    <row r="36" spans="2:28" s="693" customFormat="1" ht="18" customHeight="1">
      <c r="B36" s="2419"/>
      <c r="C36" s="2419"/>
      <c r="D36" s="2419"/>
      <c r="E36" s="2419"/>
      <c r="F36" s="2419"/>
      <c r="G36" s="2419"/>
      <c r="H36" s="2419"/>
      <c r="I36" s="2419"/>
      <c r="J36" s="2419"/>
      <c r="K36" s="2419"/>
      <c r="L36" s="2419"/>
      <c r="M36" s="2419"/>
      <c r="N36" s="2419"/>
      <c r="O36" s="2419"/>
      <c r="P36" s="2419"/>
      <c r="Q36" s="2419"/>
      <c r="R36" s="2419"/>
      <c r="S36" s="2419"/>
      <c r="T36" s="2419"/>
      <c r="U36" s="2419"/>
      <c r="V36" s="2419"/>
      <c r="W36" s="2419"/>
      <c r="X36" s="2419"/>
      <c r="Y36" s="2419"/>
      <c r="Z36" s="2419"/>
      <c r="AA36" s="2419"/>
      <c r="AB36" s="2419"/>
    </row>
    <row r="37" spans="2:28" s="693" customFormat="1" ht="18" customHeight="1">
      <c r="B37" s="2419"/>
      <c r="C37" s="2419"/>
      <c r="D37" s="2419"/>
      <c r="E37" s="2419"/>
      <c r="F37" s="2419"/>
      <c r="G37" s="2419"/>
      <c r="H37" s="2419"/>
      <c r="I37" s="2419"/>
      <c r="J37" s="2419"/>
      <c r="K37" s="2419"/>
      <c r="L37" s="2419"/>
      <c r="M37" s="2419"/>
      <c r="N37" s="2419"/>
      <c r="O37" s="2419"/>
      <c r="P37" s="2419"/>
      <c r="Q37" s="2419"/>
      <c r="R37" s="2419"/>
      <c r="S37" s="2419"/>
      <c r="T37" s="2419"/>
      <c r="U37" s="2419"/>
      <c r="V37" s="2419"/>
      <c r="W37" s="2419"/>
      <c r="X37" s="2419"/>
      <c r="Y37" s="2419"/>
      <c r="Z37" s="2419"/>
      <c r="AA37" s="2419"/>
      <c r="AB37" s="2419"/>
    </row>
    <row r="38" spans="2:28" s="693" customFormat="1" ht="18" customHeight="1">
      <c r="B38" s="2419"/>
      <c r="C38" s="2419"/>
      <c r="D38" s="2419"/>
      <c r="E38" s="2419"/>
      <c r="F38" s="2419"/>
      <c r="G38" s="2419"/>
      <c r="H38" s="2419"/>
      <c r="I38" s="2419"/>
      <c r="J38" s="2419"/>
      <c r="K38" s="2419"/>
      <c r="L38" s="2419"/>
      <c r="M38" s="2419"/>
      <c r="N38" s="2419"/>
      <c r="O38" s="2419"/>
      <c r="P38" s="2419"/>
      <c r="Q38" s="2419"/>
      <c r="R38" s="2419"/>
      <c r="S38" s="2419"/>
      <c r="T38" s="2419"/>
      <c r="U38" s="2419"/>
      <c r="V38" s="2419"/>
      <c r="W38" s="2419"/>
      <c r="X38" s="2419"/>
      <c r="Y38" s="2419"/>
      <c r="Z38" s="2419"/>
      <c r="AA38" s="2419"/>
      <c r="AB38" s="2419"/>
    </row>
    <row r="39" spans="2:28" s="693" customFormat="1" ht="11.25" customHeight="1"/>
    <row r="40" spans="2:28" s="693" customFormat="1" ht="11.25" customHeight="1"/>
    <row r="41" spans="2:28" s="693" customFormat="1" ht="11.25" customHeight="1"/>
    <row r="42" spans="2:28" s="693" customFormat="1" ht="11.25" customHeight="1"/>
    <row r="43" spans="2:28" s="693" customFormat="1" ht="11.25" customHeight="1"/>
    <row r="44" spans="2:28" s="693" customFormat="1" ht="11.25" customHeight="1"/>
    <row r="45" spans="2:28" s="693" customFormat="1" ht="11.25" customHeight="1"/>
    <row r="46" spans="2:28" s="693" customFormat="1" ht="11.25" customHeight="1"/>
    <row r="47" spans="2:28" s="693" customFormat="1" ht="11.25" customHeight="1"/>
  </sheetData>
  <mergeCells count="168">
    <mergeCell ref="AG3:AI3"/>
    <mergeCell ref="AG4:AI12"/>
    <mergeCell ref="C20:D20"/>
    <mergeCell ref="C21:D21"/>
    <mergeCell ref="F20:G20"/>
    <mergeCell ref="F21:G21"/>
    <mergeCell ref="AA20:AB20"/>
    <mergeCell ref="AA21:AB21"/>
    <mergeCell ref="U20:V20"/>
    <mergeCell ref="U21:V21"/>
    <mergeCell ref="B24:D24"/>
    <mergeCell ref="H4:J18"/>
    <mergeCell ref="B4:D18"/>
    <mergeCell ref="E4:G18"/>
    <mergeCell ref="O20:P20"/>
    <mergeCell ref="O21:P21"/>
    <mergeCell ref="K4:M18"/>
    <mergeCell ref="E24:G24"/>
    <mergeCell ref="N24:P24"/>
    <mergeCell ref="H24:J24"/>
    <mergeCell ref="AD3:AF3"/>
    <mergeCell ref="AD4:AF16"/>
    <mergeCell ref="AE20:AF20"/>
    <mergeCell ref="AE21:AF21"/>
    <mergeCell ref="X20:Y20"/>
    <mergeCell ref="X21:Y21"/>
    <mergeCell ref="B25:D25"/>
    <mergeCell ref="B26:D26"/>
    <mergeCell ref="B27:D27"/>
    <mergeCell ref="E25:G25"/>
    <mergeCell ref="E26:G26"/>
    <mergeCell ref="E27:G27"/>
    <mergeCell ref="B36:D36"/>
    <mergeCell ref="E28:G28"/>
    <mergeCell ref="B28:D28"/>
    <mergeCell ref="B38:D38"/>
    <mergeCell ref="E30:G30"/>
    <mergeCell ref="E31:G31"/>
    <mergeCell ref="E32:G32"/>
    <mergeCell ref="E37:G37"/>
    <mergeCell ref="E38:G38"/>
    <mergeCell ref="B31:D31"/>
    <mergeCell ref="B30:D30"/>
    <mergeCell ref="E33:G33"/>
    <mergeCell ref="E34:G34"/>
    <mergeCell ref="E35:G35"/>
    <mergeCell ref="B33:D33"/>
    <mergeCell ref="B34:D34"/>
    <mergeCell ref="B35:D35"/>
    <mergeCell ref="B32:D32"/>
    <mergeCell ref="E36:G36"/>
    <mergeCell ref="H26:J26"/>
    <mergeCell ref="H29:J29"/>
    <mergeCell ref="K29:M29"/>
    <mergeCell ref="H30:J30"/>
    <mergeCell ref="H34:J34"/>
    <mergeCell ref="K34:M34"/>
    <mergeCell ref="H31:J31"/>
    <mergeCell ref="K31:M31"/>
    <mergeCell ref="H32:J32"/>
    <mergeCell ref="B37:D37"/>
    <mergeCell ref="B29:D29"/>
    <mergeCell ref="E29:G29"/>
    <mergeCell ref="K26:M26"/>
    <mergeCell ref="H28:J28"/>
    <mergeCell ref="K28:M28"/>
    <mergeCell ref="H33:J33"/>
    <mergeCell ref="K33:M33"/>
    <mergeCell ref="H37:J37"/>
    <mergeCell ref="K37:M37"/>
    <mergeCell ref="I20:J20"/>
    <mergeCell ref="I21:J21"/>
    <mergeCell ref="L20:M20"/>
    <mergeCell ref="L21:M21"/>
    <mergeCell ref="H25:J25"/>
    <mergeCell ref="K25:M25"/>
    <mergeCell ref="K24:M24"/>
    <mergeCell ref="H36:J36"/>
    <mergeCell ref="K36:M36"/>
    <mergeCell ref="N36:P36"/>
    <mergeCell ref="K32:M32"/>
    <mergeCell ref="H27:J27"/>
    <mergeCell ref="K27:M27"/>
    <mergeCell ref="K30:M30"/>
    <mergeCell ref="Q27:S27"/>
    <mergeCell ref="Q26:S26"/>
    <mergeCell ref="Q30:S30"/>
    <mergeCell ref="N26:P26"/>
    <mergeCell ref="H38:J38"/>
    <mergeCell ref="K38:M38"/>
    <mergeCell ref="N38:P38"/>
    <mergeCell ref="H35:J35"/>
    <mergeCell ref="K35:M35"/>
    <mergeCell ref="N35:P35"/>
    <mergeCell ref="N4:P18"/>
    <mergeCell ref="N25:P25"/>
    <mergeCell ref="R20:S20"/>
    <mergeCell ref="R21:S21"/>
    <mergeCell ref="Q24:S24"/>
    <mergeCell ref="Q25:S25"/>
    <mergeCell ref="Q4:S18"/>
    <mergeCell ref="Q28:S28"/>
    <mergeCell ref="Q29:S29"/>
    <mergeCell ref="N28:P28"/>
    <mergeCell ref="N29:P29"/>
    <mergeCell ref="N37:P37"/>
    <mergeCell ref="N33:P33"/>
    <mergeCell ref="N34:P34"/>
    <mergeCell ref="N30:P30"/>
    <mergeCell ref="N31:P31"/>
    <mergeCell ref="N32:P32"/>
    <mergeCell ref="T26:V26"/>
    <mergeCell ref="T27:V27"/>
    <mergeCell ref="T28:V28"/>
    <mergeCell ref="N27:P27"/>
    <mergeCell ref="T38:V38"/>
    <mergeCell ref="W24:Y24"/>
    <mergeCell ref="W25:Y25"/>
    <mergeCell ref="W26:Y26"/>
    <mergeCell ref="W27:Y27"/>
    <mergeCell ref="W28:Y28"/>
    <mergeCell ref="Q38:S38"/>
    <mergeCell ref="Q31:S31"/>
    <mergeCell ref="Q32:S32"/>
    <mergeCell ref="Q33:S33"/>
    <mergeCell ref="Q34:S34"/>
    <mergeCell ref="T36:V36"/>
    <mergeCell ref="T37:V37"/>
    <mergeCell ref="T33:V33"/>
    <mergeCell ref="Q36:S36"/>
    <mergeCell ref="Q37:S37"/>
    <mergeCell ref="T24:V24"/>
    <mergeCell ref="Q35:S35"/>
    <mergeCell ref="Z31:AB31"/>
    <mergeCell ref="W35:Y35"/>
    <mergeCell ref="T35:V35"/>
    <mergeCell ref="T30:V30"/>
    <mergeCell ref="T31:V31"/>
    <mergeCell ref="Z29:AB29"/>
    <mergeCell ref="T29:V29"/>
    <mergeCell ref="T25:V25"/>
    <mergeCell ref="W29:Y29"/>
    <mergeCell ref="Z38:AB38"/>
    <mergeCell ref="W4:Y18"/>
    <mergeCell ref="Z4:AB18"/>
    <mergeCell ref="Z33:AB33"/>
    <mergeCell ref="Z34:AB34"/>
    <mergeCell ref="Z35:AB35"/>
    <mergeCell ref="Z36:AB36"/>
    <mergeCell ref="W38:Y38"/>
    <mergeCell ref="T4:V19"/>
    <mergeCell ref="T32:V32"/>
    <mergeCell ref="Z28:AB28"/>
    <mergeCell ref="T34:V34"/>
    <mergeCell ref="Z24:AB24"/>
    <mergeCell ref="Z25:AB25"/>
    <mergeCell ref="Z26:AB26"/>
    <mergeCell ref="Z27:AB27"/>
    <mergeCell ref="W33:Y33"/>
    <mergeCell ref="W34:Y34"/>
    <mergeCell ref="Z37:AB37"/>
    <mergeCell ref="Z32:AB32"/>
    <mergeCell ref="W37:Y37"/>
    <mergeCell ref="W30:Y30"/>
    <mergeCell ref="W31:Y31"/>
    <mergeCell ref="W32:Y32"/>
    <mergeCell ref="Z30:AB30"/>
    <mergeCell ref="W36:Y36"/>
  </mergeCells>
  <phoneticPr fontId="2" type="noConversion"/>
  <pageMargins left="0.75" right="0.75" top="1" bottom="1" header="0.5" footer="0.5"/>
  <pageSetup paperSize="9" scale="90" firstPageNumber="31" orientation="landscape" useFirstPageNumber="1" horizontalDpi="300" verticalDpi="300" r:id="rId1"/>
  <headerFooter alignWithMargins="0">
    <oddFooter>&amp;C&amp;"Arial Narrow,Bold"RESPONDENT: HEAD OF HOUSEHOLD&amp;R&amp;"Arial Narrow,Bold"&amp;P</oddFooter>
  </headerFooter>
  <drawing r:id="rId2"/>
</worksheet>
</file>

<file path=xl/worksheets/sheet14.xml><?xml version="1.0" encoding="utf-8"?>
<worksheet xmlns="http://schemas.openxmlformats.org/spreadsheetml/2006/main" xmlns:r="http://schemas.openxmlformats.org/officeDocument/2006/relationships">
  <sheetPr codeName="Sheet51"/>
  <dimension ref="A1:AI26"/>
  <sheetViews>
    <sheetView showGridLines="0" view="pageBreakPreview" zoomScaleNormal="75" workbookViewId="0">
      <selection activeCell="B11" sqref="B11:C13"/>
    </sheetView>
  </sheetViews>
  <sheetFormatPr defaultRowHeight="12.75"/>
  <cols>
    <col min="1" max="1" width="3.5703125" style="285" customWidth="1"/>
    <col min="2" max="2" width="31.7109375" style="285" customWidth="1"/>
    <col min="3" max="3" width="7.140625" style="285" customWidth="1"/>
    <col min="4" max="4" width="9" style="285" customWidth="1"/>
    <col min="5" max="5" width="15.140625" style="285" customWidth="1"/>
    <col min="6" max="6" width="7.28515625" style="285" customWidth="1"/>
    <col min="7" max="7" width="15.42578125" style="285" customWidth="1"/>
    <col min="8" max="8" width="2" style="285" customWidth="1"/>
    <col min="9" max="9" width="6.28515625" style="285" customWidth="1"/>
    <col min="10" max="10" width="5.28515625" style="285" customWidth="1"/>
    <col min="11" max="11" width="10.42578125" style="285" customWidth="1"/>
    <col min="12" max="12" width="10.85546875" style="285" customWidth="1"/>
    <col min="13" max="13" width="6" style="285" customWidth="1"/>
    <col min="14" max="14" width="3.42578125" style="285" customWidth="1"/>
    <col min="15" max="15" width="3.140625" style="285" customWidth="1"/>
    <col min="16" max="16" width="2.140625" style="285" customWidth="1"/>
    <col min="17" max="17" width="3.5703125" style="285" customWidth="1"/>
    <col min="18" max="18" width="15.42578125" style="285" customWidth="1"/>
    <col min="19" max="19" width="2" style="285" customWidth="1"/>
    <col min="20" max="20" width="9" style="285" customWidth="1"/>
    <col min="21" max="21" width="7.140625" style="285" customWidth="1"/>
    <col min="22" max="22" width="8.42578125" style="285" customWidth="1"/>
    <col min="23" max="23" width="9.42578125" style="285" customWidth="1"/>
    <col min="24" max="30" width="7.140625" style="285" customWidth="1"/>
    <col min="31" max="31" width="11.5703125" style="285" customWidth="1"/>
    <col min="32" max="32" width="2.140625" style="285" customWidth="1"/>
    <col min="33" max="33" width="5.85546875" style="285" customWidth="1"/>
    <col min="34" max="34" width="8.5703125" style="285" customWidth="1"/>
    <col min="35" max="35" width="9.5703125" style="285" customWidth="1"/>
    <col min="36" max="16384" width="9.140625" style="285"/>
  </cols>
  <sheetData>
    <row r="1" spans="1:35" s="1171" customFormat="1" ht="13.5" customHeight="1">
      <c r="B1" s="1172" t="s">
        <v>922</v>
      </c>
      <c r="F1" s="1172"/>
      <c r="G1" s="1172"/>
      <c r="J1" s="1173"/>
      <c r="K1" s="1172"/>
      <c r="N1" s="1173"/>
      <c r="O1" s="1172"/>
      <c r="Q1" s="1173"/>
      <c r="R1" s="1172" t="s">
        <v>922</v>
      </c>
      <c r="T1" s="1172"/>
      <c r="U1" s="1172"/>
      <c r="V1" s="1172"/>
      <c r="W1" s="1172"/>
      <c r="X1" s="1172"/>
      <c r="Y1" s="1172"/>
      <c r="AA1" s="1173"/>
      <c r="AB1" s="1173"/>
      <c r="AC1" s="1173"/>
      <c r="AD1" s="1173"/>
      <c r="AE1" s="1172"/>
      <c r="AG1" s="1173"/>
      <c r="AH1" s="1173"/>
      <c r="AI1" s="1172"/>
    </row>
    <row r="2" spans="1:35" s="1174" customFormat="1" ht="5.25" customHeight="1">
      <c r="A2" s="1172"/>
      <c r="B2" s="1172"/>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c r="AD2" s="1172"/>
      <c r="AE2" s="1172"/>
      <c r="AF2" s="1172"/>
      <c r="AG2" s="1172"/>
      <c r="AH2" s="1172"/>
      <c r="AI2" s="1172"/>
    </row>
    <row r="3" spans="1:35" s="1174" customFormat="1" ht="8.25" customHeight="1">
      <c r="A3" s="1239"/>
      <c r="B3" s="1239"/>
      <c r="C3" s="1239"/>
      <c r="D3" s="1239"/>
      <c r="E3" s="1239"/>
      <c r="F3" s="1239"/>
      <c r="G3" s="1239"/>
      <c r="J3" s="1175"/>
      <c r="K3" s="1176"/>
      <c r="O3" s="1176"/>
      <c r="R3" s="1239"/>
      <c r="U3" s="1176"/>
      <c r="V3" s="1176"/>
      <c r="W3" s="1176"/>
      <c r="X3" s="1176"/>
      <c r="Y3" s="1176"/>
      <c r="AE3" s="1176"/>
      <c r="AI3" s="1176"/>
    </row>
    <row r="4" spans="1:35" s="1171" customFormat="1" ht="5.25" customHeight="1" thickBot="1">
      <c r="F4" s="1172"/>
      <c r="G4" s="1172"/>
      <c r="J4" s="1172"/>
      <c r="K4" s="1172"/>
      <c r="N4" s="1172"/>
      <c r="O4" s="1172"/>
      <c r="Q4" s="1172"/>
      <c r="R4" s="1172"/>
      <c r="T4" s="1172"/>
      <c r="U4" s="1172"/>
      <c r="V4" s="1172"/>
      <c r="W4" s="1172"/>
      <c r="X4" s="1172"/>
      <c r="Y4" s="1172"/>
      <c r="AA4" s="1172"/>
      <c r="AB4" s="1172"/>
      <c r="AC4" s="1172"/>
      <c r="AD4" s="1172"/>
      <c r="AE4" s="1172"/>
      <c r="AG4" s="1172"/>
      <c r="AH4" s="1172"/>
      <c r="AI4" s="1172"/>
    </row>
    <row r="5" spans="1:35" s="1128" customFormat="1" ht="11.25" customHeight="1">
      <c r="A5" s="1177"/>
      <c r="B5" s="1133">
        <f>-11</f>
        <v>-11</v>
      </c>
      <c r="C5" s="1132"/>
      <c r="D5" s="1133">
        <v>-12</v>
      </c>
      <c r="E5" s="1133">
        <v>-13</v>
      </c>
      <c r="F5" s="1178">
        <v>-14</v>
      </c>
      <c r="G5" s="2461">
        <v>-15</v>
      </c>
      <c r="H5" s="2462"/>
      <c r="I5" s="2461">
        <v>-16</v>
      </c>
      <c r="J5" s="2462"/>
      <c r="K5" s="1924">
        <v>-17</v>
      </c>
      <c r="L5" s="2044"/>
      <c r="M5" s="2044"/>
      <c r="N5" s="2040"/>
      <c r="O5" s="1924">
        <v>-18</v>
      </c>
      <c r="P5" s="2044"/>
      <c r="Q5" s="2040"/>
      <c r="R5" s="1924">
        <v>-19</v>
      </c>
      <c r="S5" s="2040"/>
      <c r="T5" s="1131">
        <v>-20</v>
      </c>
      <c r="U5" s="1133">
        <v>-21</v>
      </c>
      <c r="V5" s="1133">
        <v>-22</v>
      </c>
      <c r="W5" s="1179">
        <v>-23</v>
      </c>
      <c r="X5" s="1924">
        <v>-24</v>
      </c>
      <c r="Y5" s="2044"/>
      <c r="Z5" s="2044"/>
      <c r="AA5" s="2044"/>
      <c r="AB5" s="2044"/>
      <c r="AC5" s="2044"/>
      <c r="AD5" s="2040"/>
      <c r="AE5" s="1924">
        <v>-25</v>
      </c>
      <c r="AF5" s="2044"/>
      <c r="AG5" s="2044"/>
      <c r="AH5" s="1179">
        <v>-26</v>
      </c>
      <c r="AI5" s="1134">
        <v>-27</v>
      </c>
    </row>
    <row r="6" spans="1:35" s="1174" customFormat="1" ht="24" customHeight="1">
      <c r="A6" s="2455" t="s">
        <v>518</v>
      </c>
      <c r="B6" s="1943" t="s">
        <v>931</v>
      </c>
      <c r="C6" s="1948"/>
      <c r="D6" s="1901" t="s">
        <v>932</v>
      </c>
      <c r="E6" s="2024" t="s">
        <v>933</v>
      </c>
      <c r="F6" s="2024" t="s">
        <v>934</v>
      </c>
      <c r="G6" s="1902" t="s">
        <v>935</v>
      </c>
      <c r="H6" s="2463"/>
      <c r="I6" s="1944" t="s">
        <v>936</v>
      </c>
      <c r="J6" s="1946"/>
      <c r="K6" s="1901" t="s">
        <v>937</v>
      </c>
      <c r="L6" s="1902"/>
      <c r="M6" s="1902"/>
      <c r="N6" s="1903"/>
      <c r="O6" s="1901" t="s">
        <v>938</v>
      </c>
      <c r="P6" s="1902"/>
      <c r="Q6" s="1903"/>
      <c r="R6" s="1901" t="s">
        <v>939</v>
      </c>
      <c r="S6" s="1903"/>
      <c r="T6" s="1903" t="s">
        <v>940</v>
      </c>
      <c r="U6" s="2024" t="s">
        <v>996</v>
      </c>
      <c r="V6" s="2024" t="s">
        <v>997</v>
      </c>
      <c r="W6" s="2024" t="s">
        <v>941</v>
      </c>
      <c r="X6" s="1977" t="s">
        <v>942</v>
      </c>
      <c r="Y6" s="2447"/>
      <c r="Z6" s="2447"/>
      <c r="AA6" s="2447"/>
      <c r="AB6" s="2447"/>
      <c r="AC6" s="2447"/>
      <c r="AD6" s="2448"/>
      <c r="AE6" s="1901" t="s">
        <v>943</v>
      </c>
      <c r="AF6" s="1902"/>
      <c r="AG6" s="1902"/>
      <c r="AH6" s="2024" t="s">
        <v>998</v>
      </c>
      <c r="AI6" s="1928" t="s">
        <v>999</v>
      </c>
    </row>
    <row r="7" spans="1:35" s="1174" customFormat="1" ht="31.5" customHeight="1">
      <c r="A7" s="2456"/>
      <c r="B7" s="1943"/>
      <c r="C7" s="1948"/>
      <c r="D7" s="1904"/>
      <c r="E7" s="2025"/>
      <c r="F7" s="2025"/>
      <c r="G7" s="782"/>
      <c r="H7" s="1180"/>
      <c r="I7" s="1947"/>
      <c r="J7" s="1948"/>
      <c r="K7" s="1180" t="s">
        <v>944</v>
      </c>
      <c r="L7" s="1175"/>
      <c r="M7" s="1175"/>
      <c r="N7" s="1180"/>
      <c r="O7" s="1904"/>
      <c r="P7" s="1905"/>
      <c r="Q7" s="1906"/>
      <c r="R7" s="1904"/>
      <c r="S7" s="1906"/>
      <c r="T7" s="1906"/>
      <c r="U7" s="2025"/>
      <c r="V7" s="2025"/>
      <c r="W7" s="2482"/>
      <c r="X7" s="1181"/>
      <c r="Y7" s="1175"/>
      <c r="Z7" s="1175"/>
      <c r="AA7" s="1175"/>
      <c r="AB7" s="1175"/>
      <c r="AC7" s="1175"/>
      <c r="AD7" s="1182"/>
      <c r="AE7" s="1904"/>
      <c r="AF7" s="1905"/>
      <c r="AG7" s="1905"/>
      <c r="AH7" s="2025"/>
      <c r="AI7" s="1929"/>
    </row>
    <row r="8" spans="1:35" s="1174" customFormat="1" ht="10.5" customHeight="1">
      <c r="A8" s="2456"/>
      <c r="B8" s="1183"/>
      <c r="C8" s="783"/>
      <c r="D8" s="781"/>
      <c r="E8" s="2025"/>
      <c r="F8" s="2025"/>
      <c r="G8" s="782"/>
      <c r="H8" s="1180"/>
      <c r="I8" s="1947"/>
      <c r="J8" s="1948"/>
      <c r="K8" s="2485" t="s">
        <v>945</v>
      </c>
      <c r="L8" s="2486"/>
      <c r="M8" s="2486"/>
      <c r="N8" s="1184"/>
      <c r="O8" s="1904"/>
      <c r="P8" s="1905"/>
      <c r="Q8" s="1906"/>
      <c r="R8" s="1904"/>
      <c r="S8" s="1906"/>
      <c r="T8" s="1906"/>
      <c r="U8" s="2025"/>
      <c r="V8" s="2025"/>
      <c r="W8" s="2482"/>
      <c r="X8" s="1181"/>
      <c r="Y8" s="1175"/>
      <c r="Z8" s="1175"/>
      <c r="AA8" s="1175"/>
      <c r="AB8" s="1175"/>
      <c r="AC8" s="1175"/>
      <c r="AD8" s="1182"/>
      <c r="AE8" s="1904"/>
      <c r="AF8" s="1905"/>
      <c r="AG8" s="1905"/>
      <c r="AH8" s="2025"/>
      <c r="AI8" s="1929"/>
    </row>
    <row r="9" spans="1:35" s="1174" customFormat="1" ht="10.5" customHeight="1">
      <c r="A9" s="2456"/>
      <c r="B9" s="782"/>
      <c r="C9" s="783"/>
      <c r="D9" s="2464" t="s">
        <v>946</v>
      </c>
      <c r="E9" s="2025"/>
      <c r="F9" s="2025"/>
      <c r="G9" s="1185" t="s">
        <v>947</v>
      </c>
      <c r="H9" s="1186"/>
      <c r="I9" s="1947"/>
      <c r="J9" s="1948"/>
      <c r="K9" s="2070" t="s">
        <v>948</v>
      </c>
      <c r="L9" s="2071"/>
      <c r="M9" s="2071"/>
      <c r="N9" s="1187">
        <v>1</v>
      </c>
      <c r="O9" s="1904"/>
      <c r="P9" s="1905"/>
      <c r="Q9" s="1906"/>
      <c r="R9" s="1904"/>
      <c r="S9" s="1906"/>
      <c r="T9" s="1906"/>
      <c r="U9" s="2025"/>
      <c r="V9" s="2025"/>
      <c r="W9" s="2482"/>
      <c r="X9" s="1181"/>
      <c r="Y9" s="1180"/>
      <c r="Z9" s="1180"/>
      <c r="AA9" s="1180"/>
      <c r="AB9" s="1180"/>
      <c r="AC9" s="1180"/>
      <c r="AD9" s="1182"/>
      <c r="AE9" s="1904"/>
      <c r="AF9" s="1905"/>
      <c r="AG9" s="1905"/>
      <c r="AH9" s="2025"/>
      <c r="AI9" s="1929"/>
    </row>
    <row r="10" spans="1:35" s="1174" customFormat="1" ht="11.25" customHeight="1">
      <c r="A10" s="2456"/>
      <c r="B10" s="782"/>
      <c r="C10" s="783"/>
      <c r="D10" s="2464"/>
      <c r="E10" s="2464" t="s">
        <v>949</v>
      </c>
      <c r="F10" s="2025"/>
      <c r="G10" s="1188" t="s">
        <v>950</v>
      </c>
      <c r="H10" s="1189">
        <v>1</v>
      </c>
      <c r="I10" s="1947"/>
      <c r="J10" s="1948"/>
      <c r="K10" s="2453" t="s">
        <v>951</v>
      </c>
      <c r="L10" s="2454"/>
      <c r="M10" s="2454"/>
      <c r="N10" s="1190">
        <v>2</v>
      </c>
      <c r="O10" s="781"/>
      <c r="P10" s="782"/>
      <c r="Q10" s="783"/>
      <c r="R10" s="1188"/>
      <c r="S10" s="1191"/>
      <c r="T10" s="1906"/>
      <c r="U10" s="2025"/>
      <c r="V10" s="2025"/>
      <c r="W10" s="2482"/>
      <c r="X10" s="1181"/>
      <c r="Y10" s="1180"/>
      <c r="Z10" s="1180"/>
      <c r="AA10" s="1180"/>
      <c r="AB10" s="1180"/>
      <c r="AC10" s="1180"/>
      <c r="AD10" s="1182"/>
      <c r="AE10" s="781"/>
      <c r="AF10" s="782"/>
      <c r="AG10" s="782"/>
      <c r="AH10" s="2025"/>
      <c r="AI10" s="1929"/>
    </row>
    <row r="11" spans="1:35" s="1174" customFormat="1" ht="11.25" customHeight="1">
      <c r="A11" s="2456"/>
      <c r="B11" s="1943" t="s">
        <v>952</v>
      </c>
      <c r="C11" s="1948"/>
      <c r="D11" s="2464"/>
      <c r="E11" s="2464"/>
      <c r="F11" s="2025"/>
      <c r="G11" s="1185" t="s">
        <v>953</v>
      </c>
      <c r="H11" s="1186"/>
      <c r="I11" s="1947"/>
      <c r="J11" s="1948"/>
      <c r="K11" s="2453" t="s">
        <v>954</v>
      </c>
      <c r="L11" s="2454"/>
      <c r="M11" s="2454"/>
      <c r="N11" s="1190">
        <v>3</v>
      </c>
      <c r="O11" s="781"/>
      <c r="P11" s="782"/>
      <c r="Q11" s="783"/>
      <c r="R11" s="2485" t="s">
        <v>955</v>
      </c>
      <c r="S11" s="2489"/>
      <c r="T11" s="1906"/>
      <c r="U11" s="2025"/>
      <c r="V11" s="2025"/>
      <c r="W11" s="2482"/>
      <c r="X11" s="1181"/>
      <c r="Y11" s="1180"/>
      <c r="Z11" s="1192"/>
      <c r="AA11" s="1180"/>
      <c r="AB11" s="1180"/>
      <c r="AC11" s="1180"/>
      <c r="AD11" s="1182"/>
      <c r="AE11" s="781"/>
      <c r="AF11" s="782"/>
      <c r="AG11" s="782"/>
      <c r="AH11" s="2025"/>
      <c r="AI11" s="1929"/>
    </row>
    <row r="12" spans="1:35" s="1174" customFormat="1" ht="11.25" customHeight="1">
      <c r="A12" s="2456"/>
      <c r="B12" s="1943"/>
      <c r="C12" s="1948"/>
      <c r="D12" s="2464"/>
      <c r="E12" s="2464"/>
      <c r="F12" s="2025"/>
      <c r="G12" s="1188" t="s">
        <v>950</v>
      </c>
      <c r="H12" s="1189">
        <v>2</v>
      </c>
      <c r="I12" s="1947"/>
      <c r="J12" s="1948"/>
      <c r="K12" s="2453" t="s">
        <v>956</v>
      </c>
      <c r="L12" s="2454"/>
      <c r="M12" s="2454"/>
      <c r="N12" s="1193">
        <v>4</v>
      </c>
      <c r="O12" s="781"/>
      <c r="P12" s="782"/>
      <c r="Q12" s="783"/>
      <c r="R12" s="1194" t="s">
        <v>957</v>
      </c>
      <c r="S12" s="1195">
        <v>1</v>
      </c>
      <c r="T12" s="1906"/>
      <c r="U12" s="2025"/>
      <c r="V12" s="2025"/>
      <c r="W12" s="2482"/>
      <c r="X12" s="1181"/>
      <c r="Y12" s="1180"/>
      <c r="Z12" s="1192"/>
      <c r="AA12" s="1180"/>
      <c r="AB12" s="1180"/>
      <c r="AC12" s="1180"/>
      <c r="AD12" s="1182"/>
      <c r="AE12" s="781"/>
      <c r="AF12" s="782"/>
      <c r="AG12" s="782"/>
      <c r="AH12" s="1196"/>
      <c r="AI12" s="2458"/>
    </row>
    <row r="13" spans="1:35" s="1174" customFormat="1" ht="11.25" customHeight="1">
      <c r="A13" s="2456"/>
      <c r="B13" s="1943"/>
      <c r="C13" s="1948"/>
      <c r="D13" s="2464"/>
      <c r="E13" s="2464"/>
      <c r="F13" s="2025"/>
      <c r="G13" s="1190" t="s">
        <v>958</v>
      </c>
      <c r="H13" s="1197">
        <v>3</v>
      </c>
      <c r="I13" s="1947"/>
      <c r="J13" s="1948"/>
      <c r="K13" s="2453" t="s">
        <v>959</v>
      </c>
      <c r="L13" s="2454"/>
      <c r="M13" s="2454"/>
      <c r="N13" s="1198">
        <v>5</v>
      </c>
      <c r="O13" s="781"/>
      <c r="P13" s="782"/>
      <c r="Q13" s="783"/>
      <c r="R13" s="1199" t="s">
        <v>960</v>
      </c>
      <c r="S13" s="1200">
        <v>2</v>
      </c>
      <c r="T13" s="1906"/>
      <c r="U13" s="2025"/>
      <c r="V13" s="2025"/>
      <c r="W13" s="1201"/>
      <c r="X13" s="1202"/>
      <c r="Y13" s="1180"/>
      <c r="Z13" s="1192"/>
      <c r="AA13" s="1180"/>
      <c r="AB13" s="1180"/>
      <c r="AC13" s="1180"/>
      <c r="AD13" s="1182"/>
      <c r="AE13" s="781"/>
      <c r="AF13" s="782"/>
      <c r="AG13" s="782"/>
      <c r="AH13" s="1196"/>
      <c r="AI13" s="2458"/>
    </row>
    <row r="14" spans="1:35" s="1174" customFormat="1" ht="11.25" customHeight="1">
      <c r="A14" s="2456"/>
      <c r="B14" s="1203"/>
      <c r="C14" s="1204"/>
      <c r="D14" s="2464"/>
      <c r="E14" s="2464"/>
      <c r="F14" s="2025"/>
      <c r="G14" s="1190" t="s">
        <v>961</v>
      </c>
      <c r="H14" s="1197">
        <v>4</v>
      </c>
      <c r="I14" s="1947"/>
      <c r="J14" s="1948"/>
      <c r="K14" s="2453" t="s">
        <v>962</v>
      </c>
      <c r="L14" s="2454"/>
      <c r="M14" s="2454"/>
      <c r="N14" s="1190">
        <v>6</v>
      </c>
      <c r="O14" s="781"/>
      <c r="P14" s="782"/>
      <c r="Q14" s="783"/>
      <c r="R14" s="1199" t="s">
        <v>963</v>
      </c>
      <c r="S14" s="1200">
        <v>3</v>
      </c>
      <c r="T14" s="1906"/>
      <c r="U14" s="2025"/>
      <c r="V14" s="2025"/>
      <c r="W14" s="1201"/>
      <c r="X14" s="1202"/>
      <c r="Y14" s="1180"/>
      <c r="Z14" s="2452" t="s">
        <v>964</v>
      </c>
      <c r="AA14" s="2452"/>
      <c r="AB14" s="2452"/>
      <c r="AC14" s="1180"/>
      <c r="AD14" s="1182"/>
      <c r="AE14" s="781"/>
      <c r="AF14" s="782"/>
      <c r="AG14" s="782"/>
      <c r="AH14" s="1196"/>
      <c r="AI14" s="2458"/>
    </row>
    <row r="15" spans="1:35" s="1174" customFormat="1" ht="11.25" customHeight="1">
      <c r="A15" s="2456"/>
      <c r="B15" s="1943" t="s">
        <v>146</v>
      </c>
      <c r="C15" s="1948"/>
      <c r="D15" s="1205"/>
      <c r="E15" s="2464"/>
      <c r="F15" s="2025"/>
      <c r="G15" s="1206" t="s">
        <v>965</v>
      </c>
      <c r="H15" s="1207"/>
      <c r="I15" s="1947"/>
      <c r="J15" s="1948"/>
      <c r="K15" s="2453" t="s">
        <v>966</v>
      </c>
      <c r="L15" s="2454"/>
      <c r="M15" s="2454"/>
      <c r="N15" s="1193">
        <v>7</v>
      </c>
      <c r="O15" s="781"/>
      <c r="P15" s="782"/>
      <c r="Q15" s="783"/>
      <c r="R15" s="1199" t="s">
        <v>967</v>
      </c>
      <c r="S15" s="1200">
        <v>4</v>
      </c>
      <c r="T15" s="1906"/>
      <c r="U15" s="2025"/>
      <c r="V15" s="2025"/>
      <c r="W15" s="1201"/>
      <c r="X15" s="1202"/>
      <c r="Y15" s="782"/>
      <c r="Z15" s="1180"/>
      <c r="AA15" s="1180"/>
      <c r="AB15" s="1180"/>
      <c r="AC15" s="1180"/>
      <c r="AD15" s="1182"/>
      <c r="AE15" s="781"/>
      <c r="AF15" s="782"/>
      <c r="AG15" s="782"/>
      <c r="AH15" s="1196"/>
      <c r="AI15" s="2458"/>
    </row>
    <row r="16" spans="1:35" s="1174" customFormat="1" ht="11.25" customHeight="1">
      <c r="A16" s="2456"/>
      <c r="B16" s="1943"/>
      <c r="C16" s="1948"/>
      <c r="D16" s="1205"/>
      <c r="E16" s="2464"/>
      <c r="F16" s="2025"/>
      <c r="G16" s="1144" t="s">
        <v>968</v>
      </c>
      <c r="H16" s="1208">
        <v>5</v>
      </c>
      <c r="I16" s="1947"/>
      <c r="J16" s="1948"/>
      <c r="K16" s="2453" t="s">
        <v>969</v>
      </c>
      <c r="L16" s="2454"/>
      <c r="M16" s="2454"/>
      <c r="N16" s="1198">
        <v>8</v>
      </c>
      <c r="O16" s="1209"/>
      <c r="P16" s="1180"/>
      <c r="Q16" s="1210"/>
      <c r="R16" s="1199" t="s">
        <v>970</v>
      </c>
      <c r="S16" s="1200">
        <v>5</v>
      </c>
      <c r="T16" s="1906"/>
      <c r="U16" s="1202" t="s">
        <v>270</v>
      </c>
      <c r="V16" s="2025"/>
      <c r="W16" s="1201"/>
      <c r="X16" s="2449" t="s">
        <v>971</v>
      </c>
      <c r="Y16" s="2449" t="s">
        <v>972</v>
      </c>
      <c r="Z16" s="2449" t="s">
        <v>269</v>
      </c>
      <c r="AA16" s="2449" t="s">
        <v>973</v>
      </c>
      <c r="AB16" s="2449" t="s">
        <v>974</v>
      </c>
      <c r="AC16" s="2449" t="s">
        <v>975</v>
      </c>
      <c r="AD16" s="2449" t="s">
        <v>976</v>
      </c>
      <c r="AE16" s="1211" t="s">
        <v>977</v>
      </c>
      <c r="AF16" s="1212">
        <v>1</v>
      </c>
      <c r="AG16" s="1213"/>
      <c r="AH16" s="1214"/>
      <c r="AI16" s="2458"/>
    </row>
    <row r="17" spans="1:35" s="1174" customFormat="1" ht="11.25" customHeight="1">
      <c r="A17" s="2456"/>
      <c r="B17" s="1943"/>
      <c r="C17" s="1948"/>
      <c r="D17" s="1205"/>
      <c r="E17" s="2464"/>
      <c r="F17" s="2025"/>
      <c r="G17" s="1190" t="s">
        <v>978</v>
      </c>
      <c r="H17" s="1197">
        <v>6</v>
      </c>
      <c r="I17" s="1947"/>
      <c r="J17" s="1948"/>
      <c r="K17" s="2453" t="s">
        <v>979</v>
      </c>
      <c r="L17" s="2454"/>
      <c r="M17" s="2454"/>
      <c r="N17" s="1192">
        <v>9</v>
      </c>
      <c r="O17" s="1215"/>
      <c r="P17" s="1216"/>
      <c r="Q17" s="1217"/>
      <c r="R17" s="1199" t="s">
        <v>597</v>
      </c>
      <c r="S17" s="1200">
        <v>6</v>
      </c>
      <c r="T17" s="1162"/>
      <c r="U17" s="1202" t="s">
        <v>1057</v>
      </c>
      <c r="V17" s="1201"/>
      <c r="W17" s="1201"/>
      <c r="X17" s="2450"/>
      <c r="Y17" s="2450"/>
      <c r="Z17" s="2450"/>
      <c r="AA17" s="2450"/>
      <c r="AB17" s="2450"/>
      <c r="AC17" s="2450"/>
      <c r="AD17" s="2450"/>
      <c r="AE17" s="1215" t="s">
        <v>981</v>
      </c>
      <c r="AF17" s="1216">
        <v>2</v>
      </c>
      <c r="AG17" s="1174" t="s">
        <v>982</v>
      </c>
      <c r="AH17" s="2459" t="s">
        <v>983</v>
      </c>
      <c r="AI17" s="2458"/>
    </row>
    <row r="18" spans="1:35" s="1174" customFormat="1" ht="11.25" customHeight="1">
      <c r="A18" s="2456"/>
      <c r="B18" s="1192"/>
      <c r="C18" s="1218"/>
      <c r="D18" s="1205"/>
      <c r="E18" s="2464"/>
      <c r="F18" s="2025"/>
      <c r="G18" s="1190" t="s">
        <v>984</v>
      </c>
      <c r="H18" s="1197">
        <v>7</v>
      </c>
      <c r="I18" s="1947"/>
      <c r="J18" s="1948"/>
      <c r="K18" s="2453" t="s">
        <v>985</v>
      </c>
      <c r="L18" s="2454"/>
      <c r="M18" s="2454"/>
      <c r="N18" s="1219">
        <v>10</v>
      </c>
      <c r="O18" s="1211" t="s">
        <v>490</v>
      </c>
      <c r="P18" s="1190">
        <v>1</v>
      </c>
      <c r="Q18" s="1198" t="s">
        <v>980</v>
      </c>
      <c r="R18" s="1220"/>
      <c r="S18" s="1221"/>
      <c r="T18" s="1162"/>
      <c r="U18" s="1202"/>
      <c r="V18" s="1201"/>
      <c r="W18" s="1201"/>
      <c r="X18" s="2450"/>
      <c r="Y18" s="2450"/>
      <c r="Z18" s="2450"/>
      <c r="AA18" s="2450"/>
      <c r="AB18" s="2450"/>
      <c r="AC18" s="2450"/>
      <c r="AD18" s="2450"/>
      <c r="AE18" s="1206" t="s">
        <v>986</v>
      </c>
      <c r="AF18" s="1222">
        <v>3</v>
      </c>
      <c r="AG18" s="1223" t="s">
        <v>987</v>
      </c>
      <c r="AH18" s="2460"/>
      <c r="AI18" s="2458"/>
    </row>
    <row r="19" spans="1:35" s="1174" customFormat="1" ht="11.25" customHeight="1">
      <c r="A19" s="2456"/>
      <c r="B19" s="1192"/>
      <c r="C19" s="1218"/>
      <c r="D19" s="2465" t="s">
        <v>988</v>
      </c>
      <c r="E19" s="2465" t="s">
        <v>989</v>
      </c>
      <c r="F19" s="1196"/>
      <c r="G19" s="1224" t="s">
        <v>990</v>
      </c>
      <c r="H19" s="1197">
        <v>8</v>
      </c>
      <c r="I19" s="1225" t="s">
        <v>14</v>
      </c>
      <c r="J19" s="1226" t="s">
        <v>15</v>
      </c>
      <c r="K19" s="2453" t="s">
        <v>991</v>
      </c>
      <c r="L19" s="2454">
        <v>1</v>
      </c>
      <c r="M19" s="2454"/>
      <c r="N19" s="1219">
        <v>11</v>
      </c>
      <c r="O19" s="1211" t="s">
        <v>491</v>
      </c>
      <c r="P19" s="1212">
        <v>2</v>
      </c>
      <c r="Q19" s="1227"/>
      <c r="R19" s="2480" t="s">
        <v>983</v>
      </c>
      <c r="S19" s="2481"/>
      <c r="T19" s="782"/>
      <c r="U19" s="1196"/>
      <c r="V19" s="1228" t="s">
        <v>992</v>
      </c>
      <c r="W19" s="1196"/>
      <c r="X19" s="2450"/>
      <c r="Y19" s="2450"/>
      <c r="Z19" s="2450"/>
      <c r="AA19" s="2450"/>
      <c r="AB19" s="2450"/>
      <c r="AC19" s="2450"/>
      <c r="AD19" s="2450"/>
      <c r="AE19" s="1146"/>
      <c r="AF19" s="2483" t="s">
        <v>792</v>
      </c>
      <c r="AG19" s="2483"/>
      <c r="AH19" s="1214"/>
      <c r="AI19" s="1149"/>
    </row>
    <row r="20" spans="1:35" s="1174" customFormat="1" ht="11.25" customHeight="1" thickBot="1">
      <c r="A20" s="2457"/>
      <c r="B20" s="1229" t="s">
        <v>993</v>
      </c>
      <c r="C20" s="1229" t="s">
        <v>520</v>
      </c>
      <c r="D20" s="2466"/>
      <c r="E20" s="2466"/>
      <c r="F20" s="1229" t="s">
        <v>419</v>
      </c>
      <c r="G20" s="1230"/>
      <c r="H20" s="1230"/>
      <c r="I20" s="1231" t="s">
        <v>521</v>
      </c>
      <c r="J20" s="1232" t="s">
        <v>419</v>
      </c>
      <c r="K20" s="2487" t="s">
        <v>994</v>
      </c>
      <c r="L20" s="2488"/>
      <c r="M20" s="2488"/>
      <c r="N20" s="1233">
        <v>12</v>
      </c>
      <c r="O20" s="1234"/>
      <c r="P20" s="1230"/>
      <c r="Q20" s="1235"/>
      <c r="R20" s="2478"/>
      <c r="S20" s="2479"/>
      <c r="T20" s="1230"/>
      <c r="U20" s="1234"/>
      <c r="V20" s="1236" t="s">
        <v>995</v>
      </c>
      <c r="W20" s="1237" t="s">
        <v>690</v>
      </c>
      <c r="X20" s="2451"/>
      <c r="Y20" s="2451"/>
      <c r="Z20" s="2451"/>
      <c r="AA20" s="2451"/>
      <c r="AB20" s="2451"/>
      <c r="AC20" s="2451"/>
      <c r="AD20" s="2451"/>
      <c r="AE20" s="1234"/>
      <c r="AF20" s="1230"/>
      <c r="AG20" s="1230"/>
      <c r="AH20" s="1237" t="s">
        <v>690</v>
      </c>
      <c r="AI20" s="1238" t="s">
        <v>690</v>
      </c>
    </row>
    <row r="21" spans="1:35" ht="6" customHeight="1" thickBot="1">
      <c r="A21" s="289"/>
      <c r="B21" s="289"/>
      <c r="C21" s="289"/>
      <c r="D21" s="286"/>
      <c r="E21" s="286"/>
      <c r="F21" s="289"/>
      <c r="G21" s="289"/>
      <c r="H21" s="286"/>
      <c r="I21" s="286"/>
      <c r="J21" s="286"/>
      <c r="K21" s="289"/>
      <c r="L21" s="286"/>
      <c r="M21" s="286"/>
      <c r="N21" s="286"/>
      <c r="O21" s="289"/>
      <c r="P21" s="286"/>
      <c r="Q21" s="286"/>
      <c r="R21" s="289"/>
      <c r="S21" s="286"/>
      <c r="T21" s="289"/>
      <c r="U21" s="289"/>
      <c r="V21" s="289"/>
      <c r="W21" s="286"/>
      <c r="X21" s="290"/>
      <c r="Y21" s="290"/>
      <c r="Z21" s="286"/>
      <c r="AA21" s="286"/>
      <c r="AB21" s="286"/>
      <c r="AC21" s="286"/>
      <c r="AD21" s="286"/>
      <c r="AE21" s="289"/>
      <c r="AF21" s="286"/>
      <c r="AG21" s="286"/>
      <c r="AH21" s="286"/>
      <c r="AI21" s="286"/>
    </row>
    <row r="22" spans="1:35" ht="42" customHeight="1">
      <c r="A22" s="602">
        <v>1</v>
      </c>
      <c r="B22" s="601"/>
      <c r="C22" s="291"/>
      <c r="D22" s="292"/>
      <c r="E22" s="292"/>
      <c r="F22" s="292"/>
      <c r="G22" s="2469"/>
      <c r="H22" s="2470"/>
      <c r="I22" s="293"/>
      <c r="J22" s="295"/>
      <c r="K22" s="293"/>
      <c r="L22" s="296"/>
      <c r="M22" s="294"/>
      <c r="N22" s="297"/>
      <c r="O22" s="2469"/>
      <c r="P22" s="2470"/>
      <c r="Q22" s="2475"/>
      <c r="R22" s="2469"/>
      <c r="S22" s="2470"/>
      <c r="T22" s="292"/>
      <c r="U22" s="292"/>
      <c r="V22" s="292"/>
      <c r="W22" s="292"/>
      <c r="X22" s="292"/>
      <c r="Y22" s="292"/>
      <c r="Z22" s="292"/>
      <c r="AA22" s="292"/>
      <c r="AB22" s="292"/>
      <c r="AC22" s="292"/>
      <c r="AD22" s="292"/>
      <c r="AE22" s="2469"/>
      <c r="AF22" s="2470"/>
      <c r="AG22" s="2475"/>
      <c r="AH22" s="297"/>
      <c r="AI22" s="616"/>
    </row>
    <row r="23" spans="1:35" ht="42" customHeight="1">
      <c r="A23" s="603">
        <v>2</v>
      </c>
      <c r="B23" s="298"/>
      <c r="C23" s="299"/>
      <c r="D23" s="300"/>
      <c r="E23" s="300"/>
      <c r="F23" s="300"/>
      <c r="G23" s="2471"/>
      <c r="H23" s="2472"/>
      <c r="I23" s="301"/>
      <c r="J23" s="303"/>
      <c r="K23" s="301"/>
      <c r="L23" s="304"/>
      <c r="M23" s="302"/>
      <c r="N23" s="305"/>
      <c r="O23" s="2471"/>
      <c r="P23" s="2472"/>
      <c r="Q23" s="2476"/>
      <c r="R23" s="2471"/>
      <c r="S23" s="2472"/>
      <c r="T23" s="300"/>
      <c r="U23" s="300"/>
      <c r="V23" s="300"/>
      <c r="W23" s="300"/>
      <c r="X23" s="300"/>
      <c r="Y23" s="300"/>
      <c r="Z23" s="300"/>
      <c r="AA23" s="300"/>
      <c r="AB23" s="300"/>
      <c r="AC23" s="300"/>
      <c r="AD23" s="300"/>
      <c r="AE23" s="2471"/>
      <c r="AF23" s="2472"/>
      <c r="AG23" s="2476"/>
      <c r="AH23" s="305"/>
      <c r="AI23" s="617"/>
    </row>
    <row r="24" spans="1:35" ht="42" customHeight="1">
      <c r="A24" s="604">
        <v>3</v>
      </c>
      <c r="B24" s="306"/>
      <c r="C24" s="307"/>
      <c r="D24" s="308"/>
      <c r="E24" s="308"/>
      <c r="F24" s="308"/>
      <c r="G24" s="2473"/>
      <c r="H24" s="2474"/>
      <c r="I24" s="309"/>
      <c r="J24" s="311"/>
      <c r="K24" s="309"/>
      <c r="L24" s="312"/>
      <c r="M24" s="310"/>
      <c r="N24" s="313"/>
      <c r="O24" s="2473"/>
      <c r="P24" s="2474"/>
      <c r="Q24" s="2477"/>
      <c r="R24" s="2473"/>
      <c r="S24" s="2474"/>
      <c r="T24" s="308"/>
      <c r="U24" s="308"/>
      <c r="V24" s="308"/>
      <c r="W24" s="308"/>
      <c r="X24" s="308"/>
      <c r="Y24" s="308"/>
      <c r="Z24" s="308"/>
      <c r="AA24" s="308"/>
      <c r="AB24" s="308"/>
      <c r="AC24" s="308"/>
      <c r="AD24" s="308"/>
      <c r="AE24" s="2473"/>
      <c r="AF24" s="2474"/>
      <c r="AG24" s="2477"/>
      <c r="AH24" s="313"/>
      <c r="AI24" s="314"/>
    </row>
    <row r="25" spans="1:35" ht="42" customHeight="1">
      <c r="A25" s="603">
        <v>4</v>
      </c>
      <c r="B25" s="306"/>
      <c r="C25" s="307"/>
      <c r="D25" s="308"/>
      <c r="E25" s="308"/>
      <c r="F25" s="308"/>
      <c r="G25" s="2473"/>
      <c r="H25" s="2474"/>
      <c r="I25" s="309"/>
      <c r="J25" s="311"/>
      <c r="K25" s="309"/>
      <c r="L25" s="312"/>
      <c r="M25" s="310"/>
      <c r="N25" s="313"/>
      <c r="O25" s="2473"/>
      <c r="P25" s="2474"/>
      <c r="Q25" s="2477"/>
      <c r="R25" s="2473"/>
      <c r="S25" s="2474"/>
      <c r="T25" s="308"/>
      <c r="U25" s="308"/>
      <c r="V25" s="308"/>
      <c r="W25" s="308"/>
      <c r="X25" s="308"/>
      <c r="Y25" s="308"/>
      <c r="Z25" s="308"/>
      <c r="AA25" s="308"/>
      <c r="AB25" s="308"/>
      <c r="AC25" s="308"/>
      <c r="AD25" s="308"/>
      <c r="AE25" s="2473"/>
      <c r="AF25" s="2474"/>
      <c r="AG25" s="2477"/>
      <c r="AH25" s="310"/>
      <c r="AI25" s="314"/>
    </row>
    <row r="26" spans="1:35" ht="42" customHeight="1" thickBot="1">
      <c r="A26" s="315">
        <v>5</v>
      </c>
      <c r="B26" s="316"/>
      <c r="C26" s="317"/>
      <c r="D26" s="288"/>
      <c r="E26" s="288"/>
      <c r="F26" s="288"/>
      <c r="G26" s="2467"/>
      <c r="H26" s="2468"/>
      <c r="I26" s="318"/>
      <c r="J26" s="320"/>
      <c r="K26" s="318"/>
      <c r="L26" s="321"/>
      <c r="M26" s="319"/>
      <c r="N26" s="322"/>
      <c r="O26" s="2467"/>
      <c r="P26" s="2468"/>
      <c r="Q26" s="2484"/>
      <c r="R26" s="2467"/>
      <c r="S26" s="2468"/>
      <c r="T26" s="288"/>
      <c r="U26" s="288"/>
      <c r="V26" s="288"/>
      <c r="W26" s="288"/>
      <c r="X26" s="288"/>
      <c r="Y26" s="288"/>
      <c r="Z26" s="288"/>
      <c r="AA26" s="288"/>
      <c r="AB26" s="288"/>
      <c r="AC26" s="288"/>
      <c r="AD26" s="288"/>
      <c r="AE26" s="2467"/>
      <c r="AF26" s="2468"/>
      <c r="AG26" s="2484"/>
      <c r="AH26" s="319"/>
      <c r="AI26" s="323"/>
    </row>
  </sheetData>
  <mergeCells count="78">
    <mergeCell ref="AE26:AG26"/>
    <mergeCell ref="K8:M8"/>
    <mergeCell ref="K20:M20"/>
    <mergeCell ref="R11:S11"/>
    <mergeCell ref="R24:S24"/>
    <mergeCell ref="R25:S25"/>
    <mergeCell ref="O24:Q24"/>
    <mergeCell ref="O25:Q25"/>
    <mergeCell ref="AA16:AA20"/>
    <mergeCell ref="O26:Q26"/>
    <mergeCell ref="AE25:AG25"/>
    <mergeCell ref="X16:X20"/>
    <mergeCell ref="R20:S20"/>
    <mergeCell ref="R6:S9"/>
    <mergeCell ref="R19:S19"/>
    <mergeCell ref="AE24:AG24"/>
    <mergeCell ref="W6:W12"/>
    <mergeCell ref="AE23:AG23"/>
    <mergeCell ref="AE22:AG22"/>
    <mergeCell ref="AF19:AG19"/>
    <mergeCell ref="R26:S26"/>
    <mergeCell ref="R22:S22"/>
    <mergeCell ref="R23:S23"/>
    <mergeCell ref="G24:H24"/>
    <mergeCell ref="O22:Q22"/>
    <mergeCell ref="O23:Q23"/>
    <mergeCell ref="G26:H26"/>
    <mergeCell ref="G25:H25"/>
    <mergeCell ref="G22:H22"/>
    <mergeCell ref="G23:H23"/>
    <mergeCell ref="K19:M19"/>
    <mergeCell ref="D9:D14"/>
    <mergeCell ref="K14:M14"/>
    <mergeCell ref="K9:M9"/>
    <mergeCell ref="K12:M12"/>
    <mergeCell ref="E6:E9"/>
    <mergeCell ref="E10:E18"/>
    <mergeCell ref="K18:M18"/>
    <mergeCell ref="D19:D20"/>
    <mergeCell ref="E19:E20"/>
    <mergeCell ref="G5:H5"/>
    <mergeCell ref="G6:H6"/>
    <mergeCell ref="K15:M15"/>
    <mergeCell ref="K6:N6"/>
    <mergeCell ref="K13:M13"/>
    <mergeCell ref="I5:J5"/>
    <mergeCell ref="I6:J18"/>
    <mergeCell ref="K5:N5"/>
    <mergeCell ref="B6:C7"/>
    <mergeCell ref="U6:U15"/>
    <mergeCell ref="O6:Q9"/>
    <mergeCell ref="T6:T16"/>
    <mergeCell ref="K16:M16"/>
    <mergeCell ref="AI12:AI18"/>
    <mergeCell ref="AI6:AI11"/>
    <mergeCell ref="AE6:AG9"/>
    <mergeCell ref="AH6:AH11"/>
    <mergeCell ref="AH17:AH18"/>
    <mergeCell ref="Y16:Y20"/>
    <mergeCell ref="D6:D7"/>
    <mergeCell ref="K10:M10"/>
    <mergeCell ref="F6:F18"/>
    <mergeCell ref="K11:M11"/>
    <mergeCell ref="A6:A20"/>
    <mergeCell ref="K17:M17"/>
    <mergeCell ref="V6:V16"/>
    <mergeCell ref="B11:C13"/>
    <mergeCell ref="B15:C17"/>
    <mergeCell ref="AE5:AG5"/>
    <mergeCell ref="R5:S5"/>
    <mergeCell ref="O5:Q5"/>
    <mergeCell ref="X5:AD5"/>
    <mergeCell ref="X6:AD6"/>
    <mergeCell ref="Z16:Z20"/>
    <mergeCell ref="AC16:AC20"/>
    <mergeCell ref="AD16:AD20"/>
    <mergeCell ref="AB16:AB20"/>
    <mergeCell ref="Z14:AB14"/>
  </mergeCells>
  <phoneticPr fontId="2" type="noConversion"/>
  <printOptions horizontalCentered="1" verticalCentered="1"/>
  <pageMargins left="0.3" right="0.3" top="1" bottom="1" header="0.5" footer="0.5"/>
  <pageSetup paperSize="9" scale="98" firstPageNumber="32" orientation="landscape" useFirstPageNumber="1" r:id="rId1"/>
  <headerFooter alignWithMargins="0">
    <oddFooter>&amp;C&amp;"Arial Narrow,Bold"RESPONDENT:OWNER OR MANAGER BEST INFORMED ABOUT THE BUSINESS&amp;R&amp;"Arial Narrow,Bold"&amp;P</oddFooter>
  </headerFooter>
  <colBreaks count="1" manualBreakCount="1">
    <brk id="17" max="1048575" man="1"/>
  </colBreaks>
  <drawing r:id="rId2"/>
</worksheet>
</file>

<file path=xl/worksheets/sheet15.xml><?xml version="1.0" encoding="utf-8"?>
<worksheet xmlns="http://schemas.openxmlformats.org/spreadsheetml/2006/main" xmlns:r="http://schemas.openxmlformats.org/officeDocument/2006/relationships">
  <sheetPr codeName="Sheet67">
    <pageSetUpPr fitToPage="1"/>
  </sheetPr>
  <dimension ref="A1:IC39"/>
  <sheetViews>
    <sheetView showGridLines="0" tabSelected="1" view="pageBreakPreview" zoomScaleNormal="100" zoomScaleSheetLayoutView="100" workbookViewId="0">
      <selection activeCell="Q19" sqref="Q19"/>
    </sheetView>
  </sheetViews>
  <sheetFormatPr defaultRowHeight="11.25" customHeight="1"/>
  <cols>
    <col min="1" max="1" width="3" style="358" customWidth="1"/>
    <col min="2" max="2" width="6.28515625" style="360" customWidth="1"/>
    <col min="3" max="3" width="1.85546875" style="360" customWidth="1"/>
    <col min="4" max="4" width="3.140625" style="360" customWidth="1"/>
    <col min="5" max="5" width="13.85546875" style="360" customWidth="1"/>
    <col min="6" max="6" width="4.7109375" style="360" customWidth="1"/>
    <col min="7" max="7" width="11.140625" style="360" customWidth="1"/>
    <col min="8" max="8" width="5.28515625" style="360" customWidth="1"/>
    <col min="9" max="9" width="10.5703125" style="360" customWidth="1"/>
    <col min="10" max="10" width="13.42578125" style="360" customWidth="1"/>
    <col min="11" max="11" width="3.28515625" style="360" customWidth="1"/>
    <col min="12" max="12" width="11" style="360" customWidth="1"/>
    <col min="13" max="13" width="5" style="360" customWidth="1"/>
    <col min="14" max="14" width="12.140625" style="363" customWidth="1"/>
    <col min="15" max="15" width="4.85546875" style="363" customWidth="1"/>
    <col min="16" max="16" width="11.7109375" style="360" customWidth="1"/>
    <col min="17" max="17" width="4.42578125" style="360" customWidth="1"/>
    <col min="18" max="18" width="12.85546875" style="363" customWidth="1"/>
    <col min="19" max="19" width="4.42578125" style="363" customWidth="1"/>
    <col min="20" max="101" width="9.140625" style="363"/>
    <col min="102" max="16384" width="9.140625" style="364"/>
  </cols>
  <sheetData>
    <row r="1" spans="1:101" ht="6" customHeight="1"/>
    <row r="2" spans="1:101" ht="11.25" customHeight="1">
      <c r="B2" s="359" t="s">
        <v>1046</v>
      </c>
      <c r="L2" s="359"/>
      <c r="N2" s="2504" t="s">
        <v>117</v>
      </c>
      <c r="O2" s="2504"/>
      <c r="P2" s="2504"/>
      <c r="Q2" s="2504"/>
      <c r="R2" s="2504"/>
      <c r="S2" s="2504"/>
    </row>
    <row r="3" spans="1:101" s="367" customFormat="1" ht="6" customHeight="1" thickBot="1">
      <c r="A3" s="365"/>
      <c r="B3" s="366"/>
      <c r="C3" s="366"/>
      <c r="D3" s="366"/>
      <c r="E3" s="366"/>
      <c r="F3" s="366"/>
      <c r="G3" s="366"/>
      <c r="H3" s="366"/>
      <c r="I3" s="366"/>
      <c r="J3" s="366"/>
      <c r="K3" s="366"/>
      <c r="L3" s="366"/>
      <c r="M3" s="366"/>
      <c r="P3" s="366"/>
      <c r="Q3" s="366"/>
    </row>
    <row r="4" spans="1:101" s="1243" customFormat="1" ht="10.5" customHeight="1">
      <c r="A4" s="1240"/>
      <c r="B4" s="2492">
        <f>-1</f>
        <v>-1</v>
      </c>
      <c r="C4" s="2493"/>
      <c r="D4" s="2494"/>
      <c r="E4" s="1241">
        <f>-2</f>
        <v>-2</v>
      </c>
      <c r="F4" s="1241">
        <f>-3</f>
        <v>-3</v>
      </c>
      <c r="G4" s="1241">
        <v>-4</v>
      </c>
      <c r="H4" s="1241">
        <v>-5</v>
      </c>
      <c r="I4" s="1242">
        <v>-6</v>
      </c>
      <c r="J4" s="2505">
        <f>I4-1</f>
        <v>-7</v>
      </c>
      <c r="K4" s="2506"/>
      <c r="L4" s="1241">
        <f>J4-1</f>
        <v>-8</v>
      </c>
      <c r="M4" s="1241">
        <f>L4-1</f>
        <v>-9</v>
      </c>
      <c r="N4" s="1241">
        <f t="shared" ref="N4:S4" si="0">M4-1</f>
        <v>-10</v>
      </c>
      <c r="O4" s="1241">
        <f t="shared" si="0"/>
        <v>-11</v>
      </c>
      <c r="P4" s="1241">
        <f t="shared" si="0"/>
        <v>-12</v>
      </c>
      <c r="Q4" s="1241">
        <f t="shared" si="0"/>
        <v>-13</v>
      </c>
      <c r="R4" s="1241">
        <f t="shared" si="0"/>
        <v>-14</v>
      </c>
      <c r="S4" s="1241">
        <f t="shared" si="0"/>
        <v>-15</v>
      </c>
    </row>
    <row r="5" spans="1:101" s="1244" customFormat="1" ht="10.5" customHeight="1">
      <c r="A5" s="2490" t="s">
        <v>1047</v>
      </c>
      <c r="B5" s="2495" t="s">
        <v>87</v>
      </c>
      <c r="C5" s="2496"/>
      <c r="D5" s="2497"/>
      <c r="E5" s="2495" t="s">
        <v>88</v>
      </c>
      <c r="F5" s="2511"/>
      <c r="G5" s="2512"/>
      <c r="H5" s="2513"/>
      <c r="I5" s="2528" t="s">
        <v>1048</v>
      </c>
      <c r="J5" s="2507" t="s">
        <v>123</v>
      </c>
      <c r="K5" s="2508"/>
      <c r="L5" s="2498" t="s">
        <v>124</v>
      </c>
      <c r="M5" s="2514"/>
      <c r="N5" s="2515"/>
      <c r="O5" s="2516"/>
      <c r="P5" s="2495" t="s">
        <v>125</v>
      </c>
      <c r="Q5" s="2511"/>
      <c r="R5" s="2512"/>
      <c r="S5" s="2513"/>
      <c r="T5" s="1288"/>
      <c r="U5" s="1288"/>
      <c r="V5" s="1288"/>
      <c r="W5" s="1288"/>
      <c r="X5" s="1288"/>
      <c r="Y5" s="1288"/>
      <c r="Z5" s="1288"/>
      <c r="AA5" s="1288"/>
      <c r="AB5" s="1288"/>
      <c r="AC5" s="1288"/>
      <c r="AD5" s="1288"/>
      <c r="AE5" s="1288"/>
      <c r="AF5" s="1288"/>
      <c r="AG5" s="1288"/>
      <c r="AH5" s="1288"/>
      <c r="AI5" s="1288"/>
      <c r="AJ5" s="1288"/>
      <c r="AK5" s="1288"/>
      <c r="AL5" s="1288"/>
      <c r="AM5" s="1288"/>
      <c r="AN5" s="1288"/>
      <c r="AO5" s="1288"/>
      <c r="AP5" s="1288"/>
      <c r="AQ5" s="1288"/>
      <c r="AR5" s="1288"/>
      <c r="AS5" s="1288"/>
      <c r="AT5" s="1288"/>
      <c r="AU5" s="1288"/>
      <c r="AV5" s="1288"/>
      <c r="AW5" s="1288"/>
      <c r="AX5" s="1288"/>
      <c r="AY5" s="1288"/>
      <c r="AZ5" s="1288"/>
      <c r="BA5" s="1288"/>
      <c r="BB5" s="1288"/>
      <c r="BC5" s="1288"/>
      <c r="BD5" s="1288"/>
      <c r="BE5" s="1288"/>
      <c r="BF5" s="1288"/>
      <c r="BG5" s="1288"/>
      <c r="BH5" s="1288"/>
      <c r="BI5" s="1288"/>
      <c r="BJ5" s="1288"/>
      <c r="BK5" s="1288"/>
      <c r="BL5" s="1288"/>
      <c r="BM5" s="1288"/>
      <c r="BN5" s="1288"/>
      <c r="BO5" s="1288"/>
      <c r="BP5" s="1288"/>
      <c r="BQ5" s="1288"/>
      <c r="BR5" s="1288"/>
      <c r="BS5" s="1288"/>
      <c r="BT5" s="1288"/>
      <c r="BU5" s="1288"/>
      <c r="BV5" s="1288"/>
      <c r="BW5" s="1288"/>
      <c r="BX5" s="1288"/>
      <c r="BY5" s="1288"/>
      <c r="BZ5" s="1288"/>
      <c r="CA5" s="1288"/>
      <c r="CB5" s="1288"/>
      <c r="CC5" s="1288"/>
      <c r="CD5" s="1288"/>
      <c r="CE5" s="1288"/>
      <c r="CF5" s="1288"/>
      <c r="CG5" s="1288"/>
      <c r="CH5" s="1288"/>
      <c r="CI5" s="1288"/>
      <c r="CJ5" s="1288"/>
      <c r="CK5" s="1288"/>
      <c r="CL5" s="1288"/>
      <c r="CM5" s="1288"/>
      <c r="CN5" s="1288"/>
      <c r="CO5" s="1288"/>
      <c r="CP5" s="1288"/>
      <c r="CQ5" s="1288"/>
      <c r="CR5" s="1288"/>
      <c r="CS5" s="1288"/>
      <c r="CT5" s="1288"/>
      <c r="CU5" s="1288"/>
      <c r="CV5" s="1288"/>
      <c r="CW5" s="1288"/>
    </row>
    <row r="6" spans="1:101" s="1244" customFormat="1" ht="10.5" customHeight="1">
      <c r="A6" s="2490"/>
      <c r="B6" s="2498"/>
      <c r="C6" s="2499"/>
      <c r="D6" s="2500"/>
      <c r="E6" s="2498"/>
      <c r="F6" s="2514"/>
      <c r="G6" s="2515"/>
      <c r="H6" s="2516"/>
      <c r="I6" s="2529"/>
      <c r="J6" s="2509"/>
      <c r="K6" s="2510"/>
      <c r="L6" s="2498"/>
      <c r="M6" s="2514"/>
      <c r="N6" s="2515"/>
      <c r="O6" s="2516"/>
      <c r="P6" s="2498"/>
      <c r="Q6" s="2514"/>
      <c r="R6" s="2515"/>
      <c r="S6" s="2516"/>
      <c r="T6" s="1288"/>
      <c r="U6" s="1288"/>
      <c r="V6" s="1288"/>
      <c r="W6" s="1288"/>
      <c r="X6" s="1288"/>
      <c r="Y6" s="1288"/>
      <c r="Z6" s="1288"/>
      <c r="AA6" s="1288"/>
      <c r="AB6" s="1288"/>
      <c r="AC6" s="1288"/>
      <c r="AD6" s="1288"/>
      <c r="AE6" s="1288"/>
      <c r="AF6" s="1288"/>
      <c r="AG6" s="1288"/>
      <c r="AH6" s="1288"/>
      <c r="AI6" s="1288"/>
      <c r="AJ6" s="1288"/>
      <c r="AK6" s="1288"/>
      <c r="AL6" s="1288"/>
      <c r="AM6" s="1288"/>
      <c r="AN6" s="1288"/>
      <c r="AO6" s="1288"/>
      <c r="AP6" s="1288"/>
      <c r="AQ6" s="1288"/>
      <c r="AR6" s="1288"/>
      <c r="AS6" s="1288"/>
      <c r="AT6" s="1288"/>
      <c r="AU6" s="1288"/>
      <c r="AV6" s="1288"/>
      <c r="AW6" s="1288"/>
      <c r="AX6" s="1288"/>
      <c r="AY6" s="1288"/>
      <c r="AZ6" s="1288"/>
      <c r="BA6" s="1288"/>
      <c r="BB6" s="1288"/>
      <c r="BC6" s="1288"/>
      <c r="BD6" s="1288"/>
      <c r="BE6" s="1288"/>
      <c r="BF6" s="1288"/>
      <c r="BG6" s="1288"/>
      <c r="BH6" s="1288"/>
      <c r="BI6" s="1288"/>
      <c r="BJ6" s="1288"/>
      <c r="BK6" s="1288"/>
      <c r="BL6" s="1288"/>
      <c r="BM6" s="1288"/>
      <c r="BN6" s="1288"/>
      <c r="BO6" s="1288"/>
      <c r="BP6" s="1288"/>
      <c r="BQ6" s="1288"/>
      <c r="BR6" s="1288"/>
      <c r="BS6" s="1288"/>
      <c r="BT6" s="1288"/>
      <c r="BU6" s="1288"/>
      <c r="BV6" s="1288"/>
      <c r="BW6" s="1288"/>
      <c r="BX6" s="1288"/>
      <c r="BY6" s="1288"/>
      <c r="BZ6" s="1288"/>
      <c r="CA6" s="1288"/>
      <c r="CB6" s="1288"/>
      <c r="CC6" s="1288"/>
      <c r="CD6" s="1288"/>
      <c r="CE6" s="1288"/>
      <c r="CF6" s="1288"/>
      <c r="CG6" s="1288"/>
      <c r="CH6" s="1288"/>
      <c r="CI6" s="1288"/>
      <c r="CJ6" s="1288"/>
      <c r="CK6" s="1288"/>
      <c r="CL6" s="1288"/>
      <c r="CM6" s="1288"/>
      <c r="CN6" s="1288"/>
      <c r="CO6" s="1288"/>
      <c r="CP6" s="1288"/>
      <c r="CQ6" s="1288"/>
      <c r="CR6" s="1288"/>
      <c r="CS6" s="1288"/>
      <c r="CT6" s="1288"/>
      <c r="CU6" s="1288"/>
      <c r="CV6" s="1288"/>
      <c r="CW6" s="1288"/>
    </row>
    <row r="7" spans="1:101" s="1244" customFormat="1" ht="10.5" customHeight="1">
      <c r="A7" s="2490"/>
      <c r="B7" s="2498"/>
      <c r="C7" s="2499"/>
      <c r="D7" s="2500"/>
      <c r="E7" s="2498"/>
      <c r="F7" s="2514"/>
      <c r="G7" s="2515"/>
      <c r="H7" s="2516"/>
      <c r="I7" s="2529"/>
      <c r="J7" s="2509"/>
      <c r="K7" s="2510"/>
      <c r="L7" s="2498"/>
      <c r="M7" s="2514"/>
      <c r="N7" s="2515"/>
      <c r="O7" s="2516"/>
      <c r="P7" s="2498"/>
      <c r="Q7" s="2514"/>
      <c r="R7" s="2515"/>
      <c r="S7" s="2516"/>
      <c r="T7" s="1288"/>
      <c r="U7" s="1288"/>
      <c r="V7" s="1288"/>
      <c r="W7" s="1288"/>
      <c r="X7" s="1288"/>
      <c r="Y7" s="1288"/>
      <c r="Z7" s="1288"/>
      <c r="AA7" s="1288"/>
      <c r="AB7" s="1288"/>
      <c r="AC7" s="1288"/>
      <c r="AD7" s="1288"/>
      <c r="AE7" s="1288"/>
      <c r="AF7" s="1288"/>
      <c r="AG7" s="1288"/>
      <c r="AH7" s="1288"/>
      <c r="AI7" s="1288"/>
      <c r="AJ7" s="1288"/>
      <c r="AK7" s="1288"/>
      <c r="AL7" s="1288"/>
      <c r="AM7" s="1288"/>
      <c r="AN7" s="1288"/>
      <c r="AO7" s="1288"/>
      <c r="AP7" s="1288"/>
      <c r="AQ7" s="1288"/>
      <c r="AR7" s="1288"/>
      <c r="AS7" s="1288"/>
      <c r="AT7" s="1288"/>
      <c r="AU7" s="1288"/>
      <c r="AV7" s="1288"/>
      <c r="AW7" s="1288"/>
      <c r="AX7" s="1288"/>
      <c r="AY7" s="1288"/>
      <c r="AZ7" s="1288"/>
      <c r="BA7" s="1288"/>
      <c r="BB7" s="1288"/>
      <c r="BC7" s="1288"/>
      <c r="BD7" s="1288"/>
      <c r="BE7" s="1288"/>
      <c r="BF7" s="1288"/>
      <c r="BG7" s="1288"/>
      <c r="BH7" s="1288"/>
      <c r="BI7" s="1288"/>
      <c r="BJ7" s="1288"/>
      <c r="BK7" s="1288"/>
      <c r="BL7" s="1288"/>
      <c r="BM7" s="1288"/>
      <c r="BN7" s="1288"/>
      <c r="BO7" s="1288"/>
      <c r="BP7" s="1288"/>
      <c r="BQ7" s="1288"/>
      <c r="BR7" s="1288"/>
      <c r="BS7" s="1288"/>
      <c r="BT7" s="1288"/>
      <c r="BU7" s="1288"/>
      <c r="BV7" s="1288"/>
      <c r="BW7" s="1288"/>
      <c r="BX7" s="1288"/>
      <c r="BY7" s="1288"/>
      <c r="BZ7" s="1288"/>
      <c r="CA7" s="1288"/>
      <c r="CB7" s="1288"/>
      <c r="CC7" s="1288"/>
      <c r="CD7" s="1288"/>
      <c r="CE7" s="1288"/>
      <c r="CF7" s="1288"/>
      <c r="CG7" s="1288"/>
      <c r="CH7" s="1288"/>
      <c r="CI7" s="1288"/>
      <c r="CJ7" s="1288"/>
      <c r="CK7" s="1288"/>
      <c r="CL7" s="1288"/>
      <c r="CM7" s="1288"/>
      <c r="CN7" s="1288"/>
      <c r="CO7" s="1288"/>
      <c r="CP7" s="1288"/>
      <c r="CQ7" s="1288"/>
      <c r="CR7" s="1288"/>
      <c r="CS7" s="1288"/>
      <c r="CT7" s="1288"/>
      <c r="CU7" s="1288"/>
      <c r="CV7" s="1288"/>
      <c r="CW7" s="1288"/>
    </row>
    <row r="8" spans="1:101" s="1244" customFormat="1" ht="10.5" customHeight="1">
      <c r="A8" s="2490"/>
      <c r="B8" s="2498"/>
      <c r="C8" s="2499"/>
      <c r="D8" s="2500"/>
      <c r="E8" s="2498"/>
      <c r="F8" s="2514"/>
      <c r="G8" s="2515"/>
      <c r="H8" s="2516"/>
      <c r="I8" s="2529"/>
      <c r="J8" s="2509"/>
      <c r="K8" s="2510"/>
      <c r="L8" s="2498"/>
      <c r="M8" s="2514"/>
      <c r="N8" s="2515"/>
      <c r="O8" s="2516"/>
      <c r="P8" s="2498"/>
      <c r="Q8" s="2514"/>
      <c r="R8" s="2515"/>
      <c r="S8" s="2516"/>
      <c r="T8" s="1288"/>
      <c r="U8" s="1288"/>
      <c r="V8" s="1288"/>
      <c r="W8" s="1288"/>
      <c r="X8" s="1288"/>
      <c r="Y8" s="1288"/>
      <c r="Z8" s="1288"/>
      <c r="AA8" s="1288"/>
      <c r="AB8" s="1288"/>
      <c r="AC8" s="1288"/>
      <c r="AD8" s="1288"/>
      <c r="AE8" s="1288"/>
      <c r="AF8" s="1288"/>
      <c r="AG8" s="1288"/>
      <c r="AH8" s="1288"/>
      <c r="AI8" s="1288"/>
      <c r="AJ8" s="1288"/>
      <c r="AK8" s="1288"/>
      <c r="AL8" s="1288"/>
      <c r="AM8" s="1288"/>
      <c r="AN8" s="1288"/>
      <c r="AO8" s="1288"/>
      <c r="AP8" s="1288"/>
      <c r="AQ8" s="1288"/>
      <c r="AR8" s="1288"/>
      <c r="AS8" s="1288"/>
      <c r="AT8" s="1288"/>
      <c r="AU8" s="1288"/>
      <c r="AV8" s="1288"/>
      <c r="AW8" s="1288"/>
      <c r="AX8" s="1288"/>
      <c r="AY8" s="1288"/>
      <c r="AZ8" s="1288"/>
      <c r="BA8" s="1288"/>
      <c r="BB8" s="1288"/>
      <c r="BC8" s="1288"/>
      <c r="BD8" s="1288"/>
      <c r="BE8" s="1288"/>
      <c r="BF8" s="1288"/>
      <c r="BG8" s="1288"/>
      <c r="BH8" s="1288"/>
      <c r="BI8" s="1288"/>
      <c r="BJ8" s="1288"/>
      <c r="BK8" s="1288"/>
      <c r="BL8" s="1288"/>
      <c r="BM8" s="1288"/>
      <c r="BN8" s="1288"/>
      <c r="BO8" s="1288"/>
      <c r="BP8" s="1288"/>
      <c r="BQ8" s="1288"/>
      <c r="BR8" s="1288"/>
      <c r="BS8" s="1288"/>
      <c r="BT8" s="1288"/>
      <c r="BU8" s="1288"/>
      <c r="BV8" s="1288"/>
      <c r="BW8" s="1288"/>
      <c r="BX8" s="1288"/>
      <c r="BY8" s="1288"/>
      <c r="BZ8" s="1288"/>
      <c r="CA8" s="1288"/>
      <c r="CB8" s="1288"/>
      <c r="CC8" s="1288"/>
      <c r="CD8" s="1288"/>
      <c r="CE8" s="1288"/>
      <c r="CF8" s="1288"/>
      <c r="CG8" s="1288"/>
      <c r="CH8" s="1288"/>
      <c r="CI8" s="1288"/>
      <c r="CJ8" s="1288"/>
      <c r="CK8" s="1288"/>
      <c r="CL8" s="1288"/>
      <c r="CM8" s="1288"/>
      <c r="CN8" s="1288"/>
      <c r="CO8" s="1288"/>
      <c r="CP8" s="1288"/>
      <c r="CQ8" s="1288"/>
      <c r="CR8" s="1288"/>
      <c r="CS8" s="1288"/>
      <c r="CT8" s="1288"/>
      <c r="CU8" s="1288"/>
      <c r="CV8" s="1288"/>
      <c r="CW8" s="1288"/>
    </row>
    <row r="9" spans="1:101" s="1244" customFormat="1" ht="10.5" customHeight="1">
      <c r="A9" s="2490"/>
      <c r="B9" s="2498"/>
      <c r="C9" s="2499"/>
      <c r="D9" s="2500"/>
      <c r="E9" s="2498"/>
      <c r="F9" s="2514"/>
      <c r="G9" s="2515"/>
      <c r="H9" s="2516"/>
      <c r="I9" s="2529"/>
      <c r="J9" s="2509"/>
      <c r="K9" s="2510"/>
      <c r="L9" s="2498"/>
      <c r="M9" s="2514"/>
      <c r="N9" s="2515"/>
      <c r="O9" s="2516"/>
      <c r="P9" s="2498"/>
      <c r="Q9" s="2514"/>
      <c r="R9" s="2515"/>
      <c r="S9" s="2516"/>
      <c r="T9" s="1288"/>
      <c r="U9" s="1288"/>
      <c r="V9" s="1288"/>
      <c r="W9" s="1288"/>
      <c r="X9" s="1288"/>
      <c r="Y9" s="1288"/>
      <c r="Z9" s="1288"/>
      <c r="AA9" s="1288"/>
      <c r="AB9" s="1288"/>
      <c r="AC9" s="1288"/>
      <c r="AD9" s="1288"/>
      <c r="AE9" s="1288"/>
      <c r="AF9" s="1288"/>
      <c r="AG9" s="1288"/>
      <c r="AH9" s="1288"/>
      <c r="AI9" s="1288"/>
      <c r="AJ9" s="1288"/>
      <c r="AK9" s="1288"/>
      <c r="AL9" s="1288"/>
      <c r="AM9" s="1288"/>
      <c r="AN9" s="1288"/>
      <c r="AO9" s="1288"/>
      <c r="AP9" s="1288"/>
      <c r="AQ9" s="1288"/>
      <c r="AR9" s="1288"/>
      <c r="AS9" s="1288"/>
      <c r="AT9" s="1288"/>
      <c r="AU9" s="1288"/>
      <c r="AV9" s="1288"/>
      <c r="AW9" s="1288"/>
      <c r="AX9" s="1288"/>
      <c r="AY9" s="1288"/>
      <c r="AZ9" s="1288"/>
      <c r="BA9" s="1288"/>
      <c r="BB9" s="1288"/>
      <c r="BC9" s="1288"/>
      <c r="BD9" s="1288"/>
      <c r="BE9" s="1288"/>
      <c r="BF9" s="1288"/>
      <c r="BG9" s="1288"/>
      <c r="BH9" s="1288"/>
      <c r="BI9" s="1288"/>
      <c r="BJ9" s="1288"/>
      <c r="BK9" s="1288"/>
      <c r="BL9" s="1288"/>
      <c r="BM9" s="1288"/>
      <c r="BN9" s="1288"/>
      <c r="BO9" s="1288"/>
      <c r="BP9" s="1288"/>
      <c r="BQ9" s="1288"/>
      <c r="BR9" s="1288"/>
      <c r="BS9" s="1288"/>
      <c r="BT9" s="1288"/>
      <c r="BU9" s="1288"/>
      <c r="BV9" s="1288"/>
      <c r="BW9" s="1288"/>
      <c r="BX9" s="1288"/>
      <c r="BY9" s="1288"/>
      <c r="BZ9" s="1288"/>
      <c r="CA9" s="1288"/>
      <c r="CB9" s="1288"/>
      <c r="CC9" s="1288"/>
      <c r="CD9" s="1288"/>
      <c r="CE9" s="1288"/>
      <c r="CF9" s="1288"/>
      <c r="CG9" s="1288"/>
      <c r="CH9" s="1288"/>
      <c r="CI9" s="1288"/>
      <c r="CJ9" s="1288"/>
      <c r="CK9" s="1288"/>
      <c r="CL9" s="1288"/>
      <c r="CM9" s="1288"/>
      <c r="CN9" s="1288"/>
      <c r="CO9" s="1288"/>
      <c r="CP9" s="1288"/>
      <c r="CQ9" s="1288"/>
      <c r="CR9" s="1288"/>
      <c r="CS9" s="1288"/>
      <c r="CT9" s="1288"/>
      <c r="CU9" s="1288"/>
      <c r="CV9" s="1288"/>
      <c r="CW9" s="1288"/>
    </row>
    <row r="10" spans="1:101" s="1244" customFormat="1" ht="10.5" customHeight="1">
      <c r="A10" s="2490"/>
      <c r="B10" s="2498"/>
      <c r="C10" s="2499"/>
      <c r="D10" s="2500"/>
      <c r="E10" s="2498"/>
      <c r="F10" s="2514"/>
      <c r="G10" s="2515"/>
      <c r="H10" s="2516"/>
      <c r="I10" s="2529"/>
      <c r="J10" s="2509"/>
      <c r="K10" s="2510"/>
      <c r="L10" s="2498"/>
      <c r="M10" s="2514"/>
      <c r="N10" s="2515"/>
      <c r="O10" s="2516"/>
      <c r="P10" s="2498"/>
      <c r="Q10" s="2514"/>
      <c r="R10" s="2515"/>
      <c r="S10" s="2516"/>
      <c r="T10" s="1288"/>
      <c r="U10" s="1288"/>
      <c r="V10" s="1288"/>
      <c r="W10" s="1288"/>
      <c r="X10" s="1288"/>
      <c r="Y10" s="1288"/>
      <c r="Z10" s="1288"/>
      <c r="AA10" s="1288"/>
      <c r="AB10" s="1288"/>
      <c r="AC10" s="1288"/>
      <c r="AD10" s="1288"/>
      <c r="AE10" s="1288"/>
      <c r="AF10" s="1288"/>
      <c r="AG10" s="1288"/>
      <c r="AH10" s="1288"/>
      <c r="AI10" s="1288"/>
      <c r="AJ10" s="1288"/>
      <c r="AK10" s="1288"/>
      <c r="AL10" s="1288"/>
      <c r="AM10" s="1288"/>
      <c r="AN10" s="1288"/>
      <c r="AO10" s="1288"/>
      <c r="AP10" s="1288"/>
      <c r="AQ10" s="1288"/>
      <c r="AR10" s="1288"/>
      <c r="AS10" s="1288"/>
      <c r="AT10" s="1288"/>
      <c r="AU10" s="1288"/>
      <c r="AV10" s="1288"/>
      <c r="AW10" s="1288"/>
      <c r="AX10" s="1288"/>
      <c r="AY10" s="1288"/>
      <c r="AZ10" s="1288"/>
      <c r="BA10" s="1288"/>
      <c r="BB10" s="1288"/>
      <c r="BC10" s="1288"/>
      <c r="BD10" s="1288"/>
      <c r="BE10" s="1288"/>
      <c r="BF10" s="1288"/>
      <c r="BG10" s="1288"/>
      <c r="BH10" s="1288"/>
      <c r="BI10" s="1288"/>
      <c r="BJ10" s="1288"/>
      <c r="BK10" s="1288"/>
      <c r="BL10" s="1288"/>
      <c r="BM10" s="1288"/>
      <c r="BN10" s="1288"/>
      <c r="BO10" s="1288"/>
      <c r="BP10" s="1288"/>
      <c r="BQ10" s="1288"/>
      <c r="BR10" s="1288"/>
      <c r="BS10" s="1288"/>
      <c r="BT10" s="1288"/>
      <c r="BU10" s="1288"/>
      <c r="BV10" s="1288"/>
      <c r="BW10" s="1288"/>
      <c r="BX10" s="1288"/>
      <c r="BY10" s="1288"/>
      <c r="BZ10" s="1288"/>
      <c r="CA10" s="1288"/>
      <c r="CB10" s="1288"/>
      <c r="CC10" s="1288"/>
      <c r="CD10" s="1288"/>
      <c r="CE10" s="1288"/>
      <c r="CF10" s="1288"/>
      <c r="CG10" s="1288"/>
      <c r="CH10" s="1288"/>
      <c r="CI10" s="1288"/>
      <c r="CJ10" s="1288"/>
      <c r="CK10" s="1288"/>
      <c r="CL10" s="1288"/>
      <c r="CM10" s="1288"/>
      <c r="CN10" s="1288"/>
      <c r="CO10" s="1288"/>
      <c r="CP10" s="1288"/>
      <c r="CQ10" s="1288"/>
      <c r="CR10" s="1288"/>
      <c r="CS10" s="1288"/>
      <c r="CT10" s="1288"/>
      <c r="CU10" s="1288"/>
      <c r="CV10" s="1288"/>
      <c r="CW10" s="1288"/>
    </row>
    <row r="11" spans="1:101" s="1244" customFormat="1" ht="10.5" customHeight="1">
      <c r="A11" s="2490"/>
      <c r="B11" s="2498"/>
      <c r="C11" s="2499"/>
      <c r="D11" s="2500"/>
      <c r="E11" s="2517"/>
      <c r="F11" s="2514"/>
      <c r="G11" s="2515"/>
      <c r="H11" s="2516"/>
      <c r="I11" s="2529"/>
      <c r="J11" s="2509"/>
      <c r="K11" s="2510"/>
      <c r="L11" s="2517"/>
      <c r="M11" s="2514"/>
      <c r="N11" s="2515"/>
      <c r="O11" s="2516"/>
      <c r="P11" s="2517"/>
      <c r="Q11" s="2514"/>
      <c r="R11" s="2515"/>
      <c r="S11" s="2516"/>
      <c r="T11" s="1288"/>
      <c r="U11" s="1288"/>
      <c r="V11" s="1288"/>
      <c r="W11" s="1288"/>
      <c r="X11" s="1288"/>
      <c r="Y11" s="1288"/>
      <c r="Z11" s="1288"/>
      <c r="AA11" s="1288"/>
      <c r="AB11" s="1288"/>
      <c r="AC11" s="1288"/>
      <c r="AD11" s="1288"/>
      <c r="AE11" s="1288"/>
      <c r="AF11" s="1288"/>
      <c r="AG11" s="1288"/>
      <c r="AH11" s="1288"/>
      <c r="AI11" s="1288"/>
      <c r="AJ11" s="1288"/>
      <c r="AK11" s="1288"/>
      <c r="AL11" s="1288"/>
      <c r="AM11" s="1288"/>
      <c r="AN11" s="1288"/>
      <c r="AO11" s="1288"/>
      <c r="AP11" s="1288"/>
      <c r="AQ11" s="1288"/>
      <c r="AR11" s="1288"/>
      <c r="AS11" s="1288"/>
      <c r="AT11" s="1288"/>
      <c r="AU11" s="1288"/>
      <c r="AV11" s="1288"/>
      <c r="AW11" s="1288"/>
      <c r="AX11" s="1288"/>
      <c r="AY11" s="1288"/>
      <c r="AZ11" s="1288"/>
      <c r="BA11" s="1288"/>
      <c r="BB11" s="1288"/>
      <c r="BC11" s="1288"/>
      <c r="BD11" s="1288"/>
      <c r="BE11" s="1288"/>
      <c r="BF11" s="1288"/>
      <c r="BG11" s="1288"/>
      <c r="BH11" s="1288"/>
      <c r="BI11" s="1288"/>
      <c r="BJ11" s="1288"/>
      <c r="BK11" s="1288"/>
      <c r="BL11" s="1288"/>
      <c r="BM11" s="1288"/>
      <c r="BN11" s="1288"/>
      <c r="BO11" s="1288"/>
      <c r="BP11" s="1288"/>
      <c r="BQ11" s="1288"/>
      <c r="BR11" s="1288"/>
      <c r="BS11" s="1288"/>
      <c r="BT11" s="1288"/>
      <c r="BU11" s="1288"/>
      <c r="BV11" s="1288"/>
      <c r="BW11" s="1288"/>
      <c r="BX11" s="1288"/>
      <c r="BY11" s="1288"/>
      <c r="BZ11" s="1288"/>
      <c r="CA11" s="1288"/>
      <c r="CB11" s="1288"/>
      <c r="CC11" s="1288"/>
      <c r="CD11" s="1288"/>
      <c r="CE11" s="1288"/>
      <c r="CF11" s="1288"/>
      <c r="CG11" s="1288"/>
      <c r="CH11" s="1288"/>
      <c r="CI11" s="1288"/>
      <c r="CJ11" s="1288"/>
      <c r="CK11" s="1288"/>
      <c r="CL11" s="1288"/>
      <c r="CM11" s="1288"/>
      <c r="CN11" s="1288"/>
      <c r="CO11" s="1288"/>
      <c r="CP11" s="1288"/>
      <c r="CQ11" s="1288"/>
      <c r="CR11" s="1288"/>
      <c r="CS11" s="1288"/>
      <c r="CT11" s="1288"/>
      <c r="CU11" s="1288"/>
      <c r="CV11" s="1288"/>
      <c r="CW11" s="1288"/>
    </row>
    <row r="12" spans="1:101" s="1244" customFormat="1" ht="10.5" customHeight="1">
      <c r="A12" s="2490"/>
      <c r="B12" s="2498"/>
      <c r="C12" s="2499"/>
      <c r="D12" s="2500"/>
      <c r="E12" s="2517"/>
      <c r="F12" s="2514"/>
      <c r="G12" s="2515"/>
      <c r="H12" s="2516"/>
      <c r="I12" s="2529"/>
      <c r="J12" s="2509"/>
      <c r="K12" s="2510"/>
      <c r="L12" s="2517"/>
      <c r="M12" s="2514"/>
      <c r="N12" s="2515"/>
      <c r="O12" s="2516"/>
      <c r="P12" s="2517"/>
      <c r="Q12" s="2514"/>
      <c r="R12" s="2515"/>
      <c r="S12" s="2516"/>
      <c r="T12" s="1288"/>
      <c r="U12" s="1288"/>
      <c r="V12" s="1288"/>
      <c r="W12" s="1288"/>
      <c r="X12" s="1288"/>
      <c r="Y12" s="1288"/>
      <c r="Z12" s="1288"/>
      <c r="AA12" s="1288"/>
      <c r="AB12" s="1288"/>
      <c r="AC12" s="1288"/>
      <c r="AD12" s="1288"/>
      <c r="AE12" s="1288"/>
      <c r="AF12" s="1288"/>
      <c r="AG12" s="1288"/>
      <c r="AH12" s="1288"/>
      <c r="AI12" s="1288"/>
      <c r="AJ12" s="1288"/>
      <c r="AK12" s="1288"/>
      <c r="AL12" s="1288"/>
      <c r="AM12" s="1288"/>
      <c r="AN12" s="1288"/>
      <c r="AO12" s="1288"/>
      <c r="AP12" s="1288"/>
      <c r="AQ12" s="1288"/>
      <c r="AR12" s="1288"/>
      <c r="AS12" s="1288"/>
      <c r="AT12" s="1288"/>
      <c r="AU12" s="1288"/>
      <c r="AV12" s="1288"/>
      <c r="AW12" s="1288"/>
      <c r="AX12" s="1288"/>
      <c r="AY12" s="1288"/>
      <c r="AZ12" s="1288"/>
      <c r="BA12" s="1288"/>
      <c r="BB12" s="1288"/>
      <c r="BC12" s="1288"/>
      <c r="BD12" s="1288"/>
      <c r="BE12" s="1288"/>
      <c r="BF12" s="1288"/>
      <c r="BG12" s="1288"/>
      <c r="BH12" s="1288"/>
      <c r="BI12" s="1288"/>
      <c r="BJ12" s="1288"/>
      <c r="BK12" s="1288"/>
      <c r="BL12" s="1288"/>
      <c r="BM12" s="1288"/>
      <c r="BN12" s="1288"/>
      <c r="BO12" s="1288"/>
      <c r="BP12" s="1288"/>
      <c r="BQ12" s="1288"/>
      <c r="BR12" s="1288"/>
      <c r="BS12" s="1288"/>
      <c r="BT12" s="1288"/>
      <c r="BU12" s="1288"/>
      <c r="BV12" s="1288"/>
      <c r="BW12" s="1288"/>
      <c r="BX12" s="1288"/>
      <c r="BY12" s="1288"/>
      <c r="BZ12" s="1288"/>
      <c r="CA12" s="1288"/>
      <c r="CB12" s="1288"/>
      <c r="CC12" s="1288"/>
      <c r="CD12" s="1288"/>
      <c r="CE12" s="1288"/>
      <c r="CF12" s="1288"/>
      <c r="CG12" s="1288"/>
      <c r="CH12" s="1288"/>
      <c r="CI12" s="1288"/>
      <c r="CJ12" s="1288"/>
      <c r="CK12" s="1288"/>
      <c r="CL12" s="1288"/>
      <c r="CM12" s="1288"/>
      <c r="CN12" s="1288"/>
      <c r="CO12" s="1288"/>
      <c r="CP12" s="1288"/>
      <c r="CQ12" s="1288"/>
      <c r="CR12" s="1288"/>
      <c r="CS12" s="1288"/>
      <c r="CT12" s="1288"/>
      <c r="CU12" s="1288"/>
      <c r="CV12" s="1288"/>
      <c r="CW12" s="1288"/>
    </row>
    <row r="13" spans="1:101" s="1244" customFormat="1" ht="10.5" customHeight="1">
      <c r="A13" s="2490"/>
      <c r="B13" s="2498"/>
      <c r="C13" s="2499"/>
      <c r="D13" s="2500"/>
      <c r="E13" s="2518" t="s">
        <v>1073</v>
      </c>
      <c r="F13" s="2519"/>
      <c r="G13" s="1245"/>
      <c r="H13" s="1246"/>
      <c r="I13" s="1247"/>
      <c r="J13" s="2509"/>
      <c r="K13" s="2510"/>
      <c r="L13" s="2518" t="s">
        <v>1074</v>
      </c>
      <c r="M13" s="2519"/>
      <c r="N13" s="1289"/>
      <c r="O13" s="1290"/>
      <c r="P13" s="2518" t="s">
        <v>1049</v>
      </c>
      <c r="Q13" s="2519"/>
      <c r="R13" s="1291"/>
      <c r="S13" s="1290"/>
      <c r="T13" s="1288"/>
      <c r="U13" s="1288"/>
      <c r="V13" s="1288"/>
      <c r="W13" s="1288"/>
      <c r="X13" s="1288"/>
      <c r="Y13" s="1288"/>
      <c r="Z13" s="1288"/>
      <c r="AA13" s="1288"/>
      <c r="AB13" s="1288"/>
      <c r="AC13" s="1288"/>
      <c r="AD13" s="1288"/>
      <c r="AE13" s="1288"/>
      <c r="AF13" s="1288"/>
      <c r="AG13" s="1288"/>
      <c r="AH13" s="1288"/>
      <c r="AI13" s="1288"/>
      <c r="AJ13" s="1288"/>
      <c r="AK13" s="1288"/>
      <c r="AL13" s="1288"/>
      <c r="AM13" s="1288"/>
      <c r="AN13" s="1288"/>
      <c r="AO13" s="1288"/>
      <c r="AP13" s="1288"/>
      <c r="AQ13" s="1288"/>
      <c r="AR13" s="1288"/>
      <c r="AS13" s="1288"/>
      <c r="AT13" s="1288"/>
      <c r="AU13" s="1288"/>
      <c r="AV13" s="1288"/>
      <c r="AW13" s="1288"/>
      <c r="AX13" s="1288"/>
      <c r="AY13" s="1288"/>
      <c r="AZ13" s="1288"/>
      <c r="BA13" s="1288"/>
      <c r="BB13" s="1288"/>
      <c r="BC13" s="1288"/>
      <c r="BD13" s="1288"/>
      <c r="BE13" s="1288"/>
      <c r="BF13" s="1288"/>
      <c r="BG13" s="1288"/>
      <c r="BH13" s="1288"/>
      <c r="BI13" s="1288"/>
      <c r="BJ13" s="1288"/>
      <c r="BK13" s="1288"/>
      <c r="BL13" s="1288"/>
      <c r="BM13" s="1288"/>
      <c r="BN13" s="1288"/>
      <c r="BO13" s="1288"/>
      <c r="BP13" s="1288"/>
      <c r="BQ13" s="1288"/>
      <c r="BR13" s="1288"/>
      <c r="BS13" s="1288"/>
      <c r="BT13" s="1288"/>
      <c r="BU13" s="1288"/>
      <c r="BV13" s="1288"/>
      <c r="BW13" s="1288"/>
      <c r="BX13" s="1288"/>
      <c r="BY13" s="1288"/>
      <c r="BZ13" s="1288"/>
      <c r="CA13" s="1288"/>
      <c r="CB13" s="1288"/>
      <c r="CC13" s="1288"/>
      <c r="CD13" s="1288"/>
      <c r="CE13" s="1288"/>
      <c r="CF13" s="1288"/>
      <c r="CG13" s="1288"/>
      <c r="CH13" s="1288"/>
      <c r="CI13" s="1288"/>
      <c r="CJ13" s="1288"/>
      <c r="CK13" s="1288"/>
      <c r="CL13" s="1288"/>
      <c r="CM13" s="1288"/>
      <c r="CN13" s="1288"/>
      <c r="CO13" s="1288"/>
      <c r="CP13" s="1288"/>
      <c r="CQ13" s="1288"/>
      <c r="CR13" s="1288"/>
      <c r="CS13" s="1288"/>
      <c r="CT13" s="1288"/>
      <c r="CU13" s="1288"/>
      <c r="CV13" s="1288"/>
      <c r="CW13" s="1288"/>
    </row>
    <row r="14" spans="1:101" s="1244" customFormat="1" ht="17.25" customHeight="1">
      <c r="A14" s="2490"/>
      <c r="B14" s="2498"/>
      <c r="C14" s="2499"/>
      <c r="D14" s="2500"/>
      <c r="E14" s="2520"/>
      <c r="F14" s="2521"/>
      <c r="G14" s="1245"/>
      <c r="H14" s="1246"/>
      <c r="I14" s="1247"/>
      <c r="J14" s="2509"/>
      <c r="K14" s="2510"/>
      <c r="L14" s="2520"/>
      <c r="M14" s="2521"/>
      <c r="N14" s="1289"/>
      <c r="O14" s="1290"/>
      <c r="P14" s="2520"/>
      <c r="Q14" s="2521"/>
      <c r="R14" s="1291"/>
      <c r="S14" s="1290"/>
      <c r="T14" s="1288"/>
      <c r="U14" s="1288"/>
      <c r="V14" s="1288"/>
      <c r="W14" s="1288"/>
      <c r="X14" s="1288"/>
      <c r="Y14" s="1288"/>
      <c r="Z14" s="1288"/>
      <c r="AA14" s="1288"/>
      <c r="AB14" s="1288"/>
      <c r="AC14" s="1288"/>
      <c r="AD14" s="1288"/>
      <c r="AE14" s="1288"/>
      <c r="AF14" s="1288"/>
      <c r="AG14" s="1288"/>
      <c r="AH14" s="1288"/>
      <c r="AI14" s="1288"/>
      <c r="AJ14" s="1288"/>
      <c r="AK14" s="1288"/>
      <c r="AL14" s="1288"/>
      <c r="AM14" s="1288"/>
      <c r="AN14" s="1288"/>
      <c r="AO14" s="1288"/>
      <c r="AP14" s="1288"/>
      <c r="AQ14" s="1288"/>
      <c r="AR14" s="1288"/>
      <c r="AS14" s="1288"/>
      <c r="AT14" s="1288"/>
      <c r="AU14" s="1288"/>
      <c r="AV14" s="1288"/>
      <c r="AW14" s="1288"/>
      <c r="AX14" s="1288"/>
      <c r="AY14" s="1288"/>
      <c r="AZ14" s="1288"/>
      <c r="BA14" s="1288"/>
      <c r="BB14" s="1288"/>
      <c r="BC14" s="1288"/>
      <c r="BD14" s="1288"/>
      <c r="BE14" s="1288"/>
      <c r="BF14" s="1288"/>
      <c r="BG14" s="1288"/>
      <c r="BH14" s="1288"/>
      <c r="BI14" s="1288"/>
      <c r="BJ14" s="1288"/>
      <c r="BK14" s="1288"/>
      <c r="BL14" s="1288"/>
      <c r="BM14" s="1288"/>
      <c r="BN14" s="1288"/>
      <c r="BO14" s="1288"/>
      <c r="BP14" s="1288"/>
      <c r="BQ14" s="1288"/>
      <c r="BR14" s="1288"/>
      <c r="BS14" s="1288"/>
      <c r="BT14" s="1288"/>
      <c r="BU14" s="1288"/>
      <c r="BV14" s="1288"/>
      <c r="BW14" s="1288"/>
      <c r="BX14" s="1288"/>
      <c r="BY14" s="1288"/>
      <c r="BZ14" s="1288"/>
      <c r="CA14" s="1288"/>
      <c r="CB14" s="1288"/>
      <c r="CC14" s="1288"/>
      <c r="CD14" s="1288"/>
      <c r="CE14" s="1288"/>
      <c r="CF14" s="1288"/>
      <c r="CG14" s="1288"/>
      <c r="CH14" s="1288"/>
      <c r="CI14" s="1288"/>
      <c r="CJ14" s="1288"/>
      <c r="CK14" s="1288"/>
      <c r="CL14" s="1288"/>
      <c r="CM14" s="1288"/>
      <c r="CN14" s="1288"/>
      <c r="CO14" s="1288"/>
      <c r="CP14" s="1288"/>
      <c r="CQ14" s="1288"/>
      <c r="CR14" s="1288"/>
      <c r="CS14" s="1288"/>
      <c r="CT14" s="1288"/>
      <c r="CU14" s="1288"/>
      <c r="CV14" s="1288"/>
      <c r="CW14" s="1288"/>
    </row>
    <row r="15" spans="1:101" s="1244" customFormat="1" ht="10.5" customHeight="1">
      <c r="A15" s="2490"/>
      <c r="B15" s="2498"/>
      <c r="C15" s="2499"/>
      <c r="D15" s="2500"/>
      <c r="E15" s="797"/>
      <c r="F15" s="1248"/>
      <c r="G15" s="1249"/>
      <c r="H15" s="1250"/>
      <c r="I15" s="2530" t="s">
        <v>45</v>
      </c>
      <c r="J15" s="1251"/>
      <c r="K15" s="1252"/>
      <c r="L15" s="797"/>
      <c r="M15" s="1248"/>
      <c r="N15" s="1289"/>
      <c r="O15" s="1290"/>
      <c r="P15" s="1249"/>
      <c r="Q15" s="1250"/>
      <c r="R15" s="1291"/>
      <c r="S15" s="1290"/>
      <c r="T15" s="1288"/>
      <c r="U15" s="1288"/>
      <c r="V15" s="1288"/>
      <c r="W15" s="1288"/>
      <c r="X15" s="1288"/>
      <c r="Y15" s="1288"/>
      <c r="Z15" s="1288"/>
      <c r="AA15" s="1288"/>
      <c r="AB15" s="1288"/>
      <c r="AC15" s="1288"/>
      <c r="AD15" s="1288"/>
      <c r="AE15" s="1288"/>
      <c r="AF15" s="1288"/>
      <c r="AG15" s="1288"/>
      <c r="AH15" s="1288"/>
      <c r="AI15" s="1288"/>
      <c r="AJ15" s="1288"/>
      <c r="AK15" s="1288"/>
      <c r="AL15" s="1288"/>
      <c r="AM15" s="1288"/>
      <c r="AN15" s="1288"/>
      <c r="AO15" s="1288"/>
      <c r="AP15" s="1288"/>
      <c r="AQ15" s="1288"/>
      <c r="AR15" s="1288"/>
      <c r="AS15" s="1288"/>
      <c r="AT15" s="1288"/>
      <c r="AU15" s="1288"/>
      <c r="AV15" s="1288"/>
      <c r="AW15" s="1288"/>
      <c r="AX15" s="1288"/>
      <c r="AY15" s="1288"/>
      <c r="AZ15" s="1288"/>
      <c r="BA15" s="1288"/>
      <c r="BB15" s="1288"/>
      <c r="BC15" s="1288"/>
      <c r="BD15" s="1288"/>
      <c r="BE15" s="1288"/>
      <c r="BF15" s="1288"/>
      <c r="BG15" s="1288"/>
      <c r="BH15" s="1288"/>
      <c r="BI15" s="1288"/>
      <c r="BJ15" s="1288"/>
      <c r="BK15" s="1288"/>
      <c r="BL15" s="1288"/>
      <c r="BM15" s="1288"/>
      <c r="BN15" s="1288"/>
      <c r="BO15" s="1288"/>
      <c r="BP15" s="1288"/>
      <c r="BQ15" s="1288"/>
      <c r="BR15" s="1288"/>
      <c r="BS15" s="1288"/>
      <c r="BT15" s="1288"/>
      <c r="BU15" s="1288"/>
      <c r="BV15" s="1288"/>
      <c r="BW15" s="1288"/>
      <c r="BX15" s="1288"/>
      <c r="BY15" s="1288"/>
      <c r="BZ15" s="1288"/>
      <c r="CA15" s="1288"/>
      <c r="CB15" s="1288"/>
      <c r="CC15" s="1288"/>
      <c r="CD15" s="1288"/>
      <c r="CE15" s="1288"/>
      <c r="CF15" s="1288"/>
      <c r="CG15" s="1288"/>
      <c r="CH15" s="1288"/>
      <c r="CI15" s="1288"/>
      <c r="CJ15" s="1288"/>
      <c r="CK15" s="1288"/>
      <c r="CL15" s="1288"/>
      <c r="CM15" s="1288"/>
      <c r="CN15" s="1288"/>
      <c r="CO15" s="1288"/>
      <c r="CP15" s="1288"/>
      <c r="CQ15" s="1288"/>
      <c r="CR15" s="1288"/>
      <c r="CS15" s="1288"/>
      <c r="CT15" s="1288"/>
      <c r="CU15" s="1288"/>
      <c r="CV15" s="1288"/>
      <c r="CW15" s="1288"/>
    </row>
    <row r="16" spans="1:101" s="1244" customFormat="1" ht="10.5" customHeight="1">
      <c r="A16" s="2490"/>
      <c r="B16" s="1249"/>
      <c r="D16" s="1250"/>
      <c r="E16" s="797"/>
      <c r="F16" s="1253"/>
      <c r="G16" s="1254"/>
      <c r="H16" s="1255"/>
      <c r="I16" s="2530"/>
      <c r="J16" s="1251"/>
      <c r="K16" s="1252"/>
      <c r="L16" s="797"/>
      <c r="M16" s="1253"/>
      <c r="N16" s="1289"/>
      <c r="O16" s="1290"/>
      <c r="P16" s="1256"/>
      <c r="Q16" s="1257"/>
      <c r="R16" s="1291"/>
      <c r="S16" s="1290"/>
      <c r="T16" s="1288"/>
      <c r="U16" s="1288"/>
      <c r="V16" s="1288"/>
      <c r="W16" s="1288"/>
      <c r="X16" s="1288"/>
      <c r="Y16" s="1288"/>
      <c r="Z16" s="1288"/>
      <c r="AA16" s="1288"/>
      <c r="AB16" s="1288"/>
      <c r="AC16" s="1288"/>
      <c r="AD16" s="1288"/>
      <c r="AE16" s="1288"/>
      <c r="AF16" s="1288"/>
      <c r="AG16" s="1288"/>
      <c r="AH16" s="1288"/>
      <c r="AI16" s="1288"/>
      <c r="AJ16" s="1288"/>
      <c r="AK16" s="1288"/>
      <c r="AL16" s="1288"/>
      <c r="AM16" s="1288"/>
      <c r="AN16" s="1288"/>
      <c r="AO16" s="1288"/>
      <c r="AP16" s="1288"/>
      <c r="AQ16" s="1288"/>
      <c r="AR16" s="1288"/>
      <c r="AS16" s="1288"/>
      <c r="AT16" s="1288"/>
      <c r="AU16" s="1288"/>
      <c r="AV16" s="1288"/>
      <c r="AW16" s="1288"/>
      <c r="AX16" s="1288"/>
      <c r="AY16" s="1288"/>
      <c r="AZ16" s="1288"/>
      <c r="BA16" s="1288"/>
      <c r="BB16" s="1288"/>
      <c r="BC16" s="1288"/>
      <c r="BD16" s="1288"/>
      <c r="BE16" s="1288"/>
      <c r="BF16" s="1288"/>
      <c r="BG16" s="1288"/>
      <c r="BH16" s="1288"/>
      <c r="BI16" s="1288"/>
      <c r="BJ16" s="1288"/>
      <c r="BK16" s="1288"/>
      <c r="BL16" s="1288"/>
      <c r="BM16" s="1288"/>
      <c r="BN16" s="1288"/>
      <c r="BO16" s="1288"/>
      <c r="BP16" s="1288"/>
      <c r="BQ16" s="1288"/>
      <c r="BR16" s="1288"/>
      <c r="BS16" s="1288"/>
      <c r="BT16" s="1288"/>
      <c r="BU16" s="1288"/>
      <c r="BV16" s="1288"/>
      <c r="BW16" s="1288"/>
      <c r="BX16" s="1288"/>
      <c r="BY16" s="1288"/>
      <c r="BZ16" s="1288"/>
      <c r="CA16" s="1288"/>
      <c r="CB16" s="1288"/>
      <c r="CC16" s="1288"/>
      <c r="CD16" s="1288"/>
      <c r="CE16" s="1288"/>
      <c r="CF16" s="1288"/>
      <c r="CG16" s="1288"/>
      <c r="CH16" s="1288"/>
      <c r="CI16" s="1288"/>
      <c r="CJ16" s="1288"/>
      <c r="CK16" s="1288"/>
      <c r="CL16" s="1288"/>
      <c r="CM16" s="1288"/>
      <c r="CN16" s="1288"/>
      <c r="CO16" s="1288"/>
      <c r="CP16" s="1288"/>
      <c r="CQ16" s="1288"/>
      <c r="CR16" s="1288"/>
      <c r="CS16" s="1288"/>
      <c r="CT16" s="1288"/>
      <c r="CU16" s="1288"/>
      <c r="CV16" s="1288"/>
      <c r="CW16" s="1288"/>
    </row>
    <row r="17" spans="1:101" s="1244" customFormat="1" ht="10.5" customHeight="1">
      <c r="A17" s="2490"/>
      <c r="B17" s="1249"/>
      <c r="D17" s="1250"/>
      <c r="E17" s="2501" t="s">
        <v>1053</v>
      </c>
      <c r="F17" s="1258" t="s">
        <v>1054</v>
      </c>
      <c r="G17" s="1254"/>
      <c r="H17" s="1255"/>
      <c r="I17" s="2530"/>
      <c r="J17" s="1259"/>
      <c r="K17" s="1252"/>
      <c r="L17" s="2501" t="s">
        <v>1053</v>
      </c>
      <c r="M17" s="1260" t="s">
        <v>1054</v>
      </c>
      <c r="N17" s="1289"/>
      <c r="O17" s="1290"/>
      <c r="P17" s="2501" t="s">
        <v>1053</v>
      </c>
      <c r="Q17" s="1260" t="s">
        <v>1054</v>
      </c>
      <c r="R17" s="1291"/>
      <c r="S17" s="1290"/>
      <c r="T17" s="1288"/>
      <c r="U17" s="1288"/>
      <c r="V17" s="1288"/>
      <c r="W17" s="1288"/>
      <c r="X17" s="1288"/>
      <c r="Y17" s="1288"/>
      <c r="Z17" s="1288"/>
      <c r="AA17" s="1288"/>
      <c r="AB17" s="1288"/>
      <c r="AC17" s="1288"/>
      <c r="AD17" s="1288"/>
      <c r="AE17" s="1288"/>
      <c r="AF17" s="1288"/>
      <c r="AG17" s="1288"/>
      <c r="AH17" s="1288"/>
      <c r="AI17" s="1288"/>
      <c r="AJ17" s="1288"/>
      <c r="AK17" s="1288"/>
      <c r="AL17" s="1288"/>
      <c r="AM17" s="1288"/>
      <c r="AN17" s="1288"/>
      <c r="AO17" s="1288"/>
      <c r="AP17" s="1288"/>
      <c r="AQ17" s="1288"/>
      <c r="AR17" s="1288"/>
      <c r="AS17" s="1288"/>
      <c r="AT17" s="1288"/>
      <c r="AU17" s="1288"/>
      <c r="AV17" s="1288"/>
      <c r="AW17" s="1288"/>
      <c r="AX17" s="1288"/>
      <c r="AY17" s="1288"/>
      <c r="AZ17" s="1288"/>
      <c r="BA17" s="1288"/>
      <c r="BB17" s="1288"/>
      <c r="BC17" s="1288"/>
      <c r="BD17" s="1288"/>
      <c r="BE17" s="1288"/>
      <c r="BF17" s="1288"/>
      <c r="BG17" s="1288"/>
      <c r="BH17" s="1288"/>
      <c r="BI17" s="1288"/>
      <c r="BJ17" s="1288"/>
      <c r="BK17" s="1288"/>
      <c r="BL17" s="1288"/>
      <c r="BM17" s="1288"/>
      <c r="BN17" s="1288"/>
      <c r="BO17" s="1288"/>
      <c r="BP17" s="1288"/>
      <c r="BQ17" s="1288"/>
      <c r="BR17" s="1288"/>
      <c r="BS17" s="1288"/>
      <c r="BT17" s="1288"/>
      <c r="BU17" s="1288"/>
      <c r="BV17" s="1288"/>
      <c r="BW17" s="1288"/>
      <c r="BX17" s="1288"/>
      <c r="BY17" s="1288"/>
      <c r="BZ17" s="1288"/>
      <c r="CA17" s="1288"/>
      <c r="CB17" s="1288"/>
      <c r="CC17" s="1288"/>
      <c r="CD17" s="1288"/>
      <c r="CE17" s="1288"/>
      <c r="CF17" s="1288"/>
      <c r="CG17" s="1288"/>
      <c r="CH17" s="1288"/>
      <c r="CI17" s="1288"/>
      <c r="CJ17" s="1288"/>
      <c r="CK17" s="1288"/>
      <c r="CL17" s="1288"/>
      <c r="CM17" s="1288"/>
      <c r="CN17" s="1288"/>
      <c r="CO17" s="1288"/>
      <c r="CP17" s="1288"/>
      <c r="CQ17" s="1288"/>
      <c r="CR17" s="1288"/>
      <c r="CS17" s="1288"/>
      <c r="CT17" s="1288"/>
      <c r="CU17" s="1288"/>
      <c r="CV17" s="1288"/>
      <c r="CW17" s="1288"/>
    </row>
    <row r="18" spans="1:101" s="1244" customFormat="1" ht="15" customHeight="1">
      <c r="A18" s="2490"/>
      <c r="B18" s="1249"/>
      <c r="D18" s="1250"/>
      <c r="E18" s="2502"/>
      <c r="F18" s="1261"/>
      <c r="G18" s="1254"/>
      <c r="H18" s="1255"/>
      <c r="I18" s="2530"/>
      <c r="J18" s="1251" t="s">
        <v>188</v>
      </c>
      <c r="K18" s="1262">
        <v>1</v>
      </c>
      <c r="L18" s="2502"/>
      <c r="M18" s="1257"/>
      <c r="N18" s="1289"/>
      <c r="O18" s="1290"/>
      <c r="P18" s="2503"/>
      <c r="Q18" s="1263"/>
      <c r="R18" s="1291"/>
      <c r="S18" s="1290"/>
      <c r="T18" s="1288"/>
      <c r="U18" s="1288"/>
      <c r="V18" s="1288"/>
      <c r="W18" s="1288"/>
      <c r="X18" s="1288"/>
      <c r="Y18" s="1288"/>
      <c r="Z18" s="1288"/>
      <c r="AA18" s="1288"/>
      <c r="AB18" s="1288"/>
      <c r="AC18" s="1288"/>
      <c r="AD18" s="1288"/>
      <c r="AE18" s="1288"/>
      <c r="AF18" s="1288"/>
      <c r="AG18" s="1288"/>
      <c r="AH18" s="1288"/>
      <c r="AI18" s="1288"/>
      <c r="AJ18" s="1288"/>
      <c r="AK18" s="1288"/>
      <c r="AL18" s="1288"/>
      <c r="AM18" s="1288"/>
      <c r="AN18" s="1288"/>
      <c r="AO18" s="1288"/>
      <c r="AP18" s="1288"/>
      <c r="AQ18" s="1288"/>
      <c r="AR18" s="1288"/>
      <c r="AS18" s="1288"/>
      <c r="AT18" s="1288"/>
      <c r="AU18" s="1288"/>
      <c r="AV18" s="1288"/>
      <c r="AW18" s="1288"/>
      <c r="AX18" s="1288"/>
      <c r="AY18" s="1288"/>
      <c r="AZ18" s="1288"/>
      <c r="BA18" s="1288"/>
      <c r="BB18" s="1288"/>
      <c r="BC18" s="1288"/>
      <c r="BD18" s="1288"/>
      <c r="BE18" s="1288"/>
      <c r="BF18" s="1288"/>
      <c r="BG18" s="1288"/>
      <c r="BH18" s="1288"/>
      <c r="BI18" s="1288"/>
      <c r="BJ18" s="1288"/>
      <c r="BK18" s="1288"/>
      <c r="BL18" s="1288"/>
      <c r="BM18" s="1288"/>
      <c r="BN18" s="1288"/>
      <c r="BO18" s="1288"/>
      <c r="BP18" s="1288"/>
      <c r="BQ18" s="1288"/>
      <c r="BR18" s="1288"/>
      <c r="BS18" s="1288"/>
      <c r="BT18" s="1288"/>
      <c r="BU18" s="1288"/>
      <c r="BV18" s="1288"/>
      <c r="BW18" s="1288"/>
      <c r="BX18" s="1288"/>
      <c r="BY18" s="1288"/>
      <c r="BZ18" s="1288"/>
      <c r="CA18" s="1288"/>
      <c r="CB18" s="1288"/>
      <c r="CC18" s="1288"/>
      <c r="CD18" s="1288"/>
      <c r="CE18" s="1288"/>
      <c r="CF18" s="1288"/>
      <c r="CG18" s="1288"/>
      <c r="CH18" s="1288"/>
      <c r="CI18" s="1288"/>
      <c r="CJ18" s="1288"/>
      <c r="CK18" s="1288"/>
      <c r="CL18" s="1288"/>
      <c r="CM18" s="1288"/>
      <c r="CN18" s="1288"/>
      <c r="CO18" s="1288"/>
      <c r="CP18" s="1288"/>
      <c r="CQ18" s="1288"/>
      <c r="CR18" s="1288"/>
      <c r="CS18" s="1288"/>
      <c r="CT18" s="1288"/>
      <c r="CU18" s="1288"/>
      <c r="CV18" s="1288"/>
      <c r="CW18" s="1288"/>
    </row>
    <row r="19" spans="1:101" s="1244" customFormat="1" ht="10.5" customHeight="1">
      <c r="A19" s="2490"/>
      <c r="B19" s="1249"/>
      <c r="D19" s="1250"/>
      <c r="E19" s="1266" t="s">
        <v>1055</v>
      </c>
      <c r="F19" s="1267" t="s">
        <v>239</v>
      </c>
      <c r="G19" s="1264"/>
      <c r="H19" s="1265"/>
      <c r="I19" s="2530"/>
      <c r="J19" s="1251" t="s">
        <v>189</v>
      </c>
      <c r="K19" s="1262">
        <v>2</v>
      </c>
      <c r="L19" s="1266" t="s">
        <v>1055</v>
      </c>
      <c r="M19" s="1267" t="s">
        <v>239</v>
      </c>
      <c r="N19" s="1289"/>
      <c r="O19" s="1290"/>
      <c r="P19" s="1266" t="s">
        <v>1055</v>
      </c>
      <c r="Q19" s="1267" t="s">
        <v>239</v>
      </c>
      <c r="R19" s="1291"/>
      <c r="S19" s="1290"/>
      <c r="T19" s="1288"/>
      <c r="U19" s="1288"/>
      <c r="V19" s="1288"/>
      <c r="W19" s="1288"/>
      <c r="X19" s="1288"/>
      <c r="Y19" s="1288"/>
      <c r="Z19" s="1288"/>
      <c r="AA19" s="1288"/>
      <c r="AB19" s="1288"/>
      <c r="AC19" s="1288"/>
      <c r="AD19" s="1288"/>
      <c r="AE19" s="1288"/>
      <c r="AF19" s="1288"/>
      <c r="AG19" s="1288"/>
      <c r="AH19" s="1288"/>
      <c r="AI19" s="1288"/>
      <c r="AJ19" s="1288"/>
      <c r="AK19" s="1288"/>
      <c r="AL19" s="1288"/>
      <c r="AM19" s="1288"/>
      <c r="AN19" s="1288"/>
      <c r="AO19" s="1288"/>
      <c r="AP19" s="1288"/>
      <c r="AQ19" s="1288"/>
      <c r="AR19" s="1288"/>
      <c r="AS19" s="1288"/>
      <c r="AT19" s="1288"/>
      <c r="AU19" s="1288"/>
      <c r="AV19" s="1288"/>
      <c r="AW19" s="1288"/>
      <c r="AX19" s="1288"/>
      <c r="AY19" s="1288"/>
      <c r="AZ19" s="1288"/>
      <c r="BA19" s="1288"/>
      <c r="BB19" s="1288"/>
      <c r="BC19" s="1288"/>
      <c r="BD19" s="1288"/>
      <c r="BE19" s="1288"/>
      <c r="BF19" s="1288"/>
      <c r="BG19" s="1288"/>
      <c r="BH19" s="1288"/>
      <c r="BI19" s="1288"/>
      <c r="BJ19" s="1288"/>
      <c r="BK19" s="1288"/>
      <c r="BL19" s="1288"/>
      <c r="BM19" s="1288"/>
      <c r="BN19" s="1288"/>
      <c r="BO19" s="1288"/>
      <c r="BP19" s="1288"/>
      <c r="BQ19" s="1288"/>
      <c r="BR19" s="1288"/>
      <c r="BS19" s="1288"/>
      <c r="BT19" s="1288"/>
      <c r="BU19" s="1288"/>
      <c r="BV19" s="1288"/>
      <c r="BW19" s="1288"/>
      <c r="BX19" s="1288"/>
      <c r="BY19" s="1288"/>
      <c r="BZ19" s="1288"/>
      <c r="CA19" s="1288"/>
      <c r="CB19" s="1288"/>
      <c r="CC19" s="1288"/>
      <c r="CD19" s="1288"/>
      <c r="CE19" s="1288"/>
      <c r="CF19" s="1288"/>
      <c r="CG19" s="1288"/>
      <c r="CH19" s="1288"/>
      <c r="CI19" s="1288"/>
      <c r="CJ19" s="1288"/>
      <c r="CK19" s="1288"/>
      <c r="CL19" s="1288"/>
      <c r="CM19" s="1288"/>
      <c r="CN19" s="1288"/>
      <c r="CO19" s="1288"/>
      <c r="CP19" s="1288"/>
      <c r="CQ19" s="1288"/>
      <c r="CR19" s="1288"/>
      <c r="CS19" s="1288"/>
      <c r="CT19" s="1288"/>
      <c r="CU19" s="1288"/>
      <c r="CV19" s="1288"/>
      <c r="CW19" s="1288"/>
    </row>
    <row r="20" spans="1:101" s="1244" customFormat="1" ht="10.5" customHeight="1">
      <c r="A20" s="2490"/>
      <c r="B20" s="1249"/>
      <c r="D20" s="1250"/>
      <c r="E20" s="1249"/>
      <c r="G20" s="1249"/>
      <c r="H20" s="1250"/>
      <c r="I20" s="1268"/>
      <c r="J20" s="1251" t="s">
        <v>190</v>
      </c>
      <c r="K20" s="1262">
        <v>3</v>
      </c>
      <c r="L20" s="1249"/>
      <c r="N20" s="1289"/>
      <c r="O20" s="1290"/>
      <c r="P20" s="1249"/>
      <c r="Q20" s="1250"/>
      <c r="R20" s="1291"/>
      <c r="S20" s="1290"/>
      <c r="T20" s="1288"/>
      <c r="U20" s="1288"/>
      <c r="V20" s="1288"/>
      <c r="W20" s="1288"/>
      <c r="X20" s="1288"/>
      <c r="Y20" s="1288"/>
      <c r="Z20" s="1288"/>
      <c r="AA20" s="1288"/>
      <c r="AB20" s="1288"/>
      <c r="AC20" s="1288"/>
      <c r="AD20" s="1288"/>
      <c r="AE20" s="1288"/>
      <c r="AF20" s="1288"/>
      <c r="AG20" s="1288"/>
      <c r="AH20" s="1288"/>
      <c r="AI20" s="1288"/>
      <c r="AJ20" s="1288"/>
      <c r="AK20" s="1288"/>
      <c r="AL20" s="1288"/>
      <c r="AM20" s="1288"/>
      <c r="AN20" s="1288"/>
      <c r="AO20" s="1288"/>
      <c r="AP20" s="1288"/>
      <c r="AQ20" s="1288"/>
      <c r="AR20" s="1288"/>
      <c r="AS20" s="1288"/>
      <c r="AT20" s="1288"/>
      <c r="AU20" s="1288"/>
      <c r="AV20" s="1288"/>
      <c r="AW20" s="1288"/>
      <c r="AX20" s="1288"/>
      <c r="AY20" s="1288"/>
      <c r="AZ20" s="1288"/>
      <c r="BA20" s="1288"/>
      <c r="BB20" s="1288"/>
      <c r="BC20" s="1288"/>
      <c r="BD20" s="1288"/>
      <c r="BE20" s="1288"/>
      <c r="BF20" s="1288"/>
      <c r="BG20" s="1288"/>
      <c r="BH20" s="1288"/>
      <c r="BI20" s="1288"/>
      <c r="BJ20" s="1288"/>
      <c r="BK20" s="1288"/>
      <c r="BL20" s="1288"/>
      <c r="BM20" s="1288"/>
      <c r="BN20" s="1288"/>
      <c r="BO20" s="1288"/>
      <c r="BP20" s="1288"/>
      <c r="BQ20" s="1288"/>
      <c r="BR20" s="1288"/>
      <c r="BS20" s="1288"/>
      <c r="BT20" s="1288"/>
      <c r="BU20" s="1288"/>
      <c r="BV20" s="1288"/>
      <c r="BW20" s="1288"/>
      <c r="BX20" s="1288"/>
      <c r="BY20" s="1288"/>
      <c r="BZ20" s="1288"/>
      <c r="CA20" s="1288"/>
      <c r="CB20" s="1288"/>
      <c r="CC20" s="1288"/>
      <c r="CD20" s="1288"/>
      <c r="CE20" s="1288"/>
      <c r="CF20" s="1288"/>
      <c r="CG20" s="1288"/>
      <c r="CH20" s="1288"/>
      <c r="CI20" s="1288"/>
      <c r="CJ20" s="1288"/>
      <c r="CK20" s="1288"/>
      <c r="CL20" s="1288"/>
      <c r="CM20" s="1288"/>
      <c r="CN20" s="1288"/>
      <c r="CO20" s="1288"/>
      <c r="CP20" s="1288"/>
      <c r="CQ20" s="1288"/>
      <c r="CR20" s="1288"/>
      <c r="CS20" s="1288"/>
      <c r="CT20" s="1288"/>
      <c r="CU20" s="1288"/>
      <c r="CV20" s="1288"/>
      <c r="CW20" s="1288"/>
    </row>
    <row r="21" spans="1:101" s="1244" customFormat="1" ht="10.5" customHeight="1">
      <c r="A21" s="2490"/>
      <c r="B21" s="1269" t="s">
        <v>490</v>
      </c>
      <c r="C21" s="1270">
        <v>1</v>
      </c>
      <c r="D21" s="1271"/>
      <c r="E21" s="1249"/>
      <c r="G21" s="1272"/>
      <c r="H21" s="1250"/>
      <c r="I21" s="1268"/>
      <c r="J21" s="1251" t="s">
        <v>192</v>
      </c>
      <c r="K21" s="1262">
        <v>4</v>
      </c>
      <c r="L21" s="1249"/>
      <c r="N21" s="1292"/>
      <c r="O21" s="1290"/>
      <c r="P21" s="1249"/>
      <c r="Q21" s="1250"/>
      <c r="R21" s="1291"/>
      <c r="S21" s="1290"/>
      <c r="T21" s="1288"/>
      <c r="U21" s="1288"/>
      <c r="V21" s="1288"/>
      <c r="W21" s="1288"/>
      <c r="X21" s="1288"/>
      <c r="Y21" s="1288"/>
      <c r="Z21" s="1288"/>
      <c r="AA21" s="1288"/>
      <c r="AB21" s="1288"/>
      <c r="AC21" s="1288"/>
      <c r="AD21" s="1288"/>
      <c r="AE21" s="1288"/>
      <c r="AF21" s="1288"/>
      <c r="AG21" s="1288"/>
      <c r="AH21" s="1288"/>
      <c r="AI21" s="1288"/>
      <c r="AJ21" s="1288"/>
      <c r="AK21" s="1288"/>
      <c r="AL21" s="1288"/>
      <c r="AM21" s="1288"/>
      <c r="AN21" s="1288"/>
      <c r="AO21" s="1288"/>
      <c r="AP21" s="1288"/>
      <c r="AQ21" s="1288"/>
      <c r="AR21" s="1288"/>
      <c r="AS21" s="1288"/>
      <c r="AT21" s="1288"/>
      <c r="AU21" s="1288"/>
      <c r="AV21" s="1288"/>
      <c r="AW21" s="1288"/>
      <c r="AX21" s="1288"/>
      <c r="AY21" s="1288"/>
      <c r="AZ21" s="1288"/>
      <c r="BA21" s="1288"/>
      <c r="BB21" s="1288"/>
      <c r="BC21" s="1288"/>
      <c r="BD21" s="1288"/>
      <c r="BE21" s="1288"/>
      <c r="BF21" s="1288"/>
      <c r="BG21" s="1288"/>
      <c r="BH21" s="1288"/>
      <c r="BI21" s="1288"/>
      <c r="BJ21" s="1288"/>
      <c r="BK21" s="1288"/>
      <c r="BL21" s="1288"/>
      <c r="BM21" s="1288"/>
      <c r="BN21" s="1288"/>
      <c r="BO21" s="1288"/>
      <c r="BP21" s="1288"/>
      <c r="BQ21" s="1288"/>
      <c r="BR21" s="1288"/>
      <c r="BS21" s="1288"/>
      <c r="BT21" s="1288"/>
      <c r="BU21" s="1288"/>
      <c r="BV21" s="1288"/>
      <c r="BW21" s="1288"/>
      <c r="BX21" s="1288"/>
      <c r="BY21" s="1288"/>
      <c r="BZ21" s="1288"/>
      <c r="CA21" s="1288"/>
      <c r="CB21" s="1288"/>
      <c r="CC21" s="1288"/>
      <c r="CD21" s="1288"/>
      <c r="CE21" s="1288"/>
      <c r="CF21" s="1288"/>
      <c r="CG21" s="1288"/>
      <c r="CH21" s="1288"/>
      <c r="CI21" s="1288"/>
      <c r="CJ21" s="1288"/>
      <c r="CK21" s="1288"/>
      <c r="CL21" s="1288"/>
      <c r="CM21" s="1288"/>
      <c r="CN21" s="1288"/>
      <c r="CO21" s="1288"/>
      <c r="CP21" s="1288"/>
      <c r="CQ21" s="1288"/>
      <c r="CR21" s="1288"/>
      <c r="CS21" s="1288"/>
      <c r="CT21" s="1288"/>
      <c r="CU21" s="1288"/>
      <c r="CV21" s="1288"/>
      <c r="CW21" s="1288"/>
    </row>
    <row r="22" spans="1:101" s="1244" customFormat="1" ht="10.5" customHeight="1">
      <c r="A22" s="2490"/>
      <c r="B22" s="1269" t="s">
        <v>491</v>
      </c>
      <c r="C22" s="1270">
        <v>2</v>
      </c>
      <c r="D22" s="1271" t="s">
        <v>277</v>
      </c>
      <c r="E22" s="1273"/>
      <c r="F22" s="1274"/>
      <c r="G22" s="1275" t="s">
        <v>1058</v>
      </c>
      <c r="H22" s="1276"/>
      <c r="I22" s="1277"/>
      <c r="J22" s="1251" t="s">
        <v>191</v>
      </c>
      <c r="K22" s="1278">
        <v>5</v>
      </c>
      <c r="L22" s="1273"/>
      <c r="M22" s="1274"/>
      <c r="N22" s="1275" t="s">
        <v>1058</v>
      </c>
      <c r="O22" s="1293"/>
      <c r="P22" s="1273"/>
      <c r="Q22" s="1276"/>
      <c r="R22" s="1275" t="s">
        <v>1058</v>
      </c>
      <c r="S22" s="1293"/>
      <c r="T22" s="1288"/>
      <c r="U22" s="1288"/>
      <c r="V22" s="1288"/>
      <c r="W22" s="1288"/>
      <c r="X22" s="1288"/>
      <c r="Y22" s="1288"/>
      <c r="Z22" s="1288"/>
      <c r="AA22" s="1288"/>
      <c r="AB22" s="1288"/>
      <c r="AC22" s="1288"/>
      <c r="AD22" s="1288"/>
      <c r="AE22" s="1288"/>
      <c r="AF22" s="1288"/>
      <c r="AG22" s="1288"/>
      <c r="AH22" s="1288"/>
      <c r="AI22" s="1288"/>
      <c r="AJ22" s="1288"/>
      <c r="AK22" s="1288"/>
      <c r="AL22" s="1288"/>
      <c r="AM22" s="1288"/>
      <c r="AN22" s="1288"/>
      <c r="AO22" s="1288"/>
      <c r="AP22" s="1288"/>
      <c r="AQ22" s="1288"/>
      <c r="AR22" s="1288"/>
      <c r="AS22" s="1288"/>
      <c r="AT22" s="1288"/>
      <c r="AU22" s="1288"/>
      <c r="AV22" s="1288"/>
      <c r="AW22" s="1288"/>
      <c r="AX22" s="1288"/>
      <c r="AY22" s="1288"/>
      <c r="AZ22" s="1288"/>
      <c r="BA22" s="1288"/>
      <c r="BB22" s="1288"/>
      <c r="BC22" s="1288"/>
      <c r="BD22" s="1288"/>
      <c r="BE22" s="1288"/>
      <c r="BF22" s="1288"/>
      <c r="BG22" s="1288"/>
      <c r="BH22" s="1288"/>
      <c r="BI22" s="1288"/>
      <c r="BJ22" s="1288"/>
      <c r="BK22" s="1288"/>
      <c r="BL22" s="1288"/>
      <c r="BM22" s="1288"/>
      <c r="BN22" s="1288"/>
      <c r="BO22" s="1288"/>
      <c r="BP22" s="1288"/>
      <c r="BQ22" s="1288"/>
      <c r="BR22" s="1288"/>
      <c r="BS22" s="1288"/>
      <c r="BT22" s="1288"/>
      <c r="BU22" s="1288"/>
      <c r="BV22" s="1288"/>
      <c r="BW22" s="1288"/>
      <c r="BX22" s="1288"/>
      <c r="BY22" s="1288"/>
      <c r="BZ22" s="1288"/>
      <c r="CA22" s="1288"/>
      <c r="CB22" s="1288"/>
      <c r="CC22" s="1288"/>
      <c r="CD22" s="1288"/>
      <c r="CE22" s="1288"/>
      <c r="CF22" s="1288"/>
      <c r="CG22" s="1288"/>
      <c r="CH22" s="1288"/>
      <c r="CI22" s="1288"/>
      <c r="CJ22" s="1288"/>
      <c r="CK22" s="1288"/>
      <c r="CL22" s="1288"/>
      <c r="CM22" s="1288"/>
      <c r="CN22" s="1288"/>
      <c r="CO22" s="1288"/>
      <c r="CP22" s="1288"/>
      <c r="CQ22" s="1288"/>
      <c r="CR22" s="1288"/>
      <c r="CS22" s="1288"/>
      <c r="CT22" s="1288"/>
      <c r="CU22" s="1288"/>
      <c r="CV22" s="1288"/>
      <c r="CW22" s="1288"/>
    </row>
    <row r="23" spans="1:101" s="1244" customFormat="1" ht="10.5" customHeight="1" thickBot="1">
      <c r="A23" s="2491"/>
      <c r="B23" s="1279"/>
      <c r="C23" s="1280"/>
      <c r="D23" s="1281"/>
      <c r="E23" s="1282" t="s">
        <v>89</v>
      </c>
      <c r="F23" s="1282" t="s">
        <v>520</v>
      </c>
      <c r="G23" s="1283" t="s">
        <v>1060</v>
      </c>
      <c r="H23" s="1282" t="s">
        <v>520</v>
      </c>
      <c r="I23" s="1284"/>
      <c r="J23" s="1285"/>
      <c r="K23" s="1286"/>
      <c r="L23" s="1282" t="s">
        <v>89</v>
      </c>
      <c r="M23" s="1282" t="s">
        <v>520</v>
      </c>
      <c r="N23" s="1283" t="s">
        <v>1060</v>
      </c>
      <c r="O23" s="1287" t="s">
        <v>520</v>
      </c>
      <c r="P23" s="1282" t="s">
        <v>89</v>
      </c>
      <c r="Q23" s="1282" t="s">
        <v>520</v>
      </c>
      <c r="R23" s="1283" t="s">
        <v>1060</v>
      </c>
      <c r="S23" s="1282" t="s">
        <v>520</v>
      </c>
      <c r="T23" s="1288"/>
      <c r="U23" s="1288"/>
      <c r="V23" s="1288"/>
      <c r="W23" s="1288"/>
      <c r="X23" s="1288"/>
      <c r="Y23" s="1288"/>
      <c r="Z23" s="1288"/>
      <c r="AA23" s="1288"/>
      <c r="AB23" s="1288"/>
      <c r="AC23" s="1288"/>
      <c r="AD23" s="1288"/>
      <c r="AE23" s="1288"/>
      <c r="AF23" s="1288"/>
      <c r="AG23" s="1288"/>
      <c r="AH23" s="1288"/>
      <c r="AI23" s="1288"/>
      <c r="AJ23" s="1288"/>
      <c r="AK23" s="1288"/>
      <c r="AL23" s="1288"/>
      <c r="AM23" s="1288"/>
      <c r="AN23" s="1288"/>
      <c r="AO23" s="1288"/>
      <c r="AP23" s="1288"/>
      <c r="AQ23" s="1288"/>
      <c r="AR23" s="1288"/>
      <c r="AS23" s="1288"/>
      <c r="AT23" s="1288"/>
      <c r="AU23" s="1288"/>
      <c r="AV23" s="1288"/>
      <c r="AW23" s="1288"/>
      <c r="AX23" s="1288"/>
      <c r="AY23" s="1288"/>
      <c r="AZ23" s="1288"/>
      <c r="BA23" s="1288"/>
      <c r="BB23" s="1288"/>
      <c r="BC23" s="1288"/>
      <c r="BD23" s="1288"/>
      <c r="BE23" s="1288"/>
      <c r="BF23" s="1288"/>
      <c r="BG23" s="1288"/>
      <c r="BH23" s="1288"/>
      <c r="BI23" s="1288"/>
      <c r="BJ23" s="1288"/>
      <c r="BK23" s="1288"/>
      <c r="BL23" s="1288"/>
      <c r="BM23" s="1288"/>
      <c r="BN23" s="1288"/>
      <c r="BO23" s="1288"/>
      <c r="BP23" s="1288"/>
      <c r="BQ23" s="1288"/>
      <c r="BR23" s="1288"/>
      <c r="BS23" s="1288"/>
      <c r="BT23" s="1288"/>
      <c r="BU23" s="1288"/>
      <c r="BV23" s="1288"/>
      <c r="BW23" s="1288"/>
      <c r="BX23" s="1288"/>
      <c r="BY23" s="1288"/>
      <c r="BZ23" s="1288"/>
      <c r="CA23" s="1288"/>
      <c r="CB23" s="1288"/>
      <c r="CC23" s="1288"/>
      <c r="CD23" s="1288"/>
      <c r="CE23" s="1288"/>
      <c r="CF23" s="1288"/>
      <c r="CG23" s="1288"/>
      <c r="CH23" s="1288"/>
      <c r="CI23" s="1288"/>
      <c r="CJ23" s="1288"/>
      <c r="CK23" s="1288"/>
      <c r="CL23" s="1288"/>
      <c r="CM23" s="1288"/>
      <c r="CN23" s="1288"/>
      <c r="CO23" s="1288"/>
      <c r="CP23" s="1288"/>
      <c r="CQ23" s="1288"/>
      <c r="CR23" s="1288"/>
      <c r="CS23" s="1288"/>
      <c r="CT23" s="1288"/>
      <c r="CU23" s="1288"/>
      <c r="CV23" s="1288"/>
      <c r="CW23" s="1288"/>
    </row>
    <row r="24" spans="1:101" ht="5.25" customHeight="1" thickBot="1">
      <c r="A24" s="378"/>
      <c r="B24" s="379"/>
      <c r="C24" s="379"/>
      <c r="D24" s="379"/>
      <c r="E24" s="379"/>
      <c r="F24" s="379"/>
      <c r="G24" s="379"/>
      <c r="H24" s="379"/>
      <c r="I24" s="379"/>
      <c r="J24" s="379"/>
      <c r="K24" s="379"/>
      <c r="L24" s="379"/>
      <c r="M24" s="379"/>
      <c r="N24" s="380"/>
      <c r="O24" s="380"/>
      <c r="P24" s="379"/>
      <c r="Q24" s="379"/>
      <c r="R24" s="380"/>
      <c r="S24" s="380"/>
    </row>
    <row r="25" spans="1:101" ht="18" customHeight="1">
      <c r="A25" s="632" t="s">
        <v>330</v>
      </c>
      <c r="B25" s="2531"/>
      <c r="C25" s="2532"/>
      <c r="D25" s="2533"/>
      <c r="E25" s="384"/>
      <c r="F25" s="385"/>
      <c r="G25" s="386"/>
      <c r="H25" s="387"/>
      <c r="I25" s="384"/>
      <c r="J25" s="384"/>
      <c r="K25" s="384"/>
      <c r="L25" s="388"/>
      <c r="M25" s="385"/>
      <c r="N25" s="386"/>
      <c r="O25" s="387"/>
      <c r="P25" s="389"/>
      <c r="Q25" s="385"/>
      <c r="R25" s="386"/>
      <c r="S25" s="387"/>
    </row>
    <row r="26" spans="1:101" ht="18" customHeight="1">
      <c r="A26" s="633" t="s">
        <v>331</v>
      </c>
      <c r="B26" s="2522"/>
      <c r="C26" s="2523"/>
      <c r="D26" s="2524"/>
      <c r="E26" s="393"/>
      <c r="F26" s="394"/>
      <c r="G26" s="395"/>
      <c r="H26" s="396"/>
      <c r="I26" s="393"/>
      <c r="J26" s="393"/>
      <c r="K26" s="393"/>
      <c r="L26" s="397"/>
      <c r="M26" s="394"/>
      <c r="N26" s="395"/>
      <c r="O26" s="396"/>
      <c r="P26" s="398"/>
      <c r="Q26" s="394"/>
      <c r="R26" s="395"/>
      <c r="S26" s="396"/>
    </row>
    <row r="27" spans="1:101" ht="18" customHeight="1">
      <c r="A27" s="633" t="s">
        <v>332</v>
      </c>
      <c r="B27" s="2522"/>
      <c r="C27" s="2523"/>
      <c r="D27" s="2524"/>
      <c r="E27" s="393"/>
      <c r="F27" s="394"/>
      <c r="G27" s="395"/>
      <c r="H27" s="396"/>
      <c r="I27" s="393"/>
      <c r="J27" s="393"/>
      <c r="K27" s="393"/>
      <c r="L27" s="397"/>
      <c r="M27" s="394"/>
      <c r="N27" s="395"/>
      <c r="O27" s="396"/>
      <c r="P27" s="398"/>
      <c r="Q27" s="394"/>
      <c r="R27" s="395"/>
      <c r="S27" s="396"/>
    </row>
    <row r="28" spans="1:101" s="407" customFormat="1" ht="18" customHeight="1">
      <c r="A28" s="634" t="s">
        <v>333</v>
      </c>
      <c r="B28" s="2525"/>
      <c r="C28" s="2526"/>
      <c r="D28" s="2527"/>
      <c r="E28" s="402"/>
      <c r="F28" s="403"/>
      <c r="G28" s="404"/>
      <c r="H28" s="396"/>
      <c r="I28" s="402"/>
      <c r="J28" s="724"/>
      <c r="K28" s="724"/>
      <c r="L28" s="405"/>
      <c r="M28" s="403"/>
      <c r="N28" s="404"/>
      <c r="O28" s="396"/>
      <c r="P28" s="406"/>
      <c r="Q28" s="403"/>
      <c r="R28" s="404"/>
      <c r="S28" s="396"/>
    </row>
    <row r="29" spans="1:101" s="407" customFormat="1" ht="18" customHeight="1">
      <c r="A29" s="634" t="s">
        <v>334</v>
      </c>
      <c r="B29" s="2525"/>
      <c r="C29" s="2526"/>
      <c r="D29" s="2527"/>
      <c r="E29" s="402"/>
      <c r="F29" s="403"/>
      <c r="G29" s="404"/>
      <c r="H29" s="396"/>
      <c r="I29" s="402"/>
      <c r="J29" s="724"/>
      <c r="K29" s="724"/>
      <c r="L29" s="405"/>
      <c r="M29" s="403"/>
      <c r="N29" s="404"/>
      <c r="O29" s="396"/>
      <c r="P29" s="406"/>
      <c r="Q29" s="403"/>
      <c r="R29" s="404"/>
      <c r="S29" s="396"/>
    </row>
    <row r="30" spans="1:101" s="407" customFormat="1" ht="18" customHeight="1">
      <c r="A30" s="634" t="s">
        <v>335</v>
      </c>
      <c r="B30" s="2525"/>
      <c r="C30" s="2526"/>
      <c r="D30" s="2527"/>
      <c r="E30" s="402"/>
      <c r="F30" s="403"/>
      <c r="G30" s="404"/>
      <c r="H30" s="396"/>
      <c r="I30" s="402"/>
      <c r="J30" s="724"/>
      <c r="K30" s="724"/>
      <c r="L30" s="405"/>
      <c r="M30" s="403"/>
      <c r="N30" s="404"/>
      <c r="O30" s="396"/>
      <c r="P30" s="406"/>
      <c r="Q30" s="403"/>
      <c r="R30" s="404"/>
      <c r="S30" s="396"/>
    </row>
    <row r="31" spans="1:101" ht="18" customHeight="1">
      <c r="A31" s="633" t="s">
        <v>336</v>
      </c>
      <c r="B31" s="2522"/>
      <c r="C31" s="2523"/>
      <c r="D31" s="2524"/>
      <c r="E31" s="393"/>
      <c r="F31" s="394"/>
      <c r="G31" s="395"/>
      <c r="H31" s="396"/>
      <c r="I31" s="393"/>
      <c r="J31" s="393"/>
      <c r="K31" s="393"/>
      <c r="L31" s="397"/>
      <c r="M31" s="394"/>
      <c r="N31" s="395"/>
      <c r="O31" s="396"/>
      <c r="P31" s="398"/>
      <c r="Q31" s="394"/>
      <c r="R31" s="395"/>
      <c r="S31" s="396"/>
    </row>
    <row r="32" spans="1:101" ht="18" customHeight="1">
      <c r="A32" s="633" t="s">
        <v>337</v>
      </c>
      <c r="B32" s="2522"/>
      <c r="C32" s="2523"/>
      <c r="D32" s="2524"/>
      <c r="E32" s="393"/>
      <c r="F32" s="394"/>
      <c r="G32" s="395"/>
      <c r="H32" s="396"/>
      <c r="I32" s="393"/>
      <c r="J32" s="393"/>
      <c r="K32" s="393"/>
      <c r="L32" s="397"/>
      <c r="M32" s="394"/>
      <c r="N32" s="395"/>
      <c r="O32" s="396"/>
      <c r="P32" s="398"/>
      <c r="Q32" s="394"/>
      <c r="R32" s="395"/>
      <c r="S32" s="396"/>
    </row>
    <row r="33" spans="1:237" ht="18" customHeight="1">
      <c r="A33" s="633" t="s">
        <v>338</v>
      </c>
      <c r="B33" s="2522"/>
      <c r="C33" s="2523"/>
      <c r="D33" s="2524"/>
      <c r="E33" s="393"/>
      <c r="F33" s="394"/>
      <c r="G33" s="395"/>
      <c r="H33" s="396"/>
      <c r="I33" s="393"/>
      <c r="J33" s="393"/>
      <c r="K33" s="393"/>
      <c r="L33" s="397"/>
      <c r="M33" s="394"/>
      <c r="N33" s="395"/>
      <c r="O33" s="396"/>
      <c r="P33" s="398"/>
      <c r="Q33" s="394"/>
      <c r="R33" s="395"/>
      <c r="S33" s="396"/>
    </row>
    <row r="34" spans="1:237" s="407" customFormat="1" ht="18" customHeight="1">
      <c r="A34" s="634">
        <v>10</v>
      </c>
      <c r="B34" s="2525"/>
      <c r="C34" s="2526"/>
      <c r="D34" s="2527"/>
      <c r="E34" s="402"/>
      <c r="F34" s="403"/>
      <c r="G34" s="404"/>
      <c r="H34" s="396"/>
      <c r="I34" s="402"/>
      <c r="J34" s="724"/>
      <c r="K34" s="724"/>
      <c r="L34" s="405"/>
      <c r="M34" s="403"/>
      <c r="N34" s="404"/>
      <c r="O34" s="396"/>
      <c r="P34" s="406"/>
      <c r="Q34" s="403"/>
      <c r="R34" s="404"/>
      <c r="S34" s="396"/>
    </row>
    <row r="35" spans="1:237" s="407" customFormat="1" ht="18" customHeight="1">
      <c r="A35" s="634">
        <v>11</v>
      </c>
      <c r="B35" s="2525"/>
      <c r="C35" s="2526"/>
      <c r="D35" s="2527"/>
      <c r="E35" s="402"/>
      <c r="F35" s="403"/>
      <c r="G35" s="404"/>
      <c r="H35" s="396"/>
      <c r="I35" s="402"/>
      <c r="J35" s="724"/>
      <c r="K35" s="724"/>
      <c r="L35" s="405"/>
      <c r="M35" s="403"/>
      <c r="N35" s="404"/>
      <c r="O35" s="396"/>
      <c r="P35" s="406"/>
      <c r="Q35" s="403"/>
      <c r="R35" s="404"/>
      <c r="S35" s="396"/>
    </row>
    <row r="36" spans="1:237" s="409" customFormat="1" ht="18" customHeight="1">
      <c r="A36" s="634">
        <v>12</v>
      </c>
      <c r="B36" s="2525"/>
      <c r="C36" s="2526"/>
      <c r="D36" s="2527"/>
      <c r="E36" s="402"/>
      <c r="F36" s="403"/>
      <c r="G36" s="404"/>
      <c r="H36" s="396"/>
      <c r="I36" s="402"/>
      <c r="J36" s="724"/>
      <c r="K36" s="724"/>
      <c r="L36" s="405"/>
      <c r="M36" s="403"/>
      <c r="N36" s="404"/>
      <c r="O36" s="396"/>
      <c r="P36" s="406"/>
      <c r="Q36" s="403"/>
      <c r="R36" s="404"/>
      <c r="S36" s="396"/>
      <c r="T36" s="408"/>
      <c r="U36" s="408"/>
      <c r="V36" s="408"/>
      <c r="W36" s="408"/>
      <c r="X36" s="408"/>
      <c r="Y36" s="408"/>
      <c r="Z36" s="408"/>
      <c r="AA36" s="408"/>
      <c r="AB36" s="408"/>
      <c r="AC36" s="408"/>
      <c r="AD36" s="408"/>
      <c r="AE36" s="408"/>
      <c r="AF36" s="408"/>
      <c r="AG36" s="408"/>
      <c r="AH36" s="408"/>
      <c r="AI36" s="408"/>
      <c r="AJ36" s="408"/>
      <c r="AK36" s="408"/>
      <c r="AL36" s="408"/>
      <c r="AM36" s="408"/>
      <c r="AN36" s="408"/>
      <c r="AO36" s="408"/>
      <c r="AP36" s="408"/>
      <c r="AQ36" s="408"/>
      <c r="AR36" s="408"/>
      <c r="AS36" s="408"/>
      <c r="AT36" s="408"/>
      <c r="AU36" s="408"/>
      <c r="AV36" s="408"/>
      <c r="AW36" s="408"/>
      <c r="AX36" s="408"/>
      <c r="AY36" s="408"/>
      <c r="AZ36" s="408"/>
      <c r="BA36" s="408"/>
      <c r="BB36" s="408"/>
      <c r="BC36" s="408"/>
      <c r="BD36" s="408"/>
      <c r="BE36" s="408"/>
      <c r="BF36" s="408"/>
      <c r="BG36" s="408"/>
      <c r="BH36" s="408"/>
      <c r="BI36" s="408"/>
      <c r="BJ36" s="408"/>
      <c r="BK36" s="408"/>
      <c r="BL36" s="408"/>
      <c r="BM36" s="408"/>
      <c r="BN36" s="408"/>
      <c r="BO36" s="408"/>
      <c r="BP36" s="408"/>
      <c r="BQ36" s="408"/>
      <c r="BR36" s="408"/>
      <c r="BS36" s="408"/>
      <c r="BT36" s="408"/>
      <c r="BU36" s="408"/>
      <c r="BV36" s="408"/>
      <c r="BW36" s="408"/>
      <c r="BX36" s="408"/>
      <c r="BY36" s="408"/>
      <c r="BZ36" s="408"/>
      <c r="CA36" s="408"/>
      <c r="CB36" s="408"/>
      <c r="CC36" s="408"/>
      <c r="CD36" s="408"/>
      <c r="CE36" s="408"/>
      <c r="CF36" s="408"/>
      <c r="CG36" s="408"/>
      <c r="CH36" s="408"/>
      <c r="CI36" s="408"/>
      <c r="CJ36" s="408"/>
      <c r="CK36" s="408"/>
      <c r="CL36" s="408"/>
      <c r="CM36" s="408"/>
      <c r="CN36" s="408"/>
      <c r="CO36" s="408"/>
      <c r="CP36" s="408"/>
      <c r="CQ36" s="408"/>
      <c r="CR36" s="408"/>
      <c r="CS36" s="408"/>
      <c r="CT36" s="408"/>
      <c r="CU36" s="408"/>
      <c r="CV36" s="408"/>
      <c r="CW36" s="408"/>
      <c r="CX36" s="408"/>
      <c r="CY36" s="408"/>
      <c r="CZ36" s="408"/>
      <c r="DA36" s="408"/>
      <c r="DB36" s="408"/>
      <c r="DC36" s="408"/>
      <c r="DD36" s="408"/>
      <c r="DE36" s="408"/>
      <c r="DF36" s="408"/>
      <c r="DG36" s="408"/>
      <c r="DH36" s="408"/>
      <c r="DI36" s="408"/>
      <c r="DJ36" s="408"/>
      <c r="DK36" s="408"/>
      <c r="DL36" s="408"/>
      <c r="DM36" s="408"/>
      <c r="DN36" s="408"/>
      <c r="DO36" s="408"/>
      <c r="DP36" s="408"/>
      <c r="DQ36" s="408"/>
      <c r="DR36" s="408"/>
      <c r="DS36" s="408"/>
      <c r="DT36" s="408"/>
      <c r="DU36" s="408"/>
      <c r="DV36" s="408"/>
      <c r="DW36" s="408"/>
      <c r="DX36" s="408"/>
      <c r="DY36" s="408"/>
      <c r="DZ36" s="408"/>
      <c r="EA36" s="408"/>
      <c r="EB36" s="408"/>
      <c r="EC36" s="408"/>
      <c r="ED36" s="408"/>
      <c r="EE36" s="408"/>
      <c r="EF36" s="408"/>
      <c r="EG36" s="408"/>
      <c r="EH36" s="408"/>
      <c r="EI36" s="408"/>
      <c r="EJ36" s="408"/>
      <c r="EK36" s="408"/>
      <c r="EL36" s="408"/>
      <c r="EM36" s="408"/>
      <c r="EN36" s="408"/>
      <c r="EO36" s="408"/>
      <c r="EP36" s="408"/>
      <c r="EQ36" s="408"/>
      <c r="ER36" s="408"/>
      <c r="ES36" s="408"/>
      <c r="ET36" s="408"/>
      <c r="EU36" s="408"/>
      <c r="EV36" s="408"/>
      <c r="EW36" s="408"/>
      <c r="EX36" s="408"/>
      <c r="EY36" s="408"/>
      <c r="EZ36" s="408"/>
      <c r="FA36" s="408"/>
      <c r="FB36" s="408"/>
      <c r="FC36" s="408"/>
      <c r="FD36" s="408"/>
      <c r="FE36" s="408"/>
      <c r="FF36" s="408"/>
      <c r="FG36" s="408"/>
      <c r="FH36" s="408"/>
      <c r="FI36" s="408"/>
      <c r="FJ36" s="408"/>
      <c r="FK36" s="408"/>
      <c r="FL36" s="408"/>
      <c r="FM36" s="408"/>
      <c r="FN36" s="408"/>
      <c r="FO36" s="408"/>
      <c r="FP36" s="408"/>
      <c r="FQ36" s="408"/>
      <c r="FR36" s="408"/>
      <c r="FS36" s="408"/>
      <c r="FT36" s="408"/>
      <c r="FU36" s="408"/>
      <c r="FV36" s="408"/>
      <c r="FW36" s="408"/>
      <c r="FX36" s="408"/>
      <c r="FY36" s="408"/>
      <c r="FZ36" s="408"/>
      <c r="GA36" s="408"/>
      <c r="GB36" s="408"/>
      <c r="GC36" s="408"/>
      <c r="GD36" s="408"/>
      <c r="GE36" s="408"/>
      <c r="GF36" s="408"/>
      <c r="GG36" s="408"/>
      <c r="GH36" s="408"/>
      <c r="GI36" s="408"/>
      <c r="GJ36" s="408"/>
      <c r="GK36" s="408"/>
      <c r="GL36" s="408"/>
      <c r="GM36" s="408"/>
      <c r="GN36" s="408"/>
      <c r="GO36" s="408"/>
      <c r="GP36" s="408"/>
      <c r="GQ36" s="408"/>
      <c r="GR36" s="408"/>
      <c r="GS36" s="408"/>
      <c r="GT36" s="408"/>
      <c r="GU36" s="408"/>
      <c r="GV36" s="408"/>
      <c r="GW36" s="408"/>
      <c r="GX36" s="408"/>
      <c r="GY36" s="408"/>
      <c r="GZ36" s="408"/>
      <c r="HA36" s="408"/>
      <c r="HB36" s="408"/>
      <c r="HC36" s="408"/>
      <c r="HD36" s="408"/>
      <c r="HE36" s="408"/>
      <c r="HF36" s="408"/>
      <c r="HG36" s="408"/>
      <c r="HH36" s="408"/>
      <c r="HI36" s="408"/>
      <c r="HJ36" s="408"/>
      <c r="HK36" s="408"/>
      <c r="HL36" s="408"/>
      <c r="HM36" s="408"/>
      <c r="HN36" s="408"/>
      <c r="HO36" s="408"/>
      <c r="HP36" s="408"/>
      <c r="HQ36" s="408"/>
      <c r="HR36" s="408"/>
      <c r="HS36" s="408"/>
      <c r="HT36" s="408"/>
      <c r="HU36" s="408"/>
      <c r="HV36" s="408"/>
      <c r="HW36" s="408"/>
      <c r="HX36" s="408"/>
      <c r="HY36" s="408"/>
      <c r="HZ36" s="408"/>
      <c r="IA36" s="408"/>
      <c r="IB36" s="408"/>
      <c r="IC36" s="408"/>
    </row>
    <row r="37" spans="1:237" ht="18" customHeight="1">
      <c r="A37" s="633">
        <v>13</v>
      </c>
      <c r="B37" s="2522"/>
      <c r="C37" s="2523"/>
      <c r="D37" s="2524"/>
      <c r="E37" s="393"/>
      <c r="F37" s="394"/>
      <c r="G37" s="395"/>
      <c r="H37" s="396"/>
      <c r="I37" s="393"/>
      <c r="J37" s="393"/>
      <c r="K37" s="393"/>
      <c r="L37" s="397"/>
      <c r="M37" s="394"/>
      <c r="N37" s="395"/>
      <c r="O37" s="396"/>
      <c r="P37" s="398"/>
      <c r="Q37" s="394"/>
      <c r="R37" s="395"/>
      <c r="S37" s="396"/>
      <c r="T37" s="410"/>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row>
    <row r="38" spans="1:237" ht="18" customHeight="1">
      <c r="A38" s="633">
        <v>14</v>
      </c>
      <c r="B38" s="2522"/>
      <c r="C38" s="2523"/>
      <c r="D38" s="2524"/>
      <c r="E38" s="393"/>
      <c r="F38" s="394"/>
      <c r="G38" s="395"/>
      <c r="H38" s="396"/>
      <c r="I38" s="393"/>
      <c r="J38" s="393"/>
      <c r="K38" s="393"/>
      <c r="L38" s="397"/>
      <c r="M38" s="394"/>
      <c r="N38" s="395"/>
      <c r="O38" s="396"/>
      <c r="P38" s="398"/>
      <c r="Q38" s="394"/>
      <c r="R38" s="395"/>
      <c r="S38" s="396"/>
      <c r="T38" s="410"/>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row>
    <row r="39" spans="1:237" ht="18" customHeight="1" thickBot="1">
      <c r="A39" s="635">
        <v>15</v>
      </c>
      <c r="B39" s="2534"/>
      <c r="C39" s="2535"/>
      <c r="D39" s="2536"/>
      <c r="E39" s="413"/>
      <c r="F39" s="414"/>
      <c r="G39" s="415"/>
      <c r="H39" s="416"/>
      <c r="I39" s="413"/>
      <c r="J39" s="413"/>
      <c r="K39" s="413"/>
      <c r="L39" s="417"/>
      <c r="M39" s="414"/>
      <c r="N39" s="415"/>
      <c r="O39" s="416"/>
      <c r="P39" s="418"/>
      <c r="Q39" s="414"/>
      <c r="R39" s="415"/>
      <c r="S39" s="416"/>
      <c r="T39" s="369"/>
      <c r="U39" s="364"/>
      <c r="V39" s="364"/>
      <c r="W39" s="364"/>
      <c r="X39" s="364"/>
      <c r="Y39" s="364"/>
      <c r="Z39" s="364"/>
      <c r="AA39" s="364"/>
      <c r="AB39" s="364"/>
      <c r="AC39" s="364"/>
      <c r="AD39" s="364"/>
      <c r="AE39" s="364"/>
      <c r="AF39" s="364"/>
      <c r="AG39" s="364"/>
      <c r="AH39" s="364"/>
      <c r="AI39" s="364"/>
      <c r="AJ39" s="364"/>
      <c r="AK39" s="364"/>
      <c r="AL39" s="364"/>
      <c r="AM39" s="364"/>
      <c r="AN39" s="364"/>
      <c r="AO39" s="364"/>
      <c r="AP39" s="364"/>
      <c r="AQ39" s="364"/>
      <c r="AR39" s="364"/>
      <c r="AS39" s="364"/>
      <c r="AT39" s="364"/>
      <c r="AU39" s="364"/>
      <c r="AV39" s="364"/>
      <c r="AW39" s="364"/>
      <c r="AX39" s="364"/>
      <c r="AY39" s="364"/>
      <c r="AZ39" s="364"/>
      <c r="BA39" s="364"/>
      <c r="BB39" s="364"/>
      <c r="BC39" s="364"/>
      <c r="BD39" s="364"/>
      <c r="BE39" s="364"/>
      <c r="BF39" s="364"/>
      <c r="BG39" s="364"/>
      <c r="BH39" s="364"/>
      <c r="BI39" s="364"/>
      <c r="BJ39" s="364"/>
      <c r="BK39" s="364"/>
      <c r="BL39" s="364"/>
      <c r="BM39" s="364"/>
      <c r="BN39" s="364"/>
      <c r="BO39" s="364"/>
      <c r="BP39" s="364"/>
      <c r="BQ39" s="364"/>
      <c r="BR39" s="364"/>
      <c r="BS39" s="364"/>
      <c r="BT39" s="364"/>
      <c r="BU39" s="364"/>
      <c r="BV39" s="364"/>
      <c r="BW39" s="364"/>
      <c r="BX39" s="364"/>
      <c r="BY39" s="364"/>
      <c r="BZ39" s="364"/>
      <c r="CA39" s="364"/>
      <c r="CB39" s="364"/>
      <c r="CC39" s="364"/>
      <c r="CD39" s="364"/>
      <c r="CE39" s="364"/>
      <c r="CF39" s="364"/>
      <c r="CG39" s="364"/>
      <c r="CH39" s="364"/>
      <c r="CI39" s="364"/>
      <c r="CJ39" s="364"/>
      <c r="CK39" s="364"/>
      <c r="CL39" s="364"/>
      <c r="CM39" s="364"/>
      <c r="CN39" s="364"/>
      <c r="CO39" s="364"/>
      <c r="CP39" s="364"/>
      <c r="CQ39" s="364"/>
      <c r="CR39" s="364"/>
      <c r="CS39" s="364"/>
      <c r="CT39" s="364"/>
      <c r="CU39" s="364"/>
      <c r="CV39" s="364"/>
      <c r="CW39" s="364"/>
    </row>
  </sheetData>
  <mergeCells count="32">
    <mergeCell ref="B38:D38"/>
    <mergeCell ref="B34:D34"/>
    <mergeCell ref="B27:D27"/>
    <mergeCell ref="B30:D30"/>
    <mergeCell ref="B39:D39"/>
    <mergeCell ref="B36:D36"/>
    <mergeCell ref="B37:D37"/>
    <mergeCell ref="E5:H12"/>
    <mergeCell ref="E13:F14"/>
    <mergeCell ref="B35:D35"/>
    <mergeCell ref="E17:E18"/>
    <mergeCell ref="B33:D33"/>
    <mergeCell ref="L13:M14"/>
    <mergeCell ref="L5:O12"/>
    <mergeCell ref="B32:D32"/>
    <mergeCell ref="B28:D28"/>
    <mergeCell ref="B29:D29"/>
    <mergeCell ref="I5:I12"/>
    <mergeCell ref="I15:I19"/>
    <mergeCell ref="B31:D31"/>
    <mergeCell ref="B26:D26"/>
    <mergeCell ref="B25:D25"/>
    <mergeCell ref="A5:A23"/>
    <mergeCell ref="B4:D4"/>
    <mergeCell ref="B5:D15"/>
    <mergeCell ref="L17:L18"/>
    <mergeCell ref="P17:P18"/>
    <mergeCell ref="N2:S2"/>
    <mergeCell ref="J4:K4"/>
    <mergeCell ref="J5:K14"/>
    <mergeCell ref="P5:S12"/>
    <mergeCell ref="P13:Q14"/>
  </mergeCells>
  <phoneticPr fontId="2" type="noConversion"/>
  <pageMargins left="0.15" right="0.25" top="0.75" bottom="0.6" header="0.3" footer="0.25"/>
  <pageSetup paperSize="9" scale="96" firstPageNumber="34" fitToWidth="0" orientation="landscape" useFirstPageNumber="1" r:id="rId1"/>
  <headerFooter alignWithMargins="0">
    <oddFooter>&amp;CRESPONDENT: ALL HOUSEHOLD MEMBERS 15 YEARS AND OVER&amp;R&amp;"Arial Narrow,Bold"&amp;P</oddFooter>
  </headerFooter>
  <ignoredErrors>
    <ignoredError sqref="F17 M17 Q17" twoDigitTextYear="1"/>
    <ignoredError sqref="A25:A38" numberStoredAsText="1"/>
  </ignoredErrors>
  <drawing r:id="rId2"/>
</worksheet>
</file>

<file path=xl/worksheets/sheet16.xml><?xml version="1.0" encoding="utf-8"?>
<worksheet xmlns="http://schemas.openxmlformats.org/spreadsheetml/2006/main" xmlns:r="http://schemas.openxmlformats.org/officeDocument/2006/relationships">
  <dimension ref="A1:BT38"/>
  <sheetViews>
    <sheetView showGridLines="0" view="pageBreakPreview" topLeftCell="AU1" zoomScale="145" zoomScaleNormal="100" zoomScaleSheetLayoutView="145" workbookViewId="0">
      <selection activeCell="AV13" sqref="AV13:AV18"/>
    </sheetView>
  </sheetViews>
  <sheetFormatPr defaultRowHeight="12.75"/>
  <cols>
    <col min="1" max="1" width="3.42578125" style="358" customWidth="1"/>
    <col min="2" max="4" width="4" style="360" customWidth="1"/>
    <col min="5" max="5" width="5.5703125" style="360" customWidth="1"/>
    <col min="6" max="6" width="6.28515625" style="360" customWidth="1"/>
    <col min="7" max="7" width="7.5703125" style="360" customWidth="1"/>
    <col min="8" max="8" width="9.28515625" style="360" customWidth="1"/>
    <col min="9" max="9" width="2.7109375" style="360" customWidth="1"/>
    <col min="10" max="10" width="3.85546875" style="360" customWidth="1"/>
    <col min="11" max="11" width="21.42578125" style="360" customWidth="1"/>
    <col min="12" max="12" width="2.5703125" style="360" customWidth="1"/>
    <col min="13" max="13" width="27.5703125" style="360" customWidth="1"/>
    <col min="14" max="14" width="2.7109375" style="360" customWidth="1"/>
    <col min="15" max="15" width="3.42578125" style="360" customWidth="1"/>
    <col min="16" max="16" width="1.140625" style="360" customWidth="1"/>
    <col min="17" max="17" width="3.5703125" style="360" customWidth="1"/>
    <col min="18" max="18" width="3.7109375" style="424" customWidth="1"/>
    <col min="19" max="19" width="3.42578125" style="424" customWidth="1"/>
    <col min="20" max="20" width="16.28515625" style="360" customWidth="1"/>
    <col min="21" max="21" width="4.42578125" style="360" customWidth="1"/>
    <col min="22" max="22" width="17" style="364" customWidth="1"/>
    <col min="23" max="23" width="2.7109375" style="364" customWidth="1"/>
    <col min="24" max="24" width="19.140625" style="364" customWidth="1"/>
    <col min="25" max="25" width="2.42578125" style="364" customWidth="1"/>
    <col min="26" max="26" width="17.85546875" style="360" customWidth="1"/>
    <col min="27" max="27" width="5.140625" style="360" customWidth="1"/>
    <col min="28" max="28" width="6.85546875" style="360" customWidth="1"/>
    <col min="29" max="29" width="15" style="360" customWidth="1"/>
    <col min="30" max="30" width="2.5703125" style="360" customWidth="1"/>
    <col min="31" max="31" width="6.7109375" style="360" customWidth="1"/>
    <col min="32" max="32" width="9.42578125" style="360" customWidth="1"/>
    <col min="33" max="33" width="20.7109375" style="424" customWidth="1"/>
    <col min="34" max="34" width="3.28515625" style="424" customWidth="1"/>
    <col min="35" max="35" width="4" style="424" customWidth="1"/>
    <col min="36" max="36" width="5.42578125" style="424" customWidth="1"/>
    <col min="37" max="37" width="8.85546875" style="360" customWidth="1"/>
    <col min="38" max="38" width="2.140625" style="360" customWidth="1"/>
    <col min="39" max="39" width="4.7109375" style="360" customWidth="1"/>
    <col min="40" max="40" width="3.140625" style="364" customWidth="1"/>
    <col min="41" max="41" width="2.140625" style="364" customWidth="1"/>
    <col min="42" max="42" width="8.140625" style="364" customWidth="1"/>
    <col min="43" max="43" width="6.7109375" style="360" customWidth="1"/>
    <col min="44" max="44" width="7" style="360" customWidth="1"/>
    <col min="45" max="45" width="9.28515625" style="364" customWidth="1"/>
    <col min="46" max="46" width="28" style="364" customWidth="1"/>
    <col min="47" max="47" width="2.42578125" style="364" customWidth="1"/>
    <col min="48" max="48" width="13.28515625" style="360" customWidth="1"/>
    <col min="49" max="49" width="4.85546875" style="360" customWidth="1"/>
    <col min="50" max="50" width="26.5703125" style="360" customWidth="1"/>
    <col min="51" max="51" width="3.28515625" style="360" customWidth="1"/>
    <col min="52" max="52" width="3.5703125" style="364" customWidth="1"/>
    <col min="53" max="53" width="1.85546875" style="364" customWidth="1"/>
    <col min="54" max="54" width="3.85546875" style="364" customWidth="1"/>
    <col min="55" max="55" width="3.42578125" style="424" customWidth="1"/>
    <col min="56" max="56" width="2.42578125" style="424" customWidth="1"/>
    <col min="57" max="57" width="13.42578125" style="364" customWidth="1"/>
    <col min="58" max="58" width="5.85546875" style="364" customWidth="1"/>
    <col min="59" max="59" width="17" style="364" customWidth="1"/>
    <col min="60" max="60" width="2.7109375" style="364" customWidth="1"/>
    <col min="61" max="61" width="19.140625" style="364" customWidth="1"/>
    <col min="62" max="62" width="2.42578125" style="364" customWidth="1"/>
    <col min="63" max="63" width="15.5703125" style="364" customWidth="1"/>
    <col min="64" max="64" width="2.7109375" style="364" customWidth="1"/>
    <col min="65" max="65" width="14.5703125" style="364" customWidth="1"/>
    <col min="66" max="66" width="2.140625" style="364" customWidth="1"/>
    <col min="67" max="67" width="15.5703125" style="364" customWidth="1"/>
    <col min="68" max="68" width="3" style="364" customWidth="1"/>
    <col min="69" max="69" width="13.7109375" style="360" customWidth="1"/>
    <col min="70" max="70" width="3.140625" style="364" customWidth="1"/>
    <col min="71" max="71" width="2.140625" style="364" customWidth="1"/>
    <col min="72" max="72" width="7" style="364" customWidth="1"/>
    <col min="73" max="16384" width="9.140625" style="363"/>
  </cols>
  <sheetData>
    <row r="1" spans="1:72" s="419" customFormat="1" ht="10.5" customHeight="1" thickBot="1">
      <c r="A1" s="358"/>
      <c r="B1" s="359" t="s">
        <v>1046</v>
      </c>
      <c r="C1" s="359"/>
      <c r="D1" s="360"/>
      <c r="E1" s="361"/>
      <c r="F1" s="361"/>
      <c r="G1" s="361"/>
      <c r="H1" s="361"/>
      <c r="I1" s="361"/>
      <c r="J1" s="361"/>
      <c r="K1" s="362"/>
      <c r="M1" s="359"/>
      <c r="N1" s="361"/>
      <c r="O1" s="2557" t="s">
        <v>1061</v>
      </c>
      <c r="P1" s="2557"/>
      <c r="Q1" s="2557"/>
      <c r="R1" s="2557"/>
      <c r="S1" s="2557"/>
      <c r="T1" s="2557"/>
      <c r="U1" s="2557"/>
      <c r="V1" s="359" t="s">
        <v>1046</v>
      </c>
      <c r="W1" s="361"/>
      <c r="X1" s="361"/>
      <c r="Y1" s="361"/>
      <c r="AA1" s="361"/>
      <c r="AB1" s="361"/>
      <c r="AC1" s="361"/>
      <c r="AD1" s="361"/>
      <c r="AE1" s="361"/>
      <c r="AF1" s="725">
        <v>0</v>
      </c>
      <c r="AG1" s="420"/>
      <c r="AH1" s="420"/>
      <c r="AI1" s="420"/>
      <c r="AJ1" s="420"/>
      <c r="AK1" s="361"/>
      <c r="AL1" s="361"/>
      <c r="AM1" s="361"/>
      <c r="AN1" s="359" t="s">
        <v>1046</v>
      </c>
      <c r="AO1" s="361"/>
      <c r="AP1" s="361"/>
      <c r="AQ1" s="361"/>
      <c r="AR1" s="361"/>
      <c r="AU1" s="361"/>
      <c r="AW1" s="360"/>
      <c r="AX1" s="361"/>
      <c r="AY1" s="361"/>
      <c r="AZ1" s="361"/>
      <c r="BA1" s="361"/>
      <c r="BB1" s="361"/>
      <c r="BC1" s="420"/>
      <c r="BD1" s="362" t="s">
        <v>1061</v>
      </c>
      <c r="BE1" s="361" t="s">
        <v>1046</v>
      </c>
      <c r="BG1" s="361"/>
      <c r="BH1" s="361"/>
      <c r="BI1" s="361"/>
      <c r="BJ1" s="361"/>
      <c r="BK1" s="361"/>
      <c r="BL1" s="361"/>
      <c r="BM1" s="361"/>
      <c r="BN1" s="361"/>
      <c r="BO1" s="361"/>
      <c r="BP1" s="361"/>
      <c r="BQ1" s="361"/>
      <c r="BR1" s="361"/>
      <c r="BS1" s="361"/>
      <c r="BT1" s="361"/>
    </row>
    <row r="2" spans="1:72" s="1301" customFormat="1" ht="9.6" customHeight="1" thickBot="1">
      <c r="A2" s="1294"/>
      <c r="B2" s="1295" t="s">
        <v>1062</v>
      </c>
      <c r="C2" s="1296"/>
      <c r="D2" s="1296"/>
      <c r="E2" s="1296"/>
      <c r="F2" s="1296"/>
      <c r="G2" s="1296"/>
      <c r="H2" s="1296"/>
      <c r="I2" s="1296"/>
      <c r="J2" s="1296"/>
      <c r="K2" s="1296"/>
      <c r="L2" s="1296"/>
      <c r="M2" s="1295"/>
      <c r="N2" s="1296"/>
      <c r="O2" s="1296"/>
      <c r="P2" s="1296"/>
      <c r="Q2" s="1296"/>
      <c r="R2" s="421"/>
      <c r="S2" s="421"/>
      <c r="T2" s="1296" t="s">
        <v>600</v>
      </c>
      <c r="U2" s="1296"/>
      <c r="V2" s="1295" t="s">
        <v>44</v>
      </c>
      <c r="W2" s="1296"/>
      <c r="X2" s="1296"/>
      <c r="Y2" s="1296"/>
      <c r="Z2" s="1698"/>
      <c r="AA2" s="1296"/>
      <c r="AB2" s="1296"/>
      <c r="AC2" s="1296"/>
      <c r="AD2" s="1296"/>
      <c r="AE2" s="1296"/>
      <c r="AF2" s="1295"/>
      <c r="AG2" s="1297"/>
      <c r="AH2" s="1297"/>
      <c r="AI2" s="1297"/>
      <c r="AJ2" s="1297"/>
      <c r="AK2" s="1296"/>
      <c r="AL2" s="1296"/>
      <c r="AM2" s="1296"/>
      <c r="AN2" s="1298" t="s">
        <v>1063</v>
      </c>
      <c r="AO2" s="1299"/>
      <c r="AP2" s="1299"/>
      <c r="AQ2" s="1299"/>
      <c r="AR2" s="1299"/>
      <c r="AS2" s="1300"/>
      <c r="AT2" s="1454"/>
      <c r="AU2" s="1299"/>
      <c r="AV2" s="1299"/>
      <c r="AW2" s="1299"/>
      <c r="AX2" s="1296"/>
      <c r="AY2" s="1296"/>
      <c r="AZ2" s="1296"/>
      <c r="BA2" s="1296"/>
      <c r="BB2" s="1296"/>
      <c r="BC2" s="1297"/>
      <c r="BD2" s="1297"/>
      <c r="BE2" s="1295" t="s">
        <v>1063</v>
      </c>
      <c r="BF2" s="1296"/>
      <c r="BG2" s="1296"/>
      <c r="BH2" s="1296"/>
      <c r="BI2" s="1296"/>
      <c r="BJ2" s="1296"/>
      <c r="BK2" s="1296"/>
      <c r="BL2" s="1296"/>
      <c r="BM2" s="1296"/>
      <c r="BN2" s="1296"/>
      <c r="BO2" s="1296"/>
      <c r="BP2" s="1296"/>
      <c r="BQ2" s="1296"/>
      <c r="BR2" s="1296"/>
      <c r="BS2" s="1296"/>
      <c r="BT2" s="1296"/>
    </row>
    <row r="3" spans="1:72" s="1310" customFormat="1" ht="10.5" customHeight="1">
      <c r="A3" s="1240"/>
      <c r="B3" s="2492">
        <v>-1</v>
      </c>
      <c r="C3" s="2493"/>
      <c r="D3" s="2493"/>
      <c r="E3" s="1242">
        <f>B3-1</f>
        <v>-2</v>
      </c>
      <c r="F3" s="1242">
        <f>E3-1</f>
        <v>-3</v>
      </c>
      <c r="G3" s="1242">
        <f>F3-1</f>
        <v>-4</v>
      </c>
      <c r="H3" s="2492">
        <f>G3-1</f>
        <v>-5</v>
      </c>
      <c r="I3" s="2493"/>
      <c r="J3" s="2493"/>
      <c r="K3" s="1241">
        <f>H3-1</f>
        <v>-6</v>
      </c>
      <c r="L3" s="1302"/>
      <c r="M3" s="1241">
        <f>K3-1</f>
        <v>-7</v>
      </c>
      <c r="N3" s="1303"/>
      <c r="O3" s="2492">
        <f>M3-1</f>
        <v>-8</v>
      </c>
      <c r="P3" s="2493"/>
      <c r="Q3" s="2494"/>
      <c r="R3" s="2596">
        <f>O3-1</f>
        <v>-9</v>
      </c>
      <c r="S3" s="2597"/>
      <c r="T3" s="1242">
        <f>R3-1</f>
        <v>-10</v>
      </c>
      <c r="U3" s="1242">
        <f>T3-1</f>
        <v>-11</v>
      </c>
      <c r="V3" s="2577">
        <f>U3-1</f>
        <v>-12</v>
      </c>
      <c r="W3" s="2578"/>
      <c r="X3" s="2577">
        <f>V3-1</f>
        <v>-13</v>
      </c>
      <c r="Y3" s="2578"/>
      <c r="Z3" s="1241">
        <f>X3-1</f>
        <v>-14</v>
      </c>
      <c r="AA3" s="1303"/>
      <c r="AB3" s="1304">
        <f>Z3-1</f>
        <v>-15</v>
      </c>
      <c r="AC3" s="1305">
        <f>AB3-1</f>
        <v>-16</v>
      </c>
      <c r="AD3" s="1306"/>
      <c r="AE3" s="2505">
        <f>AC3-1</f>
        <v>-17</v>
      </c>
      <c r="AF3" s="2506"/>
      <c r="AG3" s="2612">
        <f>AE3-1</f>
        <v>-18</v>
      </c>
      <c r="AH3" s="2613"/>
      <c r="AI3" s="2612">
        <f>AG3-1</f>
        <v>-19</v>
      </c>
      <c r="AJ3" s="2613"/>
      <c r="AK3" s="2492">
        <f>AI3-1</f>
        <v>-20</v>
      </c>
      <c r="AL3" s="2493"/>
      <c r="AM3" s="2493"/>
      <c r="AN3" s="2492">
        <f>AK3-1</f>
        <v>-21</v>
      </c>
      <c r="AO3" s="2493"/>
      <c r="AP3" s="2493"/>
      <c r="AQ3" s="1242">
        <f>AN3-1</f>
        <v>-22</v>
      </c>
      <c r="AR3" s="1242">
        <f>AQ3-1</f>
        <v>-23</v>
      </c>
      <c r="AS3" s="1242">
        <f>AR3-1</f>
        <v>-24</v>
      </c>
      <c r="AT3" s="2505">
        <f>AS3-1</f>
        <v>-25</v>
      </c>
      <c r="AU3" s="2615"/>
      <c r="AV3" s="1307">
        <f>AT3-1</f>
        <v>-26</v>
      </c>
      <c r="AW3" s="1307">
        <f>AV3-1</f>
        <v>-27</v>
      </c>
      <c r="AX3" s="1308">
        <f>AW3-1</f>
        <v>-28</v>
      </c>
      <c r="AY3" s="1308"/>
      <c r="AZ3" s="2577">
        <f>AX3-1</f>
        <v>-29</v>
      </c>
      <c r="BA3" s="2578"/>
      <c r="BB3" s="2578"/>
      <c r="BC3" s="2579">
        <f>AZ3-1</f>
        <v>-30</v>
      </c>
      <c r="BD3" s="2580"/>
      <c r="BE3" s="1303">
        <f>BC3-1</f>
        <v>-31</v>
      </c>
      <c r="BF3" s="1242">
        <f>BE3-1</f>
        <v>-32</v>
      </c>
      <c r="BG3" s="2577">
        <f>BF3-1</f>
        <v>-33</v>
      </c>
      <c r="BH3" s="2578"/>
      <c r="BI3" s="2577">
        <f>BG3-1</f>
        <v>-34</v>
      </c>
      <c r="BJ3" s="2578"/>
      <c r="BK3" s="1241">
        <f>BI3-1</f>
        <v>-35</v>
      </c>
      <c r="BL3" s="1303"/>
      <c r="BM3" s="1241">
        <f>BK3-1</f>
        <v>-36</v>
      </c>
      <c r="BN3" s="1303"/>
      <c r="BO3" s="1241">
        <f>BM3-1</f>
        <v>-37</v>
      </c>
      <c r="BP3" s="1302" t="s">
        <v>600</v>
      </c>
      <c r="BQ3" s="1309">
        <f>BO3-1</f>
        <v>-38</v>
      </c>
      <c r="BR3" s="2577">
        <f>BQ3-1</f>
        <v>-39</v>
      </c>
      <c r="BS3" s="2578"/>
      <c r="BT3" s="2578"/>
    </row>
    <row r="4" spans="1:72" s="1310" customFormat="1" ht="10.5" customHeight="1">
      <c r="A4" s="2490" t="s">
        <v>492</v>
      </c>
      <c r="B4" s="2495" t="s">
        <v>90</v>
      </c>
      <c r="C4" s="2496"/>
      <c r="D4" s="2497"/>
      <c r="E4" s="2495" t="s">
        <v>91</v>
      </c>
      <c r="F4" s="2497"/>
      <c r="G4" s="2608" t="s">
        <v>1147</v>
      </c>
      <c r="H4" s="2495" t="s">
        <v>28</v>
      </c>
      <c r="I4" s="2496"/>
      <c r="J4" s="2586"/>
      <c r="K4" s="2621" t="s">
        <v>1148</v>
      </c>
      <c r="L4" s="2559"/>
      <c r="M4" s="2495" t="s">
        <v>1064</v>
      </c>
      <c r="N4" s="2497"/>
      <c r="O4" s="2495" t="s">
        <v>1065</v>
      </c>
      <c r="P4" s="2496"/>
      <c r="Q4" s="2497"/>
      <c r="R4" s="2598" t="s">
        <v>1066</v>
      </c>
      <c r="S4" s="2599"/>
      <c r="T4" s="2495" t="s">
        <v>1067</v>
      </c>
      <c r="U4" s="2497"/>
      <c r="V4" s="2495" t="s">
        <v>1076</v>
      </c>
      <c r="W4" s="2497"/>
      <c r="X4" s="2495" t="s">
        <v>1077</v>
      </c>
      <c r="Y4" s="2497"/>
      <c r="Z4" s="2622" t="s">
        <v>1068</v>
      </c>
      <c r="AA4" s="2623"/>
      <c r="AB4" s="2608" t="s">
        <v>40</v>
      </c>
      <c r="AC4" s="2495" t="s">
        <v>1069</v>
      </c>
      <c r="AD4" s="2497"/>
      <c r="AE4" s="2558" t="s">
        <v>131</v>
      </c>
      <c r="AF4" s="2559"/>
      <c r="AG4" s="2545" t="s">
        <v>130</v>
      </c>
      <c r="AH4" s="2581"/>
      <c r="AI4" s="2545" t="s">
        <v>1070</v>
      </c>
      <c r="AJ4" s="2581"/>
      <c r="AK4" s="2495" t="s">
        <v>1071</v>
      </c>
      <c r="AL4" s="2496"/>
      <c r="AM4" s="2586"/>
      <c r="AN4" s="2495" t="s">
        <v>132</v>
      </c>
      <c r="AO4" s="2496"/>
      <c r="AP4" s="2497"/>
      <c r="AQ4" s="2495" t="s">
        <v>136</v>
      </c>
      <c r="AR4" s="2497"/>
      <c r="AS4" s="2608" t="s">
        <v>135</v>
      </c>
      <c r="AT4" s="2495" t="s">
        <v>1072</v>
      </c>
      <c r="AU4" s="2497"/>
      <c r="AV4" s="2495" t="s">
        <v>133</v>
      </c>
      <c r="AW4" s="2496"/>
      <c r="AX4" s="2495" t="s">
        <v>134</v>
      </c>
      <c r="AY4" s="2497"/>
      <c r="AZ4" s="2495" t="s">
        <v>137</v>
      </c>
      <c r="BA4" s="2496"/>
      <c r="BB4" s="2496"/>
      <c r="BC4" s="2545" t="s">
        <v>1066</v>
      </c>
      <c r="BD4" s="2581"/>
      <c r="BE4" s="2496" t="s">
        <v>1075</v>
      </c>
      <c r="BF4" s="2497"/>
      <c r="BG4" s="2495" t="s">
        <v>1076</v>
      </c>
      <c r="BH4" s="2497"/>
      <c r="BI4" s="2495" t="s">
        <v>1077</v>
      </c>
      <c r="BJ4" s="2497"/>
      <c r="BK4" s="2589" t="s">
        <v>1068</v>
      </c>
      <c r="BL4" s="2590"/>
      <c r="BM4" s="2589" t="s">
        <v>1069</v>
      </c>
      <c r="BN4" s="2590"/>
      <c r="BO4" s="2545" t="s">
        <v>138</v>
      </c>
      <c r="BP4" s="2546"/>
      <c r="BQ4" s="2592" t="s">
        <v>139</v>
      </c>
      <c r="BR4" s="2495" t="s">
        <v>140</v>
      </c>
      <c r="BS4" s="2496"/>
      <c r="BT4" s="2497"/>
    </row>
    <row r="5" spans="1:72" s="1310" customFormat="1" ht="10.5" customHeight="1">
      <c r="A5" s="2490"/>
      <c r="B5" s="2498"/>
      <c r="C5" s="2499"/>
      <c r="D5" s="2500"/>
      <c r="E5" s="2498"/>
      <c r="F5" s="2500"/>
      <c r="G5" s="2609"/>
      <c r="H5" s="2498"/>
      <c r="I5" s="2499"/>
      <c r="J5" s="2587"/>
      <c r="K5" s="2588"/>
      <c r="L5" s="2561"/>
      <c r="M5" s="2498"/>
      <c r="N5" s="2500"/>
      <c r="O5" s="2498"/>
      <c r="P5" s="2499"/>
      <c r="Q5" s="2500"/>
      <c r="R5" s="2600"/>
      <c r="S5" s="2601"/>
      <c r="T5" s="2498"/>
      <c r="U5" s="2500"/>
      <c r="V5" s="2498"/>
      <c r="W5" s="2500"/>
      <c r="X5" s="2584"/>
      <c r="Y5" s="2585"/>
      <c r="Z5" s="2589"/>
      <c r="AA5" s="2624"/>
      <c r="AB5" s="2609"/>
      <c r="AC5" s="2498"/>
      <c r="AD5" s="2500"/>
      <c r="AE5" s="2560"/>
      <c r="AF5" s="2561"/>
      <c r="AG5" s="2582"/>
      <c r="AH5" s="2583"/>
      <c r="AI5" s="2582"/>
      <c r="AJ5" s="2583"/>
      <c r="AK5" s="2498"/>
      <c r="AL5" s="2499"/>
      <c r="AM5" s="2587"/>
      <c r="AN5" s="2498"/>
      <c r="AO5" s="2499"/>
      <c r="AP5" s="2500"/>
      <c r="AQ5" s="2498"/>
      <c r="AR5" s="2500"/>
      <c r="AS5" s="2609"/>
      <c r="AT5" s="2498"/>
      <c r="AU5" s="2500"/>
      <c r="AV5" s="2498"/>
      <c r="AW5" s="2499"/>
      <c r="AX5" s="2498"/>
      <c r="AY5" s="2500"/>
      <c r="AZ5" s="2498"/>
      <c r="BA5" s="2499"/>
      <c r="BB5" s="2499"/>
      <c r="BC5" s="2582"/>
      <c r="BD5" s="2583"/>
      <c r="BE5" s="2499"/>
      <c r="BF5" s="2500"/>
      <c r="BG5" s="2498"/>
      <c r="BH5" s="2500"/>
      <c r="BI5" s="2584"/>
      <c r="BJ5" s="2585"/>
      <c r="BK5" s="2591"/>
      <c r="BL5" s="2590"/>
      <c r="BM5" s="2591"/>
      <c r="BN5" s="2590"/>
      <c r="BO5" s="1311"/>
      <c r="BP5" s="1312"/>
      <c r="BQ5" s="2593"/>
      <c r="BR5" s="2498"/>
      <c r="BS5" s="2499"/>
      <c r="BT5" s="2500"/>
    </row>
    <row r="6" spans="1:72" s="1310" customFormat="1" ht="10.5" customHeight="1">
      <c r="A6" s="2490"/>
      <c r="B6" s="2498"/>
      <c r="C6" s="2499"/>
      <c r="D6" s="2500"/>
      <c r="E6" s="2498"/>
      <c r="F6" s="2500"/>
      <c r="G6" s="2609"/>
      <c r="H6" s="2498"/>
      <c r="I6" s="2499"/>
      <c r="J6" s="2587"/>
      <c r="K6" s="2588"/>
      <c r="L6" s="2561"/>
      <c r="M6" s="2503"/>
      <c r="N6" s="2576"/>
      <c r="O6" s="2498"/>
      <c r="P6" s="2499"/>
      <c r="Q6" s="2500"/>
      <c r="R6" s="2600"/>
      <c r="S6" s="2601"/>
      <c r="T6" s="2498"/>
      <c r="U6" s="2500"/>
      <c r="V6" s="2498"/>
      <c r="W6" s="2500"/>
      <c r="X6" s="2584"/>
      <c r="Y6" s="2585"/>
      <c r="Z6" s="2589"/>
      <c r="AA6" s="2624"/>
      <c r="AB6" s="2609"/>
      <c r="AC6" s="2498"/>
      <c r="AD6" s="2500"/>
      <c r="AE6" s="2560"/>
      <c r="AF6" s="2561"/>
      <c r="AG6" s="2582"/>
      <c r="AH6" s="2583"/>
      <c r="AI6" s="2582"/>
      <c r="AJ6" s="2583"/>
      <c r="AK6" s="2498"/>
      <c r="AL6" s="2499"/>
      <c r="AM6" s="2587"/>
      <c r="AN6" s="2498"/>
      <c r="AO6" s="2499"/>
      <c r="AP6" s="2500"/>
      <c r="AQ6" s="2498"/>
      <c r="AR6" s="2500"/>
      <c r="AS6" s="2609" t="s">
        <v>1078</v>
      </c>
      <c r="AT6" s="2498"/>
      <c r="AU6" s="2500"/>
      <c r="AV6" s="2498"/>
      <c r="AW6" s="2499"/>
      <c r="AX6" s="2503"/>
      <c r="AY6" s="2576"/>
      <c r="AZ6" s="2498"/>
      <c r="BA6" s="2499"/>
      <c r="BB6" s="2499"/>
      <c r="BC6" s="2582"/>
      <c r="BD6" s="2583"/>
      <c r="BE6" s="2499"/>
      <c r="BF6" s="2500"/>
      <c r="BG6" s="2498"/>
      <c r="BH6" s="2500"/>
      <c r="BI6" s="2584"/>
      <c r="BJ6" s="2585"/>
      <c r="BK6" s="2591"/>
      <c r="BL6" s="2590"/>
      <c r="BM6" s="2591"/>
      <c r="BN6" s="2590"/>
      <c r="BO6" s="1311"/>
      <c r="BP6" s="1312"/>
      <c r="BQ6" s="2593"/>
      <c r="BR6" s="2498"/>
      <c r="BS6" s="2499"/>
      <c r="BT6" s="2500"/>
    </row>
    <row r="7" spans="1:72" s="1310" customFormat="1" ht="10.5" customHeight="1">
      <c r="A7" s="2490"/>
      <c r="B7" s="2498"/>
      <c r="C7" s="2499"/>
      <c r="D7" s="2500"/>
      <c r="E7" s="2498"/>
      <c r="F7" s="2500"/>
      <c r="G7" s="2609"/>
      <c r="H7" s="2498"/>
      <c r="I7" s="2499"/>
      <c r="J7" s="2587"/>
      <c r="K7" s="2588"/>
      <c r="L7" s="2561"/>
      <c r="M7" s="1313" t="s">
        <v>1079</v>
      </c>
      <c r="N7" s="1314">
        <v>1</v>
      </c>
      <c r="O7" s="2498"/>
      <c r="P7" s="2499"/>
      <c r="Q7" s="2500"/>
      <c r="R7" s="2600"/>
      <c r="S7" s="2601"/>
      <c r="T7" s="2498"/>
      <c r="U7" s="2500"/>
      <c r="V7" s="2498"/>
      <c r="W7" s="2500"/>
      <c r="X7" s="2584"/>
      <c r="Y7" s="2585"/>
      <c r="Z7" s="1910"/>
      <c r="AA7" s="1912"/>
      <c r="AB7" s="2609"/>
      <c r="AC7" s="2584"/>
      <c r="AD7" s="2585"/>
      <c r="AE7" s="2560"/>
      <c r="AF7" s="2561"/>
      <c r="AG7" s="2582"/>
      <c r="AH7" s="2583"/>
      <c r="AI7" s="2582"/>
      <c r="AJ7" s="2583"/>
      <c r="AK7" s="2498"/>
      <c r="AL7" s="2499"/>
      <c r="AM7" s="2587"/>
      <c r="AN7" s="2498"/>
      <c r="AO7" s="2499"/>
      <c r="AP7" s="2500"/>
      <c r="AQ7" s="2498"/>
      <c r="AR7" s="2500"/>
      <c r="AS7" s="2609"/>
      <c r="AT7" s="2628"/>
      <c r="AU7" s="2516"/>
      <c r="AV7" s="797"/>
      <c r="AW7" s="798"/>
      <c r="AX7" s="1315" t="s">
        <v>1079</v>
      </c>
      <c r="AY7" s="1314">
        <v>1</v>
      </c>
      <c r="AZ7" s="2498"/>
      <c r="BA7" s="2499"/>
      <c r="BB7" s="2499"/>
      <c r="BC7" s="2582"/>
      <c r="BD7" s="2583"/>
      <c r="BE7" s="2499"/>
      <c r="BF7" s="2500"/>
      <c r="BG7" s="2498"/>
      <c r="BH7" s="2500"/>
      <c r="BI7" s="2584"/>
      <c r="BJ7" s="2585"/>
      <c r="BK7" s="2591"/>
      <c r="BL7" s="2590"/>
      <c r="BM7" s="2591"/>
      <c r="BN7" s="2590"/>
      <c r="BO7" s="1311"/>
      <c r="BP7" s="1312"/>
      <c r="BQ7" s="2593"/>
      <c r="BR7" s="2498"/>
      <c r="BS7" s="2499"/>
      <c r="BT7" s="2500"/>
    </row>
    <row r="8" spans="1:72" s="1310" customFormat="1" ht="10.5" customHeight="1">
      <c r="A8" s="2490"/>
      <c r="B8" s="2498"/>
      <c r="C8" s="2499"/>
      <c r="D8" s="2500"/>
      <c r="E8" s="2498"/>
      <c r="F8" s="2500"/>
      <c r="G8" s="2609"/>
      <c r="H8" s="2498"/>
      <c r="I8" s="2499"/>
      <c r="J8" s="2587"/>
      <c r="K8" s="2588"/>
      <c r="L8" s="2561"/>
      <c r="M8" s="1313" t="s">
        <v>1080</v>
      </c>
      <c r="N8" s="1314">
        <v>2</v>
      </c>
      <c r="O8" s="2498"/>
      <c r="P8" s="2499"/>
      <c r="Q8" s="2500"/>
      <c r="R8" s="2600"/>
      <c r="S8" s="2601"/>
      <c r="T8" s="2498"/>
      <c r="U8" s="2500"/>
      <c r="V8" s="2503"/>
      <c r="W8" s="2576"/>
      <c r="Z8" s="1910"/>
      <c r="AA8" s="1912"/>
      <c r="AB8" s="2609"/>
      <c r="AC8" s="1316"/>
      <c r="AD8" s="1317"/>
      <c r="AE8" s="2560"/>
      <c r="AF8" s="2561"/>
      <c r="AG8" s="1318"/>
      <c r="AH8" s="1319"/>
      <c r="AI8" s="2582"/>
      <c r="AJ8" s="2583"/>
      <c r="AK8" s="2498"/>
      <c r="AL8" s="2499"/>
      <c r="AM8" s="2587"/>
      <c r="AN8" s="2498"/>
      <c r="AO8" s="2499"/>
      <c r="AP8" s="2500"/>
      <c r="AQ8" s="2498"/>
      <c r="AR8" s="2500"/>
      <c r="AS8" s="2609"/>
      <c r="AT8" s="797"/>
      <c r="AU8" s="1320"/>
      <c r="AV8" s="2588" t="s">
        <v>776</v>
      </c>
      <c r="AW8" s="2560"/>
      <c r="AX8" s="1315" t="s">
        <v>1080</v>
      </c>
      <c r="AY8" s="1314">
        <v>2</v>
      </c>
      <c r="AZ8" s="2498"/>
      <c r="BA8" s="2499"/>
      <c r="BB8" s="2499"/>
      <c r="BC8" s="2582"/>
      <c r="BD8" s="2583"/>
      <c r="BE8" s="2499"/>
      <c r="BF8" s="2500"/>
      <c r="BG8" s="2503"/>
      <c r="BH8" s="2576"/>
      <c r="BK8" s="1316"/>
      <c r="BL8" s="1321"/>
      <c r="BM8" s="1316"/>
      <c r="BN8" s="1321"/>
      <c r="BO8" s="1311"/>
      <c r="BP8" s="1312"/>
      <c r="BQ8" s="2593"/>
      <c r="BR8" s="2498"/>
      <c r="BS8" s="2499"/>
      <c r="BT8" s="2500"/>
    </row>
    <row r="9" spans="1:72" s="1310" customFormat="1" ht="10.5" customHeight="1">
      <c r="A9" s="2490"/>
      <c r="B9" s="2498"/>
      <c r="C9" s="2499"/>
      <c r="D9" s="2500"/>
      <c r="E9" s="2498"/>
      <c r="F9" s="2500"/>
      <c r="G9" s="2609"/>
      <c r="H9" s="2498"/>
      <c r="I9" s="2499"/>
      <c r="J9" s="2587"/>
      <c r="K9" s="2588"/>
      <c r="L9" s="2561"/>
      <c r="M9" s="1313" t="s">
        <v>1081</v>
      </c>
      <c r="N9" s="1314">
        <v>3</v>
      </c>
      <c r="O9" s="2498"/>
      <c r="P9" s="2499"/>
      <c r="Q9" s="2500"/>
      <c r="R9" s="2600"/>
      <c r="S9" s="2601"/>
      <c r="T9" s="2498"/>
      <c r="U9" s="2500"/>
      <c r="V9" s="2551" t="s">
        <v>1083</v>
      </c>
      <c r="W9" s="1327">
        <v>1</v>
      </c>
      <c r="Z9" s="1316"/>
      <c r="AA9" s="1322"/>
      <c r="AB9" s="2609"/>
      <c r="AC9" s="1325"/>
      <c r="AD9" s="1330"/>
      <c r="AE9" s="2560"/>
      <c r="AF9" s="2561"/>
      <c r="AG9" s="1323" t="s">
        <v>1082</v>
      </c>
      <c r="AH9" s="1324">
        <v>1</v>
      </c>
      <c r="AI9" s="2582"/>
      <c r="AJ9" s="2583"/>
      <c r="AK9" s="2498"/>
      <c r="AL9" s="2499"/>
      <c r="AM9" s="2587"/>
      <c r="AN9" s="2498"/>
      <c r="AO9" s="2499"/>
      <c r="AP9" s="2500"/>
      <c r="AQ9" s="2498"/>
      <c r="AR9" s="2500"/>
      <c r="AS9" s="2609"/>
      <c r="AT9" s="1325"/>
      <c r="AU9" s="1326"/>
      <c r="AV9" s="2588"/>
      <c r="AW9" s="2560"/>
      <c r="AX9" s="1315" t="s">
        <v>1081</v>
      </c>
      <c r="AY9" s="1314">
        <v>3</v>
      </c>
      <c r="AZ9" s="2498"/>
      <c r="BA9" s="2499"/>
      <c r="BB9" s="2499"/>
      <c r="BC9" s="2582"/>
      <c r="BD9" s="2583"/>
      <c r="BE9" s="2499"/>
      <c r="BF9" s="2500"/>
      <c r="BG9" s="2551" t="s">
        <v>1083</v>
      </c>
      <c r="BH9" s="1327">
        <v>1</v>
      </c>
      <c r="BK9" s="1316"/>
      <c r="BL9" s="1321"/>
      <c r="BM9" s="1316"/>
      <c r="BN9" s="1321"/>
      <c r="BO9" s="2595" t="s">
        <v>1082</v>
      </c>
      <c r="BP9" s="1328"/>
      <c r="BQ9" s="2593"/>
      <c r="BR9" s="2498"/>
      <c r="BS9" s="2499"/>
      <c r="BT9" s="2500"/>
    </row>
    <row r="10" spans="1:72" s="1310" customFormat="1" ht="10.5" customHeight="1">
      <c r="A10" s="2490"/>
      <c r="B10" s="2498"/>
      <c r="C10" s="2499"/>
      <c r="D10" s="2500"/>
      <c r="E10" s="2498"/>
      <c r="F10" s="2500"/>
      <c r="G10" s="2609"/>
      <c r="H10" s="2517"/>
      <c r="I10" s="2514"/>
      <c r="J10" s="2587"/>
      <c r="K10" s="1329"/>
      <c r="L10" s="1329"/>
      <c r="M10" s="1313" t="s">
        <v>1084</v>
      </c>
      <c r="N10" s="1314">
        <v>4</v>
      </c>
      <c r="O10" s="2498"/>
      <c r="P10" s="2499"/>
      <c r="Q10" s="2500"/>
      <c r="R10" s="2600"/>
      <c r="S10" s="2601"/>
      <c r="T10" s="2498"/>
      <c r="U10" s="2500"/>
      <c r="V10" s="2604"/>
      <c r="W10" s="1331"/>
      <c r="X10" s="1251" t="s">
        <v>1085</v>
      </c>
      <c r="Y10" s="1262">
        <v>1</v>
      </c>
      <c r="Z10" s="1325"/>
      <c r="AA10" s="1330"/>
      <c r="AB10" s="2609"/>
      <c r="AC10" s="1325"/>
      <c r="AD10" s="1330"/>
      <c r="AE10" s="2560"/>
      <c r="AF10" s="2561"/>
      <c r="AG10" s="1323" t="s">
        <v>1086</v>
      </c>
      <c r="AH10" s="1324">
        <v>2</v>
      </c>
      <c r="AI10" s="2582"/>
      <c r="AJ10" s="2583"/>
      <c r="AK10" s="2517"/>
      <c r="AL10" s="2514"/>
      <c r="AM10" s="2587"/>
      <c r="AN10" s="2498"/>
      <c r="AO10" s="2499"/>
      <c r="AP10" s="2500"/>
      <c r="AQ10" s="2498"/>
      <c r="AR10" s="2500"/>
      <c r="AS10" s="2609"/>
      <c r="AT10" s="1325"/>
      <c r="AU10" s="1326"/>
      <c r="AV10" s="2588"/>
      <c r="AW10" s="2560"/>
      <c r="AX10" s="1315" t="s">
        <v>1084</v>
      </c>
      <c r="AY10" s="1314">
        <v>4</v>
      </c>
      <c r="AZ10" s="2498"/>
      <c r="BA10" s="2499"/>
      <c r="BB10" s="2499"/>
      <c r="BC10" s="2582"/>
      <c r="BD10" s="2583"/>
      <c r="BE10" s="2499"/>
      <c r="BF10" s="2500"/>
      <c r="BG10" s="2604"/>
      <c r="BH10" s="1331"/>
      <c r="BI10" s="1251" t="s">
        <v>1085</v>
      </c>
      <c r="BJ10" s="1262">
        <v>1</v>
      </c>
      <c r="BK10" s="1316"/>
      <c r="BL10" s="1332"/>
      <c r="BM10" s="1316"/>
      <c r="BN10" s="1321"/>
      <c r="BO10" s="2549"/>
      <c r="BP10" s="1333">
        <v>1</v>
      </c>
      <c r="BQ10" s="2593"/>
      <c r="BR10" s="2498"/>
      <c r="BS10" s="2499"/>
      <c r="BT10" s="2500"/>
    </row>
    <row r="11" spans="1:72" s="1310" customFormat="1" ht="10.5" customHeight="1">
      <c r="A11" s="2490"/>
      <c r="B11" s="2498"/>
      <c r="C11" s="2499"/>
      <c r="D11" s="2500"/>
      <c r="E11" s="2498"/>
      <c r="F11" s="2500"/>
      <c r="G11" s="2609"/>
      <c r="H11" s="2517"/>
      <c r="I11" s="2514"/>
      <c r="J11" s="2587"/>
      <c r="K11" s="1329"/>
      <c r="L11" s="1329"/>
      <c r="M11" s="1334" t="s">
        <v>1087</v>
      </c>
      <c r="N11" s="1335">
        <v>5</v>
      </c>
      <c r="O11" s="2498"/>
      <c r="P11" s="2499"/>
      <c r="Q11" s="2500"/>
      <c r="R11" s="2600"/>
      <c r="S11" s="2601"/>
      <c r="T11" s="2498"/>
      <c r="U11" s="2500"/>
      <c r="V11" s="2551" t="s">
        <v>1090</v>
      </c>
      <c r="W11" s="1327">
        <v>2</v>
      </c>
      <c r="X11" s="1339" t="s">
        <v>1088</v>
      </c>
      <c r="Y11" s="1278">
        <v>2</v>
      </c>
      <c r="Z11" s="1325"/>
      <c r="AA11" s="1250"/>
      <c r="AB11" s="1336"/>
      <c r="AC11" s="1325"/>
      <c r="AD11" s="1369"/>
      <c r="AE11" s="2560"/>
      <c r="AF11" s="2561"/>
      <c r="AG11" s="1323" t="s">
        <v>1089</v>
      </c>
      <c r="AH11" s="1324">
        <v>3</v>
      </c>
      <c r="AI11" s="2582"/>
      <c r="AJ11" s="2583"/>
      <c r="AK11" s="2517"/>
      <c r="AL11" s="2514"/>
      <c r="AM11" s="2587"/>
      <c r="AN11" s="2498"/>
      <c r="AO11" s="2499"/>
      <c r="AP11" s="2500"/>
      <c r="AQ11" s="2498"/>
      <c r="AR11" s="2500"/>
      <c r="AS11" s="2609"/>
      <c r="AT11" s="1325"/>
      <c r="AU11" s="1326"/>
      <c r="AV11" s="2588"/>
      <c r="AW11" s="2560"/>
      <c r="AX11" s="1337" t="s">
        <v>1087</v>
      </c>
      <c r="AY11" s="1338">
        <v>5</v>
      </c>
      <c r="AZ11" s="2498"/>
      <c r="BA11" s="2499"/>
      <c r="BB11" s="2499"/>
      <c r="BC11" s="2582"/>
      <c r="BD11" s="2583"/>
      <c r="BE11" s="2499"/>
      <c r="BF11" s="2500"/>
      <c r="BG11" s="2551" t="s">
        <v>1090</v>
      </c>
      <c r="BH11" s="1327">
        <v>2</v>
      </c>
      <c r="BI11" s="1339" t="s">
        <v>1088</v>
      </c>
      <c r="BJ11" s="1278">
        <v>2</v>
      </c>
      <c r="BM11" s="1325"/>
      <c r="BN11" s="1330"/>
      <c r="BO11" s="2548" t="s">
        <v>1086</v>
      </c>
      <c r="BQ11" s="2593"/>
      <c r="BR11" s="2498"/>
      <c r="BS11" s="2499"/>
      <c r="BT11" s="2500"/>
    </row>
    <row r="12" spans="1:72" s="1310" customFormat="1" ht="10.5" customHeight="1">
      <c r="A12" s="2490"/>
      <c r="B12" s="2498"/>
      <c r="C12" s="2499"/>
      <c r="D12" s="2500"/>
      <c r="E12" s="2498"/>
      <c r="F12" s="2500"/>
      <c r="G12" s="2609"/>
      <c r="H12" s="2520"/>
      <c r="I12" s="2607"/>
      <c r="J12" s="2521"/>
      <c r="K12" s="1329"/>
      <c r="L12" s="1329"/>
      <c r="M12" s="1313" t="s">
        <v>1091</v>
      </c>
      <c r="N12" s="1314">
        <v>6</v>
      </c>
      <c r="O12" s="2498"/>
      <c r="P12" s="2499"/>
      <c r="Q12" s="2500"/>
      <c r="R12" s="2600"/>
      <c r="S12" s="2601"/>
      <c r="T12" s="2498"/>
      <c r="U12" s="2500"/>
      <c r="V12" s="2604"/>
      <c r="W12" s="1331"/>
      <c r="X12" s="1339" t="s">
        <v>1092</v>
      </c>
      <c r="Y12" s="1278">
        <v>3</v>
      </c>
      <c r="Z12" s="1340" t="s">
        <v>490</v>
      </c>
      <c r="AA12" s="1341">
        <v>1</v>
      </c>
      <c r="AB12" s="1336"/>
      <c r="AC12" s="1340" t="s">
        <v>490</v>
      </c>
      <c r="AD12" s="1267">
        <v>1</v>
      </c>
      <c r="AE12" s="2560"/>
      <c r="AF12" s="2561"/>
      <c r="AG12" s="1323" t="s">
        <v>1093</v>
      </c>
      <c r="AH12" s="1324">
        <v>4</v>
      </c>
      <c r="AI12" s="2582"/>
      <c r="AJ12" s="2583"/>
      <c r="AK12" s="2520"/>
      <c r="AL12" s="2607"/>
      <c r="AM12" s="2521"/>
      <c r="AN12" s="2498"/>
      <c r="AO12" s="2499"/>
      <c r="AP12" s="2500"/>
      <c r="AQ12" s="2498"/>
      <c r="AR12" s="2500"/>
      <c r="AS12" s="2609"/>
      <c r="AT12" s="1325"/>
      <c r="AU12" s="1326"/>
      <c r="AV12" s="1245"/>
      <c r="AW12" s="1342"/>
      <c r="AX12" s="1315" t="s">
        <v>1091</v>
      </c>
      <c r="AY12" s="1314">
        <v>6</v>
      </c>
      <c r="AZ12" s="797"/>
      <c r="BA12" s="1248"/>
      <c r="BB12" s="1248"/>
      <c r="BC12" s="2582"/>
      <c r="BD12" s="2583"/>
      <c r="BE12" s="2499"/>
      <c r="BF12" s="2500"/>
      <c r="BG12" s="2604"/>
      <c r="BH12" s="1331"/>
      <c r="BI12" s="1339" t="s">
        <v>1092</v>
      </c>
      <c r="BJ12" s="1278">
        <v>3</v>
      </c>
      <c r="BK12" s="1340" t="s">
        <v>490</v>
      </c>
      <c r="BL12" s="1341">
        <v>1</v>
      </c>
      <c r="BM12" s="1340" t="s">
        <v>490</v>
      </c>
      <c r="BN12" s="1267">
        <v>1</v>
      </c>
      <c r="BO12" s="2549"/>
      <c r="BP12" s="1343">
        <v>2</v>
      </c>
      <c r="BQ12" s="2593"/>
      <c r="BR12" s="2498"/>
      <c r="BS12" s="2499"/>
      <c r="BT12" s="2500"/>
    </row>
    <row r="13" spans="1:72" s="1310" customFormat="1" ht="10.5" customHeight="1">
      <c r="A13" s="2490"/>
      <c r="B13" s="2498"/>
      <c r="C13" s="2499"/>
      <c r="D13" s="2500"/>
      <c r="E13" s="2498"/>
      <c r="F13" s="2500"/>
      <c r="G13" s="2609"/>
      <c r="H13" s="2520"/>
      <c r="I13" s="2607"/>
      <c r="J13" s="2521"/>
      <c r="K13" s="1329"/>
      <c r="L13" s="1329"/>
      <c r="M13" s="1313" t="s">
        <v>1095</v>
      </c>
      <c r="N13" s="1314">
        <v>7</v>
      </c>
      <c r="O13" s="2498"/>
      <c r="P13" s="2499"/>
      <c r="Q13" s="2500"/>
      <c r="R13" s="2600"/>
      <c r="S13" s="2601"/>
      <c r="T13" s="797"/>
      <c r="U13" s="1322"/>
      <c r="V13" s="1251" t="s">
        <v>1096</v>
      </c>
      <c r="W13" s="1262">
        <v>3</v>
      </c>
      <c r="X13" s="1251" t="s">
        <v>1097</v>
      </c>
      <c r="Y13" s="1262">
        <v>4</v>
      </c>
      <c r="Z13" s="2605" t="s">
        <v>1098</v>
      </c>
      <c r="AA13" s="1344"/>
      <c r="AB13" s="1336"/>
      <c r="AC13" s="2594" t="s">
        <v>1098</v>
      </c>
      <c r="AD13" s="1345"/>
      <c r="AE13" s="2560"/>
      <c r="AF13" s="2561"/>
      <c r="AG13" s="2614" t="s">
        <v>1099</v>
      </c>
      <c r="AH13" s="1346"/>
      <c r="AI13" s="2582"/>
      <c r="AJ13" s="2583"/>
      <c r="AK13" s="2520"/>
      <c r="AL13" s="2607"/>
      <c r="AM13" s="2521"/>
      <c r="AN13" s="2498"/>
      <c r="AO13" s="2499"/>
      <c r="AP13" s="2500"/>
      <c r="AQ13" s="2498"/>
      <c r="AR13" s="2500"/>
      <c r="AS13" s="2609"/>
      <c r="AT13" s="1325"/>
      <c r="AU13" s="1326"/>
      <c r="AV13" s="1350" t="s">
        <v>1094</v>
      </c>
      <c r="AW13" s="1347">
        <v>81</v>
      </c>
      <c r="AX13" s="1315" t="s">
        <v>1095</v>
      </c>
      <c r="AY13" s="1314">
        <v>7</v>
      </c>
      <c r="AZ13" s="797"/>
      <c r="BA13" s="1248"/>
      <c r="BB13" s="1248"/>
      <c r="BC13" s="2582"/>
      <c r="BD13" s="2583"/>
      <c r="BE13" s="1248"/>
      <c r="BF13" s="1322"/>
      <c r="BG13" s="1251" t="s">
        <v>1096</v>
      </c>
      <c r="BH13" s="1262">
        <v>3</v>
      </c>
      <c r="BI13" s="1251" t="s">
        <v>1097</v>
      </c>
      <c r="BJ13" s="1262">
        <v>4</v>
      </c>
      <c r="BK13" s="2594" t="s">
        <v>1098</v>
      </c>
      <c r="BL13" s="1344"/>
      <c r="BM13" s="2594" t="s">
        <v>1098</v>
      </c>
      <c r="BN13" s="1345"/>
      <c r="BO13" s="1348" t="s">
        <v>1089</v>
      </c>
      <c r="BP13" s="1349">
        <v>3</v>
      </c>
      <c r="BQ13" s="2593"/>
      <c r="BR13" s="2498"/>
      <c r="BS13" s="2499"/>
      <c r="BT13" s="2500"/>
    </row>
    <row r="14" spans="1:72" s="1310" customFormat="1" ht="10.5" customHeight="1">
      <c r="A14" s="2490"/>
      <c r="B14" s="2498"/>
      <c r="C14" s="2499"/>
      <c r="D14" s="2500"/>
      <c r="E14" s="2498"/>
      <c r="F14" s="2500"/>
      <c r="G14" s="2609"/>
      <c r="H14" s="1350" t="s">
        <v>1094</v>
      </c>
      <c r="I14" s="1351"/>
      <c r="J14" s="1352">
        <v>81</v>
      </c>
      <c r="K14" s="1266" t="s">
        <v>1100</v>
      </c>
      <c r="L14" s="1267">
        <v>1</v>
      </c>
      <c r="M14" s="1313" t="s">
        <v>1102</v>
      </c>
      <c r="N14" s="1314">
        <v>8</v>
      </c>
      <c r="O14" s="1329"/>
      <c r="P14" s="1329"/>
      <c r="Q14" s="1329"/>
      <c r="R14" s="423"/>
      <c r="S14" s="422"/>
      <c r="T14" s="1353"/>
      <c r="U14" s="1354"/>
      <c r="V14" s="1251" t="s">
        <v>1103</v>
      </c>
      <c r="W14" s="1262">
        <v>4</v>
      </c>
      <c r="X14" s="2551" t="s">
        <v>1104</v>
      </c>
      <c r="Y14" s="1346"/>
      <c r="Z14" s="2620"/>
      <c r="AA14" s="1355">
        <v>2</v>
      </c>
      <c r="AB14" s="1336"/>
      <c r="AC14" s="2594"/>
      <c r="AD14" s="1263">
        <v>2</v>
      </c>
      <c r="AE14" s="2560"/>
      <c r="AF14" s="2561"/>
      <c r="AG14" s="2614"/>
      <c r="AH14" s="1356">
        <v>5</v>
      </c>
      <c r="AI14" s="1357"/>
      <c r="AJ14" s="1319"/>
      <c r="AK14" s="1350" t="s">
        <v>1094</v>
      </c>
      <c r="AL14" s="1351"/>
      <c r="AM14" s="1352">
        <v>81</v>
      </c>
      <c r="AN14" s="2498"/>
      <c r="AO14" s="2499"/>
      <c r="AP14" s="2500"/>
      <c r="AQ14" s="2498"/>
      <c r="AR14" s="2500"/>
      <c r="AS14" s="2609"/>
      <c r="AT14" s="1266" t="s">
        <v>1105</v>
      </c>
      <c r="AU14" s="1267">
        <v>1</v>
      </c>
      <c r="AV14" s="1702" t="s">
        <v>241</v>
      </c>
      <c r="AW14" s="1317">
        <v>82</v>
      </c>
      <c r="AX14" s="1315" t="s">
        <v>1102</v>
      </c>
      <c r="AY14" s="1314">
        <v>8</v>
      </c>
      <c r="AZ14" s="1353"/>
      <c r="BA14" s="1354"/>
      <c r="BB14" s="1354"/>
      <c r="BC14" s="1357"/>
      <c r="BD14" s="1319"/>
      <c r="BE14" s="1354"/>
      <c r="BF14" s="1317"/>
      <c r="BG14" s="1251" t="s">
        <v>1103</v>
      </c>
      <c r="BH14" s="1262">
        <v>4</v>
      </c>
      <c r="BI14" s="2551" t="s">
        <v>1104</v>
      </c>
      <c r="BJ14" s="1346"/>
      <c r="BK14" s="2594"/>
      <c r="BL14" s="1355">
        <v>2</v>
      </c>
      <c r="BM14" s="2594"/>
      <c r="BN14" s="1263">
        <v>2</v>
      </c>
      <c r="BO14" s="1358" t="s">
        <v>1093</v>
      </c>
      <c r="BP14" s="1349">
        <v>4</v>
      </c>
      <c r="BQ14" s="2593"/>
      <c r="BR14" s="2498"/>
      <c r="BS14" s="2499"/>
      <c r="BT14" s="2500"/>
    </row>
    <row r="15" spans="1:72" s="1310" customFormat="1" ht="10.5" customHeight="1">
      <c r="A15" s="2490"/>
      <c r="B15" s="2498"/>
      <c r="C15" s="2499"/>
      <c r="D15" s="2500"/>
      <c r="E15" s="2498"/>
      <c r="F15" s="2500"/>
      <c r="G15" s="2609"/>
      <c r="H15" s="1310" t="s">
        <v>240</v>
      </c>
      <c r="I15" s="1360"/>
      <c r="J15" s="1352">
        <v>82</v>
      </c>
      <c r="K15" s="1266" t="s">
        <v>1106</v>
      </c>
      <c r="L15" s="1267">
        <v>2</v>
      </c>
      <c r="M15" s="1313" t="s">
        <v>1107</v>
      </c>
      <c r="N15" s="1314">
        <v>9</v>
      </c>
      <c r="O15" s="1361"/>
      <c r="P15" s="1362"/>
      <c r="Q15" s="1362"/>
      <c r="R15" s="1453"/>
      <c r="S15" s="425"/>
      <c r="T15" s="1353"/>
      <c r="U15" s="1317"/>
      <c r="V15" s="2616" t="s">
        <v>1108</v>
      </c>
      <c r="X15" s="2604"/>
      <c r="Y15" s="1363">
        <v>5</v>
      </c>
      <c r="Z15" s="2605" t="s">
        <v>1109</v>
      </c>
      <c r="AA15" s="1346"/>
      <c r="AB15" s="1336"/>
      <c r="AC15" s="2594" t="s">
        <v>1109</v>
      </c>
      <c r="AD15" s="1345"/>
      <c r="AE15" s="2560"/>
      <c r="AF15" s="2561"/>
      <c r="AG15" s="1323" t="s">
        <v>1110</v>
      </c>
      <c r="AH15" s="1324">
        <v>6</v>
      </c>
      <c r="AI15" s="1357"/>
      <c r="AJ15" s="1319"/>
      <c r="AK15" s="1702" t="s">
        <v>241</v>
      </c>
      <c r="AL15" s="1360"/>
      <c r="AM15" s="1352">
        <v>82</v>
      </c>
      <c r="AN15" s="2498"/>
      <c r="AO15" s="2499"/>
      <c r="AP15" s="2500"/>
      <c r="AQ15" s="2498"/>
      <c r="AR15" s="2500"/>
      <c r="AS15" s="2609"/>
      <c r="AT15" s="1266" t="s">
        <v>1106</v>
      </c>
      <c r="AU15" s="1267">
        <v>2</v>
      </c>
      <c r="AV15" s="1359" t="s">
        <v>127</v>
      </c>
      <c r="AW15" s="1317">
        <v>83</v>
      </c>
      <c r="AX15" s="1315" t="s">
        <v>1107</v>
      </c>
      <c r="AY15" s="1314">
        <v>9</v>
      </c>
      <c r="AZ15" s="1353"/>
      <c r="BA15" s="1354"/>
      <c r="BB15" s="1354"/>
      <c r="BC15" s="1325"/>
      <c r="BD15" s="1330"/>
      <c r="BE15" s="1354"/>
      <c r="BF15" s="1317"/>
      <c r="BG15" s="2616" t="s">
        <v>1108</v>
      </c>
      <c r="BI15" s="2604"/>
      <c r="BJ15" s="1363">
        <v>5</v>
      </c>
      <c r="BK15" s="2594" t="s">
        <v>1109</v>
      </c>
      <c r="BL15" s="1346"/>
      <c r="BM15" s="2594" t="s">
        <v>1109</v>
      </c>
      <c r="BN15" s="1345"/>
      <c r="BO15" s="2548" t="s">
        <v>1099</v>
      </c>
      <c r="BQ15" s="2593"/>
      <c r="BR15" s="2498"/>
      <c r="BS15" s="2499"/>
      <c r="BT15" s="2500"/>
    </row>
    <row r="16" spans="1:72" s="1310" customFormat="1" ht="10.5" customHeight="1">
      <c r="A16" s="2490"/>
      <c r="B16" s="2498"/>
      <c r="C16" s="2499"/>
      <c r="D16" s="2500"/>
      <c r="E16" s="797"/>
      <c r="F16" s="1317"/>
      <c r="G16" s="1364"/>
      <c r="H16" s="1359" t="s">
        <v>127</v>
      </c>
      <c r="I16" s="1360"/>
      <c r="J16" s="1352">
        <v>83</v>
      </c>
      <c r="K16" s="1266" t="s">
        <v>1111</v>
      </c>
      <c r="L16" s="1271">
        <v>3</v>
      </c>
      <c r="M16" s="2617" t="s">
        <v>1113</v>
      </c>
      <c r="O16" s="1361"/>
      <c r="P16" s="1362"/>
      <c r="Q16" s="1365"/>
      <c r="R16" s="1453"/>
      <c r="S16" s="425"/>
      <c r="T16" s="1353"/>
      <c r="U16" s="1317"/>
      <c r="V16" s="2616"/>
      <c r="W16" s="1369">
        <v>5</v>
      </c>
      <c r="X16" s="2551" t="s">
        <v>1114</v>
      </c>
      <c r="Y16" s="1346"/>
      <c r="Z16" s="2606"/>
      <c r="AA16" s="1355">
        <v>3</v>
      </c>
      <c r="AB16" s="1336"/>
      <c r="AC16" s="2594"/>
      <c r="AD16" s="1263">
        <v>3</v>
      </c>
      <c r="AE16" s="2560"/>
      <c r="AF16" s="2561"/>
      <c r="AG16" s="1366" t="s">
        <v>1115</v>
      </c>
      <c r="AH16" s="1367">
        <v>7</v>
      </c>
      <c r="AI16" s="1357"/>
      <c r="AJ16" s="1319"/>
      <c r="AK16" s="1359" t="s">
        <v>127</v>
      </c>
      <c r="AL16" s="1360"/>
      <c r="AM16" s="1352">
        <v>83</v>
      </c>
      <c r="AN16" s="2498"/>
      <c r="AO16" s="2499"/>
      <c r="AP16" s="2500"/>
      <c r="AQ16" s="797"/>
      <c r="AR16" s="1317"/>
      <c r="AS16" s="2609"/>
      <c r="AT16" s="1266" t="s">
        <v>1111</v>
      </c>
      <c r="AU16" s="1271">
        <v>3</v>
      </c>
      <c r="AV16" s="1359" t="s">
        <v>128</v>
      </c>
      <c r="AW16" s="1368" t="s">
        <v>1112</v>
      </c>
      <c r="AX16" s="2625" t="s">
        <v>1113</v>
      </c>
      <c r="AY16" s="1330"/>
      <c r="AZ16" s="1353"/>
      <c r="BA16" s="1354"/>
      <c r="BB16" s="1354"/>
      <c r="BC16" s="1325"/>
      <c r="BD16" s="1330"/>
      <c r="BE16" s="1354"/>
      <c r="BF16" s="1317"/>
      <c r="BG16" s="2616"/>
      <c r="BH16" s="1369">
        <v>5</v>
      </c>
      <c r="BI16" s="2551" t="s">
        <v>1114</v>
      </c>
      <c r="BJ16" s="1346"/>
      <c r="BK16" s="2619"/>
      <c r="BL16" s="1355">
        <v>3</v>
      </c>
      <c r="BM16" s="2594"/>
      <c r="BN16" s="1263">
        <v>3</v>
      </c>
      <c r="BO16" s="2549"/>
      <c r="BP16" s="1333">
        <v>5</v>
      </c>
      <c r="BQ16" s="2593"/>
      <c r="BR16" s="1353"/>
      <c r="BS16" s="1354"/>
      <c r="BT16" s="1354"/>
    </row>
    <row r="17" spans="1:72" s="1310" customFormat="1" ht="10.5" customHeight="1">
      <c r="A17" s="2490"/>
      <c r="B17" s="2498"/>
      <c r="C17" s="2499"/>
      <c r="D17" s="2500"/>
      <c r="E17" s="1370" t="s">
        <v>600</v>
      </c>
      <c r="F17" s="1317"/>
      <c r="G17" s="1364"/>
      <c r="H17" s="1371" t="s">
        <v>128</v>
      </c>
      <c r="I17" s="1372"/>
      <c r="J17" s="1352">
        <v>84</v>
      </c>
      <c r="K17" s="1266" t="s">
        <v>427</v>
      </c>
      <c r="L17" s="1271">
        <v>5</v>
      </c>
      <c r="M17" s="2618"/>
      <c r="N17" s="1335">
        <v>10</v>
      </c>
      <c r="O17" s="1353"/>
      <c r="P17" s="1354"/>
      <c r="Q17" s="1354"/>
      <c r="R17" s="423"/>
      <c r="S17" s="422"/>
      <c r="T17" s="1353"/>
      <c r="U17" s="1317"/>
      <c r="V17" s="1251" t="s">
        <v>1116</v>
      </c>
      <c r="W17" s="1278">
        <v>6</v>
      </c>
      <c r="X17" s="2552"/>
      <c r="Y17" s="1363">
        <v>6</v>
      </c>
      <c r="Z17" s="2605" t="s">
        <v>1117</v>
      </c>
      <c r="AA17" s="1344"/>
      <c r="AB17" s="1336"/>
      <c r="AC17" s="2594" t="s">
        <v>1117</v>
      </c>
      <c r="AD17" s="1373"/>
      <c r="AE17" s="2560"/>
      <c r="AF17" s="2561"/>
      <c r="AG17" s="1366" t="s">
        <v>1118</v>
      </c>
      <c r="AH17" s="1367">
        <v>8</v>
      </c>
      <c r="AI17" s="1357"/>
      <c r="AJ17" s="1319"/>
      <c r="AK17" s="1359" t="s">
        <v>128</v>
      </c>
      <c r="AL17" s="1372"/>
      <c r="AM17" s="1352">
        <v>84</v>
      </c>
      <c r="AN17" s="1353"/>
      <c r="AO17" s="1354"/>
      <c r="AP17" s="1317"/>
      <c r="AQ17" s="1370" t="s">
        <v>600</v>
      </c>
      <c r="AR17" s="1317"/>
      <c r="AS17" s="1364"/>
      <c r="AT17" s="1266" t="s">
        <v>427</v>
      </c>
      <c r="AU17" s="1271">
        <v>5</v>
      </c>
      <c r="AV17" s="1359" t="s">
        <v>1101</v>
      </c>
      <c r="AW17" s="1374">
        <v>85</v>
      </c>
      <c r="AX17" s="2626"/>
      <c r="AY17" s="1335">
        <v>10</v>
      </c>
      <c r="AZ17" s="1353"/>
      <c r="BA17" s="1354"/>
      <c r="BB17" s="1354"/>
      <c r="BC17" s="1357"/>
      <c r="BD17" s="1319"/>
      <c r="BE17" s="1354"/>
      <c r="BF17" s="1317"/>
      <c r="BG17" s="1251" t="s">
        <v>1116</v>
      </c>
      <c r="BH17" s="1278">
        <v>6</v>
      </c>
      <c r="BI17" s="2552"/>
      <c r="BJ17" s="1363">
        <v>6</v>
      </c>
      <c r="BK17" s="2594" t="s">
        <v>1117</v>
      </c>
      <c r="BL17" s="1344"/>
      <c r="BM17" s="2594" t="s">
        <v>1117</v>
      </c>
      <c r="BN17" s="1373"/>
      <c r="BO17" s="1358" t="s">
        <v>1110</v>
      </c>
      <c r="BP17" s="1349">
        <v>6</v>
      </c>
      <c r="BQ17" s="2593"/>
      <c r="BR17" s="1353"/>
      <c r="BS17" s="1354"/>
      <c r="BT17" s="1354"/>
    </row>
    <row r="18" spans="1:72" s="1310" customFormat="1" ht="10.5" customHeight="1">
      <c r="A18" s="2490"/>
      <c r="B18" s="2498"/>
      <c r="C18" s="2499"/>
      <c r="D18" s="2500"/>
      <c r="E18" s="797"/>
      <c r="F18" s="1375"/>
      <c r="G18" s="1376"/>
      <c r="H18" s="1359" t="s">
        <v>1101</v>
      </c>
      <c r="I18" s="1360"/>
      <c r="J18" s="1352">
        <v>85</v>
      </c>
      <c r="K18" s="1266" t="s">
        <v>1119</v>
      </c>
      <c r="L18" s="1271">
        <v>6</v>
      </c>
      <c r="M18" s="1377" t="s">
        <v>1120</v>
      </c>
      <c r="N18" s="1378">
        <v>11</v>
      </c>
      <c r="O18" s="1379"/>
      <c r="P18" s="1362"/>
      <c r="Q18" s="1362"/>
      <c r="R18" s="427"/>
      <c r="S18" s="425"/>
      <c r="T18" s="1353"/>
      <c r="U18" s="1317"/>
      <c r="V18" s="2551" t="s">
        <v>1121</v>
      </c>
      <c r="W18" s="1346"/>
      <c r="X18" s="1339" t="s">
        <v>1122</v>
      </c>
      <c r="Y18" s="1278">
        <v>7</v>
      </c>
      <c r="Z18" s="2620"/>
      <c r="AA18" s="1380">
        <v>4</v>
      </c>
      <c r="AB18" s="1336"/>
      <c r="AC18" s="2594"/>
      <c r="AD18" s="1263">
        <v>4</v>
      </c>
      <c r="AE18" s="2560"/>
      <c r="AF18" s="2561"/>
      <c r="AG18" s="1366" t="s">
        <v>1123</v>
      </c>
      <c r="AH18" s="1367">
        <v>9</v>
      </c>
      <c r="AI18" s="1381"/>
      <c r="AJ18" s="1382"/>
      <c r="AK18" s="1359" t="s">
        <v>1101</v>
      </c>
      <c r="AL18" s="1360"/>
      <c r="AM18" s="1352">
        <v>85</v>
      </c>
      <c r="AN18" s="1361"/>
      <c r="AO18" s="1383"/>
      <c r="AP18" s="1375"/>
      <c r="AQ18" s="797"/>
      <c r="AR18" s="1375"/>
      <c r="AS18" s="1384"/>
      <c r="AT18" s="1266" t="s">
        <v>1119</v>
      </c>
      <c r="AU18" s="1271">
        <v>6</v>
      </c>
      <c r="AV18" s="1404" t="s">
        <v>786</v>
      </c>
      <c r="AW18" s="1385">
        <v>86</v>
      </c>
      <c r="AX18" s="1249" t="s">
        <v>1120</v>
      </c>
      <c r="AY18" s="1378">
        <v>11</v>
      </c>
      <c r="AZ18" s="1379"/>
      <c r="BA18" s="1362"/>
      <c r="BB18" s="1362"/>
      <c r="BC18" s="1381"/>
      <c r="BD18" s="1382"/>
      <c r="BE18" s="1354"/>
      <c r="BF18" s="1317"/>
      <c r="BG18" s="2551" t="s">
        <v>1121</v>
      </c>
      <c r="BH18" s="1346"/>
      <c r="BI18" s="1339" t="s">
        <v>1122</v>
      </c>
      <c r="BJ18" s="1278">
        <v>7</v>
      </c>
      <c r="BK18" s="2594"/>
      <c r="BL18" s="1380">
        <v>4</v>
      </c>
      <c r="BM18" s="2594"/>
      <c r="BN18" s="1263">
        <v>4</v>
      </c>
      <c r="BO18" s="1386" t="s">
        <v>1115</v>
      </c>
      <c r="BP18" s="1387">
        <v>7</v>
      </c>
      <c r="BQ18" s="2593"/>
      <c r="BR18" s="1379"/>
      <c r="BS18" s="1362"/>
      <c r="BT18" s="1362"/>
    </row>
    <row r="19" spans="1:72" s="1310" customFormat="1" ht="10.5" customHeight="1">
      <c r="A19" s="2490"/>
      <c r="B19" s="2503"/>
      <c r="C19" s="2575"/>
      <c r="D19" s="2576"/>
      <c r="E19" s="797"/>
      <c r="F19" s="1375"/>
      <c r="G19" s="1376"/>
      <c r="H19" s="1404" t="s">
        <v>786</v>
      </c>
      <c r="I19" s="1360"/>
      <c r="J19" s="1352">
        <v>86</v>
      </c>
      <c r="K19" s="1266" t="s">
        <v>1124</v>
      </c>
      <c r="L19" s="1271">
        <v>7</v>
      </c>
      <c r="M19" s="1388" t="s">
        <v>1125</v>
      </c>
      <c r="N19" s="1389">
        <v>12</v>
      </c>
      <c r="O19" s="1249"/>
      <c r="P19" s="1244"/>
      <c r="Q19" s="1329"/>
      <c r="R19" s="428"/>
      <c r="S19" s="429"/>
      <c r="T19" s="1249"/>
      <c r="U19" s="1317"/>
      <c r="V19" s="2604"/>
      <c r="W19" s="1363">
        <v>7</v>
      </c>
      <c r="X19" s="1339" t="s">
        <v>1126</v>
      </c>
      <c r="Y19" s="1278">
        <v>8</v>
      </c>
      <c r="Z19" s="2605" t="s">
        <v>1127</v>
      </c>
      <c r="AA19" s="1344"/>
      <c r="AB19" s="1268"/>
      <c r="AC19" s="2594" t="s">
        <v>1128</v>
      </c>
      <c r="AD19" s="1345"/>
      <c r="AE19" s="2560"/>
      <c r="AF19" s="2561"/>
      <c r="AG19" s="2614" t="s">
        <v>1129</v>
      </c>
      <c r="AH19" s="1390"/>
      <c r="AI19" s="1391" t="s">
        <v>490</v>
      </c>
      <c r="AJ19" s="1392">
        <v>1</v>
      </c>
      <c r="AK19" s="1404" t="s">
        <v>786</v>
      </c>
      <c r="AL19" s="1360"/>
      <c r="AM19" s="1352">
        <v>86</v>
      </c>
      <c r="AN19" s="1269" t="s">
        <v>490</v>
      </c>
      <c r="AO19" s="1270">
        <v>1</v>
      </c>
      <c r="AP19" s="1393"/>
      <c r="AQ19" s="797"/>
      <c r="AR19" s="1375"/>
      <c r="AS19" s="1376"/>
      <c r="AT19" s="1266" t="s">
        <v>1124</v>
      </c>
      <c r="AU19" s="1271">
        <v>7</v>
      </c>
      <c r="AV19" s="1394"/>
      <c r="AW19" s="1395"/>
      <c r="AX19" s="1259" t="s">
        <v>1125</v>
      </c>
      <c r="AY19" s="1389">
        <v>12</v>
      </c>
      <c r="AZ19" s="1398"/>
      <c r="BA19" s="1399"/>
      <c r="BB19" s="1329"/>
      <c r="BC19" s="1396"/>
      <c r="BD19" s="1397"/>
      <c r="BE19" s="1244"/>
      <c r="BF19" s="1317"/>
      <c r="BG19" s="2604"/>
      <c r="BH19" s="1363">
        <v>7</v>
      </c>
      <c r="BI19" s="1339" t="s">
        <v>1126</v>
      </c>
      <c r="BJ19" s="1278">
        <v>8</v>
      </c>
      <c r="BK19" s="2594" t="s">
        <v>1127</v>
      </c>
      <c r="BL19" s="1344"/>
      <c r="BM19" s="2594" t="s">
        <v>1128</v>
      </c>
      <c r="BN19" s="1345"/>
      <c r="BO19" s="1401" t="s">
        <v>1118</v>
      </c>
      <c r="BP19" s="1402">
        <v>8</v>
      </c>
      <c r="BQ19" s="2593"/>
      <c r="BR19" s="1398"/>
      <c r="BS19" s="1399"/>
      <c r="BT19" s="1329"/>
    </row>
    <row r="20" spans="1:72" s="1310" customFormat="1" ht="10.5" customHeight="1">
      <c r="A20" s="2490"/>
      <c r="B20" s="1388" t="s">
        <v>490</v>
      </c>
      <c r="C20" s="1403">
        <v>1</v>
      </c>
      <c r="D20" s="1389"/>
      <c r="E20" s="1379"/>
      <c r="F20" s="1375"/>
      <c r="G20" s="1376"/>
      <c r="I20" s="1405"/>
      <c r="J20" s="1406"/>
      <c r="K20" s="1266" t="s">
        <v>1130</v>
      </c>
      <c r="L20" s="1271">
        <v>8</v>
      </c>
      <c r="M20" s="1377" t="s">
        <v>1131</v>
      </c>
      <c r="N20" s="1407">
        <v>13</v>
      </c>
      <c r="O20" s="1269" t="s">
        <v>490</v>
      </c>
      <c r="P20" s="1270">
        <v>1</v>
      </c>
      <c r="Q20" s="1270"/>
      <c r="R20" s="426" t="s">
        <v>490</v>
      </c>
      <c r="S20" s="430">
        <v>1</v>
      </c>
      <c r="T20" s="1249"/>
      <c r="U20" s="1375"/>
      <c r="V20" s="1339" t="s">
        <v>1132</v>
      </c>
      <c r="W20" s="1278">
        <v>8</v>
      </c>
      <c r="X20" s="1259" t="s">
        <v>1133</v>
      </c>
      <c r="Y20" s="1278">
        <v>9</v>
      </c>
      <c r="Z20" s="2606"/>
      <c r="AA20" s="1355" t="s">
        <v>173</v>
      </c>
      <c r="AB20" s="1408" t="s">
        <v>41</v>
      </c>
      <c r="AC20" s="2594"/>
      <c r="AD20" s="1687">
        <v>5</v>
      </c>
      <c r="AE20" s="1353"/>
      <c r="AF20" s="1378"/>
      <c r="AG20" s="2627"/>
      <c r="AH20" s="1409">
        <v>10</v>
      </c>
      <c r="AI20" s="1391" t="s">
        <v>491</v>
      </c>
      <c r="AJ20" s="1392" t="s">
        <v>174</v>
      </c>
      <c r="AK20" s="1404"/>
      <c r="AL20" s="1405"/>
      <c r="AM20" s="1406"/>
      <c r="AN20" s="1410" t="s">
        <v>491</v>
      </c>
      <c r="AO20" s="1411">
        <v>2</v>
      </c>
      <c r="AP20" s="1344" t="s">
        <v>1134</v>
      </c>
      <c r="AQ20" s="1379"/>
      <c r="AR20" s="1375"/>
      <c r="AS20" s="1376"/>
      <c r="AT20" s="1266" t="s">
        <v>1130</v>
      </c>
      <c r="AU20" s="1271">
        <v>8</v>
      </c>
      <c r="AV20" s="1249"/>
      <c r="AW20" s="1244"/>
      <c r="AX20" s="1249" t="s">
        <v>1131</v>
      </c>
      <c r="AY20" s="1407">
        <v>13</v>
      </c>
      <c r="AZ20" s="1269" t="s">
        <v>490</v>
      </c>
      <c r="BA20" s="1270">
        <v>1</v>
      </c>
      <c r="BB20" s="1270"/>
      <c r="BC20" s="1391" t="s">
        <v>490</v>
      </c>
      <c r="BD20" s="1412">
        <v>1</v>
      </c>
      <c r="BE20" s="1244"/>
      <c r="BF20" s="1375"/>
      <c r="BG20" s="1339" t="s">
        <v>1132</v>
      </c>
      <c r="BH20" s="1278">
        <v>8</v>
      </c>
      <c r="BI20" s="1259" t="s">
        <v>1133</v>
      </c>
      <c r="BJ20" s="1278">
        <v>9</v>
      </c>
      <c r="BK20" s="2619"/>
      <c r="BL20" s="1355" t="s">
        <v>1135</v>
      </c>
      <c r="BM20" s="2594"/>
      <c r="BN20" s="1263">
        <v>5</v>
      </c>
      <c r="BO20" s="1386" t="s">
        <v>1123</v>
      </c>
      <c r="BP20" s="1387">
        <v>9</v>
      </c>
      <c r="BQ20" s="1413" t="s">
        <v>1136</v>
      </c>
      <c r="BR20" s="1269" t="s">
        <v>490</v>
      </c>
      <c r="BS20" s="1270">
        <v>1</v>
      </c>
      <c r="BT20" s="1270"/>
    </row>
    <row r="21" spans="1:72" s="1310" customFormat="1" ht="10.5" customHeight="1">
      <c r="A21" s="2490"/>
      <c r="B21" s="1388" t="s">
        <v>491</v>
      </c>
      <c r="C21" s="1403">
        <v>2</v>
      </c>
      <c r="D21" s="1389" t="s">
        <v>172</v>
      </c>
      <c r="E21" s="1249"/>
      <c r="F21" s="1250"/>
      <c r="G21" s="1414" t="s">
        <v>856</v>
      </c>
      <c r="H21" s="1415"/>
      <c r="I21" s="1416"/>
      <c r="J21" s="1417"/>
      <c r="K21" s="1266" t="s">
        <v>498</v>
      </c>
      <c r="L21" s="1271">
        <v>9</v>
      </c>
      <c r="M21" s="1418" t="s">
        <v>1137</v>
      </c>
      <c r="N21" s="1419">
        <v>14</v>
      </c>
      <c r="O21" s="1269" t="s">
        <v>491</v>
      </c>
      <c r="P21" s="1270">
        <v>2</v>
      </c>
      <c r="Q21" s="1271" t="s">
        <v>643</v>
      </c>
      <c r="R21" s="426" t="s">
        <v>491</v>
      </c>
      <c r="S21" s="430">
        <v>2</v>
      </c>
      <c r="T21" s="1272"/>
      <c r="U21" s="1420"/>
      <c r="V21" s="1339" t="s">
        <v>498</v>
      </c>
      <c r="W21" s="1278">
        <v>9</v>
      </c>
      <c r="X21" s="1339" t="s">
        <v>1138</v>
      </c>
      <c r="Y21" s="1278">
        <v>10</v>
      </c>
      <c r="Z21" s="1340" t="s">
        <v>42</v>
      </c>
      <c r="AA21" s="1341">
        <v>6</v>
      </c>
      <c r="AB21" s="1408" t="s">
        <v>43</v>
      </c>
      <c r="AC21" s="1340" t="s">
        <v>1139</v>
      </c>
      <c r="AD21" s="1267">
        <v>6</v>
      </c>
      <c r="AE21" s="1690"/>
      <c r="AF21" s="1691"/>
      <c r="AG21" s="1366" t="s">
        <v>1140</v>
      </c>
      <c r="AH21" s="1367">
        <v>11</v>
      </c>
      <c r="AI21" s="1421" t="s">
        <v>684</v>
      </c>
      <c r="AJ21" s="1422" t="s">
        <v>175</v>
      </c>
      <c r="AK21" s="1415"/>
      <c r="AL21" s="1416"/>
      <c r="AM21" s="1417"/>
      <c r="AN21" s="1423"/>
      <c r="AO21" s="1424"/>
      <c r="AP21" s="1363" t="s">
        <v>788</v>
      </c>
      <c r="AQ21" s="1249"/>
      <c r="AR21" s="1250"/>
      <c r="AS21" s="1414" t="s">
        <v>856</v>
      </c>
      <c r="AT21" s="1266" t="s">
        <v>498</v>
      </c>
      <c r="AU21" s="1271">
        <v>9</v>
      </c>
      <c r="AV21" s="1273"/>
      <c r="AW21" s="1274"/>
      <c r="AX21" s="1425" t="s">
        <v>1141</v>
      </c>
      <c r="AY21" s="1419">
        <v>14</v>
      </c>
      <c r="AZ21" s="1269" t="s">
        <v>491</v>
      </c>
      <c r="BA21" s="1270">
        <v>2</v>
      </c>
      <c r="BB21" s="1426" t="s">
        <v>176</v>
      </c>
      <c r="BC21" s="1391" t="s">
        <v>491</v>
      </c>
      <c r="BD21" s="1412">
        <v>2</v>
      </c>
      <c r="BE21" s="1427"/>
      <c r="BF21" s="1420"/>
      <c r="BG21" s="1339" t="s">
        <v>498</v>
      </c>
      <c r="BH21" s="1278">
        <v>9</v>
      </c>
      <c r="BI21" s="1339" t="s">
        <v>1138</v>
      </c>
      <c r="BJ21" s="1278">
        <v>10</v>
      </c>
      <c r="BK21" s="1340" t="s">
        <v>1139</v>
      </c>
      <c r="BL21" s="1341">
        <v>6</v>
      </c>
      <c r="BM21" s="1340" t="s">
        <v>1142</v>
      </c>
      <c r="BN21" s="1267">
        <v>6</v>
      </c>
      <c r="BO21" s="1386" t="s">
        <v>1138</v>
      </c>
      <c r="BP21" s="1387">
        <v>10</v>
      </c>
      <c r="BQ21" s="1428" t="s">
        <v>1143</v>
      </c>
      <c r="BR21" s="1429" t="s">
        <v>491</v>
      </c>
      <c r="BS21" s="1430">
        <v>2</v>
      </c>
      <c r="BT21" s="1431" t="s">
        <v>1134</v>
      </c>
    </row>
    <row r="22" spans="1:72" s="1310" customFormat="1" ht="10.5" customHeight="1" thickBot="1">
      <c r="A22" s="2491"/>
      <c r="B22" s="1279"/>
      <c r="C22" s="1280"/>
      <c r="D22" s="1281"/>
      <c r="E22" s="1432" t="s">
        <v>654</v>
      </c>
      <c r="F22" s="1432" t="s">
        <v>655</v>
      </c>
      <c r="G22" s="1433" t="s">
        <v>419</v>
      </c>
      <c r="H22" s="2610" t="s">
        <v>1144</v>
      </c>
      <c r="I22" s="2611"/>
      <c r="J22" s="1434" t="s">
        <v>520</v>
      </c>
      <c r="K22" s="1435"/>
      <c r="L22" s="1436"/>
      <c r="M22" s="1437"/>
      <c r="N22" s="1438"/>
      <c r="O22" s="1437"/>
      <c r="P22" s="1439"/>
      <c r="Q22" s="1438"/>
      <c r="R22" s="431"/>
      <c r="S22" s="434"/>
      <c r="T22" s="1440" t="s">
        <v>347</v>
      </c>
      <c r="U22" s="1441" t="s">
        <v>520</v>
      </c>
      <c r="V22" s="1435"/>
      <c r="W22" s="1444"/>
      <c r="X22" s="1435"/>
      <c r="Y22" s="1444"/>
      <c r="Z22" s="1437"/>
      <c r="AA22" s="1438"/>
      <c r="AB22" s="1433"/>
      <c r="AC22" s="1437"/>
      <c r="AD22" s="1438"/>
      <c r="AE22" s="1688" t="s">
        <v>118</v>
      </c>
      <c r="AF22" s="1689" t="s">
        <v>27</v>
      </c>
      <c r="AG22" s="1391"/>
      <c r="AH22" s="1442"/>
      <c r="AI22" s="1443"/>
      <c r="AJ22" s="1443"/>
      <c r="AK22" s="2610" t="s">
        <v>1144</v>
      </c>
      <c r="AL22" s="2611"/>
      <c r="AM22" s="1434" t="s">
        <v>520</v>
      </c>
      <c r="AN22" s="1279"/>
      <c r="AO22" s="1280"/>
      <c r="AP22" s="1281"/>
      <c r="AQ22" s="1432" t="s">
        <v>654</v>
      </c>
      <c r="AR22" s="1432" t="s">
        <v>655</v>
      </c>
      <c r="AS22" s="1433" t="s">
        <v>419</v>
      </c>
      <c r="AT22" s="1435"/>
      <c r="AU22" s="1444"/>
      <c r="AV22" s="1445" t="s">
        <v>1145</v>
      </c>
      <c r="AW22" s="1446" t="s">
        <v>520</v>
      </c>
      <c r="AX22" s="1439"/>
      <c r="AY22" s="1439"/>
      <c r="AZ22" s="1437"/>
      <c r="BA22" s="1439"/>
      <c r="BB22" s="1447"/>
      <c r="BC22" s="1437"/>
      <c r="BD22" s="1438"/>
      <c r="BE22" s="1441" t="s">
        <v>347</v>
      </c>
      <c r="BF22" s="1441" t="s">
        <v>520</v>
      </c>
      <c r="BG22" s="1435"/>
      <c r="BH22" s="1444"/>
      <c r="BI22" s="1435"/>
      <c r="BJ22" s="1444"/>
      <c r="BK22" s="1435"/>
      <c r="BL22" s="1436"/>
      <c r="BM22" s="1437"/>
      <c r="BN22" s="1438"/>
      <c r="BO22" s="1391"/>
      <c r="BP22" s="1448"/>
      <c r="BQ22" s="1449" t="s">
        <v>788</v>
      </c>
      <c r="BR22" s="1437"/>
      <c r="BS22" s="1439"/>
      <c r="BT22" s="1438" t="s">
        <v>788</v>
      </c>
    </row>
    <row r="23" spans="1:72" s="368" customFormat="1" ht="5.25" customHeight="1" thickBot="1">
      <c r="A23" s="437"/>
      <c r="B23" s="2574"/>
      <c r="C23" s="2574"/>
      <c r="D23" s="2574"/>
      <c r="E23" s="438"/>
      <c r="F23" s="438"/>
      <c r="G23" s="438"/>
      <c r="H23" s="437"/>
      <c r="I23" s="437"/>
      <c r="J23" s="437"/>
      <c r="K23" s="438"/>
      <c r="L23" s="438"/>
      <c r="M23" s="437"/>
      <c r="N23" s="437"/>
      <c r="O23" s="438"/>
      <c r="P23" s="438"/>
      <c r="Q23" s="438"/>
      <c r="R23" s="439"/>
      <c r="S23" s="439"/>
      <c r="T23" s="438"/>
      <c r="U23" s="438"/>
      <c r="V23" s="2574"/>
      <c r="W23" s="2574"/>
      <c r="X23" s="2574"/>
      <c r="Y23" s="2574"/>
      <c r="Z23" s="438"/>
      <c r="AA23" s="438"/>
      <c r="AB23" s="438"/>
      <c r="AC23" s="438"/>
      <c r="AD23" s="438"/>
      <c r="AE23" s="438"/>
      <c r="AF23" s="1450"/>
      <c r="AG23" s="439"/>
      <c r="AH23" s="439"/>
      <c r="AI23" s="439"/>
      <c r="AJ23" s="439"/>
      <c r="AK23" s="437"/>
      <c r="AL23" s="437"/>
      <c r="AM23" s="437"/>
      <c r="AN23" s="2574"/>
      <c r="AO23" s="2574"/>
      <c r="AP23" s="2574"/>
      <c r="AQ23" s="438"/>
      <c r="AR23" s="438"/>
      <c r="AS23" s="438"/>
      <c r="AT23" s="2574"/>
      <c r="AU23" s="2574"/>
      <c r="AV23" s="438"/>
      <c r="AW23" s="438"/>
      <c r="AX23" s="437"/>
      <c r="AY23" s="437"/>
      <c r="AZ23" s="438"/>
      <c r="BA23" s="438"/>
      <c r="BB23" s="438"/>
      <c r="BC23" s="439"/>
      <c r="BD23" s="664"/>
      <c r="BE23" s="438"/>
      <c r="BF23" s="440"/>
      <c r="BG23" s="2574"/>
      <c r="BH23" s="2574"/>
      <c r="BI23" s="2574"/>
      <c r="BJ23" s="2574"/>
      <c r="BK23" s="438"/>
      <c r="BL23" s="438"/>
      <c r="BM23" s="438"/>
      <c r="BN23" s="438"/>
      <c r="BO23" s="438"/>
      <c r="BP23" s="438"/>
      <c r="BQ23" s="438"/>
      <c r="BR23" s="2550"/>
      <c r="BS23" s="2550"/>
      <c r="BT23" s="2550"/>
    </row>
    <row r="24" spans="1:72" ht="18" customHeight="1">
      <c r="A24" s="628" t="s">
        <v>330</v>
      </c>
      <c r="B24" s="2531"/>
      <c r="C24" s="2532"/>
      <c r="D24" s="2533"/>
      <c r="E24" s="382"/>
      <c r="F24" s="442"/>
      <c r="G24" s="383"/>
      <c r="H24" s="384"/>
      <c r="I24" s="389"/>
      <c r="J24" s="441"/>
      <c r="K24" s="443"/>
      <c r="L24" s="381"/>
      <c r="M24" s="2553"/>
      <c r="N24" s="2555"/>
      <c r="O24" s="2553"/>
      <c r="P24" s="2554"/>
      <c r="Q24" s="2555"/>
      <c r="R24" s="2602"/>
      <c r="S24" s="2603"/>
      <c r="T24" s="383"/>
      <c r="U24" s="444"/>
      <c r="V24" s="2568"/>
      <c r="W24" s="2531"/>
      <c r="X24" s="2568"/>
      <c r="Y24" s="2531"/>
      <c r="Z24" s="2553"/>
      <c r="AA24" s="2555"/>
      <c r="AB24" s="443"/>
      <c r="AC24" s="381"/>
      <c r="AD24" s="383"/>
      <c r="AE24" s="382"/>
      <c r="AF24" s="381"/>
      <c r="AG24" s="2602"/>
      <c r="AH24" s="2603"/>
      <c r="AI24" s="2602"/>
      <c r="AJ24" s="2603"/>
      <c r="AK24" s="384"/>
      <c r="AL24" s="389"/>
      <c r="AM24" s="441"/>
      <c r="AN24" s="2532"/>
      <c r="AO24" s="2532"/>
      <c r="AP24" s="2533"/>
      <c r="AQ24" s="382"/>
      <c r="AR24" s="442"/>
      <c r="AS24" s="443"/>
      <c r="AT24" s="2568"/>
      <c r="AU24" s="2568"/>
      <c r="AV24" s="384"/>
      <c r="AW24" s="441"/>
      <c r="AX24" s="2553"/>
      <c r="AY24" s="2555"/>
      <c r="AZ24" s="2553"/>
      <c r="BA24" s="2554"/>
      <c r="BB24" s="2555"/>
      <c r="BC24" s="2602"/>
      <c r="BD24" s="2603"/>
      <c r="BE24" s="383"/>
      <c r="BF24" s="445"/>
      <c r="BG24" s="2568"/>
      <c r="BH24" s="2531"/>
      <c r="BI24" s="2568"/>
      <c r="BJ24" s="2531"/>
      <c r="BK24" s="381"/>
      <c r="BL24" s="383"/>
      <c r="BM24" s="2553"/>
      <c r="BN24" s="2555"/>
      <c r="BO24" s="2553"/>
      <c r="BP24" s="2554"/>
      <c r="BQ24" s="641"/>
      <c r="BR24" s="2553"/>
      <c r="BS24" s="2554"/>
      <c r="BT24" s="2555"/>
    </row>
    <row r="25" spans="1:72" ht="18" customHeight="1">
      <c r="A25" s="633" t="s">
        <v>331</v>
      </c>
      <c r="B25" s="2522"/>
      <c r="C25" s="2523"/>
      <c r="D25" s="2524"/>
      <c r="E25" s="391"/>
      <c r="F25" s="447"/>
      <c r="G25" s="392"/>
      <c r="H25" s="393"/>
      <c r="I25" s="398"/>
      <c r="J25" s="446"/>
      <c r="K25" s="448"/>
      <c r="L25" s="390"/>
      <c r="M25" s="2540"/>
      <c r="N25" s="2541"/>
      <c r="O25" s="2540"/>
      <c r="P25" s="2542"/>
      <c r="Q25" s="2541"/>
      <c r="R25" s="2566"/>
      <c r="S25" s="2567"/>
      <c r="T25" s="392"/>
      <c r="U25" s="449"/>
      <c r="V25" s="2556"/>
      <c r="W25" s="2522"/>
      <c r="X25" s="2556"/>
      <c r="Y25" s="2522"/>
      <c r="Z25" s="2540"/>
      <c r="AA25" s="2541"/>
      <c r="AB25" s="448"/>
      <c r="AC25" s="390"/>
      <c r="AD25" s="392"/>
      <c r="AE25" s="391"/>
      <c r="AF25" s="390"/>
      <c r="AG25" s="2540"/>
      <c r="AH25" s="2541"/>
      <c r="AI25" s="2540"/>
      <c r="AJ25" s="2541"/>
      <c r="AK25" s="393"/>
      <c r="AL25" s="398"/>
      <c r="AM25" s="446"/>
      <c r="AN25" s="2523"/>
      <c r="AO25" s="2523"/>
      <c r="AP25" s="2524"/>
      <c r="AQ25" s="391"/>
      <c r="AR25" s="447"/>
      <c r="AS25" s="448"/>
      <c r="AT25" s="2556"/>
      <c r="AU25" s="2556"/>
      <c r="AV25" s="393"/>
      <c r="AW25" s="446"/>
      <c r="AX25" s="2540"/>
      <c r="AY25" s="2541"/>
      <c r="AZ25" s="2540"/>
      <c r="BA25" s="2542"/>
      <c r="BB25" s="2541"/>
      <c r="BC25" s="2566"/>
      <c r="BD25" s="2567"/>
      <c r="BE25" s="392"/>
      <c r="BF25" s="450"/>
      <c r="BG25" s="2556"/>
      <c r="BH25" s="2522"/>
      <c r="BI25" s="2556"/>
      <c r="BJ25" s="2522"/>
      <c r="BK25" s="390"/>
      <c r="BL25" s="392"/>
      <c r="BM25" s="2540"/>
      <c r="BN25" s="2541"/>
      <c r="BO25" s="2540"/>
      <c r="BP25" s="2542"/>
      <c r="BQ25" s="642"/>
      <c r="BR25" s="2540"/>
      <c r="BS25" s="2542"/>
      <c r="BT25" s="2541"/>
    </row>
    <row r="26" spans="1:72" s="460" customFormat="1" ht="18" customHeight="1">
      <c r="A26" s="649" t="s">
        <v>332</v>
      </c>
      <c r="B26" s="2544"/>
      <c r="C26" s="2562"/>
      <c r="D26" s="2563"/>
      <c r="E26" s="452"/>
      <c r="F26" s="456"/>
      <c r="G26" s="453"/>
      <c r="H26" s="393"/>
      <c r="I26" s="398"/>
      <c r="J26" s="446"/>
      <c r="K26" s="457"/>
      <c r="L26" s="451"/>
      <c r="M26" s="458"/>
      <c r="N26" s="459"/>
      <c r="O26" s="451"/>
      <c r="P26" s="452"/>
      <c r="Q26" s="453"/>
      <c r="R26" s="454"/>
      <c r="S26" s="455"/>
      <c r="T26" s="453"/>
      <c r="U26" s="449"/>
      <c r="V26" s="2543"/>
      <c r="W26" s="2544"/>
      <c r="X26" s="2543"/>
      <c r="Y26" s="2544"/>
      <c r="Z26" s="451"/>
      <c r="AA26" s="453"/>
      <c r="AB26" s="457"/>
      <c r="AC26" s="451"/>
      <c r="AD26" s="453"/>
      <c r="AE26" s="452"/>
      <c r="AF26" s="451"/>
      <c r="AG26" s="454"/>
      <c r="AH26" s="455"/>
      <c r="AI26" s="454"/>
      <c r="AJ26" s="455"/>
      <c r="AK26" s="393"/>
      <c r="AL26" s="398"/>
      <c r="AM26" s="446"/>
      <c r="AN26" s="2562"/>
      <c r="AO26" s="2562"/>
      <c r="AP26" s="2563"/>
      <c r="AQ26" s="452"/>
      <c r="AR26" s="456"/>
      <c r="AS26" s="457"/>
      <c r="AT26" s="2543"/>
      <c r="AU26" s="2543"/>
      <c r="AV26" s="458"/>
      <c r="AW26" s="446"/>
      <c r="AX26" s="451"/>
      <c r="AY26" s="453"/>
      <c r="AZ26" s="451"/>
      <c r="BA26" s="452"/>
      <c r="BB26" s="453"/>
      <c r="BC26" s="454"/>
      <c r="BD26" s="455"/>
      <c r="BE26" s="453"/>
      <c r="BF26" s="450"/>
      <c r="BG26" s="2543"/>
      <c r="BH26" s="2544"/>
      <c r="BI26" s="2543"/>
      <c r="BJ26" s="2544"/>
      <c r="BK26" s="451"/>
      <c r="BL26" s="453"/>
      <c r="BM26" s="451"/>
      <c r="BN26" s="453"/>
      <c r="BO26" s="451"/>
      <c r="BP26" s="452"/>
      <c r="BQ26" s="643"/>
      <c r="BR26" s="451"/>
      <c r="BS26" s="452"/>
      <c r="BT26" s="453"/>
    </row>
    <row r="27" spans="1:72" s="467" customFormat="1" ht="18" customHeight="1">
      <c r="A27" s="634" t="s">
        <v>333</v>
      </c>
      <c r="B27" s="2525"/>
      <c r="C27" s="2526"/>
      <c r="D27" s="2527"/>
      <c r="E27" s="400"/>
      <c r="F27" s="463"/>
      <c r="G27" s="401"/>
      <c r="H27" s="461"/>
      <c r="I27" s="462"/>
      <c r="J27" s="463"/>
      <c r="K27" s="465"/>
      <c r="L27" s="399"/>
      <c r="M27" s="402"/>
      <c r="N27" s="466"/>
      <c r="O27" s="399"/>
      <c r="P27" s="400"/>
      <c r="Q27" s="401"/>
      <c r="R27" s="461"/>
      <c r="S27" s="464"/>
      <c r="T27" s="401"/>
      <c r="U27" s="449"/>
      <c r="V27" s="2547"/>
      <c r="W27" s="2525"/>
      <c r="X27" s="2547"/>
      <c r="Y27" s="2525"/>
      <c r="Z27" s="399"/>
      <c r="AA27" s="401"/>
      <c r="AB27" s="465"/>
      <c r="AC27" s="399"/>
      <c r="AD27" s="401"/>
      <c r="AE27" s="400"/>
      <c r="AF27" s="726"/>
      <c r="AG27" s="461"/>
      <c r="AH27" s="464"/>
      <c r="AI27" s="461"/>
      <c r="AJ27" s="464"/>
      <c r="AK27" s="461"/>
      <c r="AL27" s="462"/>
      <c r="AM27" s="463"/>
      <c r="AN27" s="2526"/>
      <c r="AO27" s="2526"/>
      <c r="AP27" s="2527"/>
      <c r="AQ27" s="400"/>
      <c r="AR27" s="463"/>
      <c r="AS27" s="465"/>
      <c r="AT27" s="2547"/>
      <c r="AU27" s="2547"/>
      <c r="AV27" s="402"/>
      <c r="AW27" s="463"/>
      <c r="AX27" s="399"/>
      <c r="AY27" s="401"/>
      <c r="AZ27" s="399"/>
      <c r="BA27" s="400"/>
      <c r="BB27" s="401"/>
      <c r="BC27" s="461"/>
      <c r="BD27" s="464"/>
      <c r="BE27" s="401"/>
      <c r="BF27" s="450"/>
      <c r="BG27" s="2547"/>
      <c r="BH27" s="2525"/>
      <c r="BI27" s="2547"/>
      <c r="BJ27" s="2525"/>
      <c r="BK27" s="399"/>
      <c r="BL27" s="401"/>
      <c r="BM27" s="399"/>
      <c r="BN27" s="401"/>
      <c r="BO27" s="399"/>
      <c r="BP27" s="400"/>
      <c r="BQ27" s="644"/>
      <c r="BR27" s="399"/>
      <c r="BS27" s="400"/>
      <c r="BT27" s="401"/>
    </row>
    <row r="28" spans="1:72" s="467" customFormat="1" ht="18" customHeight="1">
      <c r="A28" s="634" t="s">
        <v>334</v>
      </c>
      <c r="B28" s="2525"/>
      <c r="C28" s="2526"/>
      <c r="D28" s="2527"/>
      <c r="E28" s="400"/>
      <c r="F28" s="463"/>
      <c r="G28" s="401"/>
      <c r="H28" s="461"/>
      <c r="I28" s="462"/>
      <c r="J28" s="463"/>
      <c r="K28" s="465"/>
      <c r="L28" s="399"/>
      <c r="M28" s="402"/>
      <c r="N28" s="466"/>
      <c r="O28" s="399"/>
      <c r="P28" s="400"/>
      <c r="Q28" s="401"/>
      <c r="R28" s="461"/>
      <c r="S28" s="464"/>
      <c r="T28" s="401"/>
      <c r="U28" s="449"/>
      <c r="V28" s="2547"/>
      <c r="W28" s="2525"/>
      <c r="X28" s="2547"/>
      <c r="Y28" s="2525"/>
      <c r="Z28" s="399"/>
      <c r="AA28" s="401"/>
      <c r="AB28" s="465"/>
      <c r="AC28" s="399"/>
      <c r="AD28" s="401"/>
      <c r="AE28" s="400"/>
      <c r="AF28" s="726"/>
      <c r="AG28" s="461"/>
      <c r="AH28" s="464"/>
      <c r="AI28" s="461"/>
      <c r="AJ28" s="464"/>
      <c r="AK28" s="461"/>
      <c r="AL28" s="462"/>
      <c r="AM28" s="463"/>
      <c r="AN28" s="2526"/>
      <c r="AO28" s="2526"/>
      <c r="AP28" s="2527"/>
      <c r="AQ28" s="400"/>
      <c r="AR28" s="463"/>
      <c r="AS28" s="465"/>
      <c r="AT28" s="2547"/>
      <c r="AU28" s="2547"/>
      <c r="AV28" s="402"/>
      <c r="AW28" s="463"/>
      <c r="AX28" s="399"/>
      <c r="AY28" s="401"/>
      <c r="AZ28" s="399"/>
      <c r="BA28" s="400"/>
      <c r="BB28" s="401"/>
      <c r="BC28" s="461"/>
      <c r="BD28" s="464"/>
      <c r="BE28" s="401"/>
      <c r="BF28" s="450"/>
      <c r="BG28" s="2547"/>
      <c r="BH28" s="2525"/>
      <c r="BI28" s="2547"/>
      <c r="BJ28" s="2525"/>
      <c r="BK28" s="399"/>
      <c r="BL28" s="401"/>
      <c r="BM28" s="399"/>
      <c r="BN28" s="401"/>
      <c r="BO28" s="399"/>
      <c r="BP28" s="400"/>
      <c r="BQ28" s="644"/>
      <c r="BR28" s="399"/>
      <c r="BS28" s="400"/>
      <c r="BT28" s="401"/>
    </row>
    <row r="29" spans="1:72" s="467" customFormat="1" ht="18" customHeight="1">
      <c r="A29" s="634" t="s">
        <v>335</v>
      </c>
      <c r="B29" s="2525"/>
      <c r="C29" s="2526"/>
      <c r="D29" s="2527"/>
      <c r="E29" s="400"/>
      <c r="F29" s="463"/>
      <c r="G29" s="401"/>
      <c r="H29" s="461"/>
      <c r="I29" s="462"/>
      <c r="J29" s="463"/>
      <c r="K29" s="465"/>
      <c r="L29" s="399"/>
      <c r="M29" s="402"/>
      <c r="N29" s="466"/>
      <c r="O29" s="399"/>
      <c r="P29" s="400"/>
      <c r="Q29" s="401"/>
      <c r="R29" s="461"/>
      <c r="S29" s="464"/>
      <c r="T29" s="401"/>
      <c r="U29" s="449"/>
      <c r="V29" s="2547"/>
      <c r="W29" s="2525"/>
      <c r="X29" s="2547"/>
      <c r="Y29" s="2525"/>
      <c r="Z29" s="399"/>
      <c r="AA29" s="401"/>
      <c r="AB29" s="465"/>
      <c r="AC29" s="399"/>
      <c r="AD29" s="401"/>
      <c r="AE29" s="400"/>
      <c r="AF29" s="726"/>
      <c r="AG29" s="461"/>
      <c r="AH29" s="464"/>
      <c r="AI29" s="461"/>
      <c r="AJ29" s="464"/>
      <c r="AK29" s="461"/>
      <c r="AL29" s="462"/>
      <c r="AM29" s="463"/>
      <c r="AN29" s="2526"/>
      <c r="AO29" s="2526"/>
      <c r="AP29" s="2527"/>
      <c r="AQ29" s="400"/>
      <c r="AR29" s="463"/>
      <c r="AS29" s="465"/>
      <c r="AT29" s="2547"/>
      <c r="AU29" s="2547"/>
      <c r="AV29" s="402"/>
      <c r="AW29" s="463"/>
      <c r="AX29" s="399"/>
      <c r="AY29" s="401"/>
      <c r="AZ29" s="399"/>
      <c r="BA29" s="400"/>
      <c r="BB29" s="401"/>
      <c r="BC29" s="461"/>
      <c r="BD29" s="464"/>
      <c r="BE29" s="401"/>
      <c r="BF29" s="450"/>
      <c r="BG29" s="2547"/>
      <c r="BH29" s="2525"/>
      <c r="BI29" s="2547"/>
      <c r="BJ29" s="2525"/>
      <c r="BK29" s="399"/>
      <c r="BL29" s="401"/>
      <c r="BM29" s="399"/>
      <c r="BN29" s="401"/>
      <c r="BO29" s="399"/>
      <c r="BP29" s="400"/>
      <c r="BQ29" s="644"/>
      <c r="BR29" s="399"/>
      <c r="BS29" s="400"/>
      <c r="BT29" s="401"/>
    </row>
    <row r="30" spans="1:72" ht="18" customHeight="1">
      <c r="A30" s="633" t="s">
        <v>336</v>
      </c>
      <c r="B30" s="2522"/>
      <c r="C30" s="2523"/>
      <c r="D30" s="2524"/>
      <c r="E30" s="391"/>
      <c r="F30" s="447"/>
      <c r="G30" s="392"/>
      <c r="H30" s="393"/>
      <c r="I30" s="398"/>
      <c r="J30" s="446"/>
      <c r="K30" s="448"/>
      <c r="L30" s="390"/>
      <c r="M30" s="2540"/>
      <c r="N30" s="2541"/>
      <c r="O30" s="2540"/>
      <c r="P30" s="2542"/>
      <c r="Q30" s="2541"/>
      <c r="R30" s="2566"/>
      <c r="S30" s="2567"/>
      <c r="T30" s="392"/>
      <c r="U30" s="449"/>
      <c r="V30" s="2556"/>
      <c r="W30" s="2522"/>
      <c r="X30" s="2556"/>
      <c r="Y30" s="2522"/>
      <c r="Z30" s="2540"/>
      <c r="AA30" s="2541"/>
      <c r="AB30" s="448"/>
      <c r="AC30" s="2540"/>
      <c r="AD30" s="2541"/>
      <c r="AE30" s="395"/>
      <c r="AF30" s="390"/>
      <c r="AG30" s="2540"/>
      <c r="AH30" s="2541"/>
      <c r="AI30" s="2540"/>
      <c r="AJ30" s="2541"/>
      <c r="AK30" s="393"/>
      <c r="AL30" s="398"/>
      <c r="AM30" s="446"/>
      <c r="AN30" s="2523"/>
      <c r="AO30" s="2523"/>
      <c r="AP30" s="2524"/>
      <c r="AQ30" s="391"/>
      <c r="AR30" s="447"/>
      <c r="AS30" s="448"/>
      <c r="AT30" s="2556"/>
      <c r="AU30" s="2556"/>
      <c r="AV30" s="393"/>
      <c r="AW30" s="446"/>
      <c r="AX30" s="2540"/>
      <c r="AY30" s="2541"/>
      <c r="AZ30" s="2540"/>
      <c r="BA30" s="2542"/>
      <c r="BB30" s="2541"/>
      <c r="BC30" s="2566"/>
      <c r="BD30" s="2567"/>
      <c r="BE30" s="392"/>
      <c r="BF30" s="450"/>
      <c r="BG30" s="2556"/>
      <c r="BH30" s="2522"/>
      <c r="BI30" s="2556"/>
      <c r="BJ30" s="2522"/>
      <c r="BK30" s="2540"/>
      <c r="BL30" s="2541"/>
      <c r="BM30" s="2540"/>
      <c r="BN30" s="2541"/>
      <c r="BO30" s="2540"/>
      <c r="BP30" s="2542"/>
      <c r="BQ30" s="642"/>
      <c r="BR30" s="2540"/>
      <c r="BS30" s="2542"/>
      <c r="BT30" s="2541"/>
    </row>
    <row r="31" spans="1:72" ht="18" customHeight="1">
      <c r="A31" s="633" t="s">
        <v>337</v>
      </c>
      <c r="B31" s="2522"/>
      <c r="C31" s="2523"/>
      <c r="D31" s="2524"/>
      <c r="E31" s="391"/>
      <c r="F31" s="447"/>
      <c r="G31" s="392"/>
      <c r="H31" s="393"/>
      <c r="I31" s="398"/>
      <c r="J31" s="446"/>
      <c r="K31" s="448"/>
      <c r="L31" s="390"/>
      <c r="M31" s="2540"/>
      <c r="N31" s="2541"/>
      <c r="O31" s="2540"/>
      <c r="P31" s="2542"/>
      <c r="Q31" s="2541"/>
      <c r="R31" s="2566"/>
      <c r="S31" s="2567"/>
      <c r="T31" s="392"/>
      <c r="U31" s="449"/>
      <c r="V31" s="2556"/>
      <c r="W31" s="2522"/>
      <c r="X31" s="2556"/>
      <c r="Y31" s="2522"/>
      <c r="Z31" s="2540"/>
      <c r="AA31" s="2541"/>
      <c r="AB31" s="448"/>
      <c r="AC31" s="2540"/>
      <c r="AD31" s="2541"/>
      <c r="AE31" s="395"/>
      <c r="AF31" s="390"/>
      <c r="AG31" s="2540"/>
      <c r="AH31" s="2541"/>
      <c r="AI31" s="2540"/>
      <c r="AJ31" s="2541"/>
      <c r="AK31" s="393"/>
      <c r="AL31" s="398"/>
      <c r="AM31" s="446"/>
      <c r="AN31" s="2523"/>
      <c r="AO31" s="2523"/>
      <c r="AP31" s="2524"/>
      <c r="AQ31" s="391"/>
      <c r="AR31" s="447"/>
      <c r="AS31" s="448"/>
      <c r="AT31" s="2556"/>
      <c r="AU31" s="2556"/>
      <c r="AV31" s="393"/>
      <c r="AW31" s="446"/>
      <c r="AX31" s="2540"/>
      <c r="AY31" s="2541"/>
      <c r="AZ31" s="2540"/>
      <c r="BA31" s="2542"/>
      <c r="BB31" s="2541"/>
      <c r="BC31" s="2566"/>
      <c r="BD31" s="2567"/>
      <c r="BE31" s="392"/>
      <c r="BF31" s="450"/>
      <c r="BG31" s="2556"/>
      <c r="BH31" s="2522"/>
      <c r="BI31" s="2556"/>
      <c r="BJ31" s="2522"/>
      <c r="BK31" s="2540"/>
      <c r="BL31" s="2541"/>
      <c r="BM31" s="2540"/>
      <c r="BN31" s="2541"/>
      <c r="BO31" s="2540"/>
      <c r="BP31" s="2542"/>
      <c r="BQ31" s="642"/>
      <c r="BR31" s="2540"/>
      <c r="BS31" s="2542"/>
      <c r="BT31" s="2541"/>
    </row>
    <row r="32" spans="1:72" s="460" customFormat="1" ht="18" customHeight="1">
      <c r="A32" s="649" t="s">
        <v>338</v>
      </c>
      <c r="B32" s="2544"/>
      <c r="C32" s="2562"/>
      <c r="D32" s="2563"/>
      <c r="E32" s="452"/>
      <c r="F32" s="456"/>
      <c r="G32" s="453"/>
      <c r="H32" s="393"/>
      <c r="I32" s="398"/>
      <c r="J32" s="446"/>
      <c r="K32" s="457"/>
      <c r="L32" s="451"/>
      <c r="M32" s="458"/>
      <c r="N32" s="459"/>
      <c r="O32" s="451"/>
      <c r="P32" s="452"/>
      <c r="Q32" s="453"/>
      <c r="R32" s="454"/>
      <c r="S32" s="455"/>
      <c r="T32" s="453"/>
      <c r="U32" s="449"/>
      <c r="V32" s="2543"/>
      <c r="W32" s="2544"/>
      <c r="X32" s="2543"/>
      <c r="Y32" s="2544"/>
      <c r="Z32" s="451"/>
      <c r="AA32" s="453"/>
      <c r="AB32" s="457"/>
      <c r="AC32" s="451"/>
      <c r="AD32" s="453"/>
      <c r="AE32" s="452"/>
      <c r="AF32" s="451"/>
      <c r="AG32" s="454"/>
      <c r="AH32" s="455"/>
      <c r="AI32" s="454"/>
      <c r="AJ32" s="455"/>
      <c r="AK32" s="393"/>
      <c r="AL32" s="398"/>
      <c r="AM32" s="446"/>
      <c r="AN32" s="2562"/>
      <c r="AO32" s="2562"/>
      <c r="AP32" s="2563"/>
      <c r="AQ32" s="452"/>
      <c r="AR32" s="456"/>
      <c r="AS32" s="457"/>
      <c r="AT32" s="2543"/>
      <c r="AU32" s="2543"/>
      <c r="AV32" s="458"/>
      <c r="AW32" s="446"/>
      <c r="AX32" s="451"/>
      <c r="AY32" s="453"/>
      <c r="AZ32" s="451"/>
      <c r="BA32" s="452"/>
      <c r="BB32" s="453"/>
      <c r="BC32" s="454"/>
      <c r="BD32" s="455"/>
      <c r="BE32" s="453"/>
      <c r="BF32" s="450"/>
      <c r="BG32" s="2543"/>
      <c r="BH32" s="2544"/>
      <c r="BI32" s="2543"/>
      <c r="BJ32" s="2544"/>
      <c r="BK32" s="451"/>
      <c r="BL32" s="453"/>
      <c r="BM32" s="451"/>
      <c r="BN32" s="453"/>
      <c r="BO32" s="451"/>
      <c r="BP32" s="452"/>
      <c r="BQ32" s="643"/>
      <c r="BR32" s="451"/>
      <c r="BS32" s="452"/>
      <c r="BT32" s="453"/>
    </row>
    <row r="33" spans="1:72" s="467" customFormat="1" ht="18" customHeight="1">
      <c r="A33" s="634">
        <v>10</v>
      </c>
      <c r="B33" s="2525"/>
      <c r="C33" s="2526"/>
      <c r="D33" s="2527"/>
      <c r="E33" s="400"/>
      <c r="F33" s="463"/>
      <c r="G33" s="401"/>
      <c r="H33" s="461"/>
      <c r="I33" s="462"/>
      <c r="J33" s="463"/>
      <c r="K33" s="465"/>
      <c r="L33" s="399"/>
      <c r="M33" s="402"/>
      <c r="N33" s="466"/>
      <c r="O33" s="399"/>
      <c r="P33" s="400"/>
      <c r="Q33" s="401"/>
      <c r="R33" s="461"/>
      <c r="S33" s="464"/>
      <c r="T33" s="401"/>
      <c r="U33" s="449"/>
      <c r="V33" s="2547"/>
      <c r="W33" s="2525"/>
      <c r="X33" s="2547"/>
      <c r="Y33" s="2525"/>
      <c r="Z33" s="399"/>
      <c r="AA33" s="401"/>
      <c r="AB33" s="465"/>
      <c r="AC33" s="399"/>
      <c r="AD33" s="401"/>
      <c r="AE33" s="400"/>
      <c r="AF33" s="726"/>
      <c r="AG33" s="461"/>
      <c r="AH33" s="464"/>
      <c r="AI33" s="461"/>
      <c r="AJ33" s="464"/>
      <c r="AK33" s="461"/>
      <c r="AL33" s="462"/>
      <c r="AM33" s="463"/>
      <c r="AN33" s="2526"/>
      <c r="AO33" s="2526"/>
      <c r="AP33" s="2527"/>
      <c r="AQ33" s="400"/>
      <c r="AR33" s="463"/>
      <c r="AS33" s="465"/>
      <c r="AT33" s="2547"/>
      <c r="AU33" s="2547"/>
      <c r="AV33" s="402"/>
      <c r="AW33" s="463"/>
      <c r="AX33" s="399"/>
      <c r="AY33" s="401"/>
      <c r="AZ33" s="399"/>
      <c r="BA33" s="400"/>
      <c r="BB33" s="401"/>
      <c r="BC33" s="461"/>
      <c r="BD33" s="464"/>
      <c r="BE33" s="401"/>
      <c r="BF33" s="450"/>
      <c r="BG33" s="2547"/>
      <c r="BH33" s="2525"/>
      <c r="BI33" s="2547"/>
      <c r="BJ33" s="2525"/>
      <c r="BK33" s="399"/>
      <c r="BL33" s="401"/>
      <c r="BM33" s="399"/>
      <c r="BN33" s="401"/>
      <c r="BO33" s="399"/>
      <c r="BP33" s="400"/>
      <c r="BQ33" s="644"/>
      <c r="BR33" s="399"/>
      <c r="BS33" s="400"/>
      <c r="BT33" s="401"/>
    </row>
    <row r="34" spans="1:72" s="467" customFormat="1" ht="18" customHeight="1">
      <c r="A34" s="634">
        <v>11</v>
      </c>
      <c r="B34" s="2525"/>
      <c r="C34" s="2526"/>
      <c r="D34" s="2527"/>
      <c r="E34" s="400"/>
      <c r="F34" s="463"/>
      <c r="G34" s="401"/>
      <c r="H34" s="461"/>
      <c r="I34" s="462"/>
      <c r="J34" s="463"/>
      <c r="K34" s="465"/>
      <c r="L34" s="399"/>
      <c r="M34" s="402"/>
      <c r="N34" s="466"/>
      <c r="O34" s="399"/>
      <c r="P34" s="400"/>
      <c r="Q34" s="401"/>
      <c r="R34" s="461"/>
      <c r="S34" s="464"/>
      <c r="T34" s="401"/>
      <c r="U34" s="449"/>
      <c r="V34" s="2547"/>
      <c r="W34" s="2525"/>
      <c r="X34" s="2547"/>
      <c r="Y34" s="2525"/>
      <c r="Z34" s="399"/>
      <c r="AA34" s="401"/>
      <c r="AB34" s="465"/>
      <c r="AC34" s="399"/>
      <c r="AD34" s="401"/>
      <c r="AE34" s="400"/>
      <c r="AF34" s="726"/>
      <c r="AG34" s="461"/>
      <c r="AH34" s="464"/>
      <c r="AI34" s="461"/>
      <c r="AJ34" s="464"/>
      <c r="AK34" s="461"/>
      <c r="AL34" s="462"/>
      <c r="AM34" s="463"/>
      <c r="AN34" s="2526"/>
      <c r="AO34" s="2526"/>
      <c r="AP34" s="2527"/>
      <c r="AQ34" s="400"/>
      <c r="AR34" s="463"/>
      <c r="AS34" s="465"/>
      <c r="AT34" s="2547"/>
      <c r="AU34" s="2547"/>
      <c r="AV34" s="402"/>
      <c r="AW34" s="463"/>
      <c r="AX34" s="399"/>
      <c r="AY34" s="401"/>
      <c r="AZ34" s="399"/>
      <c r="BA34" s="400"/>
      <c r="BB34" s="401"/>
      <c r="BC34" s="461"/>
      <c r="BD34" s="464"/>
      <c r="BE34" s="401"/>
      <c r="BF34" s="450"/>
      <c r="BG34" s="2547"/>
      <c r="BH34" s="2525"/>
      <c r="BI34" s="2547"/>
      <c r="BJ34" s="2525"/>
      <c r="BK34" s="399"/>
      <c r="BL34" s="401"/>
      <c r="BM34" s="399"/>
      <c r="BN34" s="401"/>
      <c r="BO34" s="399"/>
      <c r="BP34" s="400"/>
      <c r="BQ34" s="644"/>
      <c r="BR34" s="399"/>
      <c r="BS34" s="400"/>
      <c r="BT34" s="401"/>
    </row>
    <row r="35" spans="1:72" s="467" customFormat="1" ht="18" customHeight="1">
      <c r="A35" s="650">
        <v>12</v>
      </c>
      <c r="B35" s="2573"/>
      <c r="C35" s="2571"/>
      <c r="D35" s="2572"/>
      <c r="E35" s="408"/>
      <c r="F35" s="471"/>
      <c r="G35" s="468"/>
      <c r="H35" s="461"/>
      <c r="I35" s="462"/>
      <c r="J35" s="463"/>
      <c r="K35" s="472"/>
      <c r="L35" s="473"/>
      <c r="M35" s="475"/>
      <c r="N35" s="476"/>
      <c r="O35" s="473"/>
      <c r="P35" s="408"/>
      <c r="Q35" s="468"/>
      <c r="R35" s="469"/>
      <c r="S35" s="470"/>
      <c r="T35" s="468"/>
      <c r="U35" s="477"/>
      <c r="V35" s="2564"/>
      <c r="W35" s="2565"/>
      <c r="X35" s="2564"/>
      <c r="Y35" s="2565"/>
      <c r="Z35" s="473"/>
      <c r="AA35" s="468"/>
      <c r="AB35" s="472"/>
      <c r="AC35" s="473"/>
      <c r="AD35" s="468"/>
      <c r="AE35" s="408"/>
      <c r="AF35" s="727"/>
      <c r="AG35" s="469"/>
      <c r="AH35" s="470"/>
      <c r="AI35" s="469"/>
      <c r="AJ35" s="470"/>
      <c r="AK35" s="461"/>
      <c r="AL35" s="462"/>
      <c r="AM35" s="463"/>
      <c r="AN35" s="2571"/>
      <c r="AO35" s="2571"/>
      <c r="AP35" s="2572"/>
      <c r="AQ35" s="408"/>
      <c r="AR35" s="471"/>
      <c r="AS35" s="472"/>
      <c r="AT35" s="2564"/>
      <c r="AU35" s="2564"/>
      <c r="AV35" s="474"/>
      <c r="AW35" s="463"/>
      <c r="AX35" s="473"/>
      <c r="AY35" s="468"/>
      <c r="AZ35" s="473"/>
      <c r="BA35" s="408"/>
      <c r="BB35" s="468"/>
      <c r="BC35" s="469"/>
      <c r="BD35" s="470"/>
      <c r="BE35" s="468"/>
      <c r="BF35" s="478"/>
      <c r="BG35" s="2564"/>
      <c r="BH35" s="2565"/>
      <c r="BI35" s="2564"/>
      <c r="BJ35" s="2565"/>
      <c r="BK35" s="473"/>
      <c r="BL35" s="468"/>
      <c r="BM35" s="473"/>
      <c r="BN35" s="468"/>
      <c r="BO35" s="473"/>
      <c r="BP35" s="408"/>
      <c r="BQ35" s="645"/>
      <c r="BR35" s="473"/>
      <c r="BS35" s="408"/>
      <c r="BT35" s="468"/>
    </row>
    <row r="36" spans="1:72" s="368" customFormat="1" ht="18" customHeight="1">
      <c r="A36" s="629">
        <v>13</v>
      </c>
      <c r="B36" s="2556"/>
      <c r="C36" s="2556"/>
      <c r="D36" s="2556"/>
      <c r="E36" s="390"/>
      <c r="F36" s="447"/>
      <c r="G36" s="448"/>
      <c r="H36" s="393"/>
      <c r="I36" s="398"/>
      <c r="J36" s="446"/>
      <c r="K36" s="448"/>
      <c r="L36" s="448"/>
      <c r="M36" s="2540"/>
      <c r="N36" s="2541"/>
      <c r="O36" s="2540"/>
      <c r="P36" s="2542"/>
      <c r="Q36" s="2541"/>
      <c r="R36" s="2566"/>
      <c r="S36" s="2567"/>
      <c r="T36" s="448"/>
      <c r="U36" s="479"/>
      <c r="V36" s="2556"/>
      <c r="W36" s="2556"/>
      <c r="X36" s="2556"/>
      <c r="Y36" s="2556"/>
      <c r="Z36" s="2540"/>
      <c r="AA36" s="2541"/>
      <c r="AB36" s="448"/>
      <c r="AC36" s="2540"/>
      <c r="AD36" s="2541"/>
      <c r="AE36" s="799"/>
      <c r="AF36" s="448"/>
      <c r="AG36" s="2540"/>
      <c r="AH36" s="2541"/>
      <c r="AI36" s="2540"/>
      <c r="AJ36" s="2541"/>
      <c r="AK36" s="393"/>
      <c r="AL36" s="398"/>
      <c r="AM36" s="446"/>
      <c r="AN36" s="2524"/>
      <c r="AO36" s="2556"/>
      <c r="AP36" s="2556"/>
      <c r="AQ36" s="390"/>
      <c r="AR36" s="447"/>
      <c r="AS36" s="448"/>
      <c r="AT36" s="2556"/>
      <c r="AU36" s="2556"/>
      <c r="AV36" s="393"/>
      <c r="AW36" s="446"/>
      <c r="AX36" s="2540"/>
      <c r="AY36" s="2541"/>
      <c r="AZ36" s="2540"/>
      <c r="BA36" s="2542"/>
      <c r="BB36" s="2541"/>
      <c r="BC36" s="2566"/>
      <c r="BD36" s="2567"/>
      <c r="BE36" s="392"/>
      <c r="BF36" s="480"/>
      <c r="BG36" s="2556"/>
      <c r="BH36" s="2556"/>
      <c r="BI36" s="2556"/>
      <c r="BJ36" s="2556"/>
      <c r="BK36" s="2540"/>
      <c r="BL36" s="2541"/>
      <c r="BM36" s="2540"/>
      <c r="BN36" s="2541"/>
      <c r="BO36" s="2540"/>
      <c r="BP36" s="2542"/>
      <c r="BQ36" s="642"/>
      <c r="BR36" s="2540"/>
      <c r="BS36" s="2542"/>
      <c r="BT36" s="2541"/>
    </row>
    <row r="37" spans="1:72" s="368" customFormat="1" ht="18" customHeight="1">
      <c r="A37" s="629">
        <v>14</v>
      </c>
      <c r="B37" s="2556"/>
      <c r="C37" s="2556"/>
      <c r="D37" s="2556"/>
      <c r="E37" s="390"/>
      <c r="F37" s="447"/>
      <c r="G37" s="448"/>
      <c r="H37" s="393"/>
      <c r="I37" s="398"/>
      <c r="J37" s="446"/>
      <c r="K37" s="448"/>
      <c r="L37" s="448"/>
      <c r="M37" s="2540"/>
      <c r="N37" s="2541"/>
      <c r="O37" s="2540"/>
      <c r="P37" s="2542"/>
      <c r="Q37" s="2541"/>
      <c r="R37" s="2566"/>
      <c r="S37" s="2567"/>
      <c r="T37" s="448"/>
      <c r="U37" s="479"/>
      <c r="V37" s="2556"/>
      <c r="W37" s="2556"/>
      <c r="X37" s="2556"/>
      <c r="Y37" s="2556"/>
      <c r="Z37" s="2540"/>
      <c r="AA37" s="2541"/>
      <c r="AB37" s="448"/>
      <c r="AC37" s="2540"/>
      <c r="AD37" s="2541"/>
      <c r="AE37" s="799"/>
      <c r="AF37" s="448"/>
      <c r="AG37" s="2540"/>
      <c r="AH37" s="2541"/>
      <c r="AI37" s="2540"/>
      <c r="AJ37" s="2541"/>
      <c r="AK37" s="393"/>
      <c r="AL37" s="398"/>
      <c r="AM37" s="446"/>
      <c r="AN37" s="2524"/>
      <c r="AO37" s="2556"/>
      <c r="AP37" s="2556"/>
      <c r="AQ37" s="390"/>
      <c r="AR37" s="447"/>
      <c r="AS37" s="448"/>
      <c r="AT37" s="2556"/>
      <c r="AU37" s="2556"/>
      <c r="AV37" s="393"/>
      <c r="AW37" s="446"/>
      <c r="AX37" s="2540"/>
      <c r="AY37" s="2541"/>
      <c r="AZ37" s="2540"/>
      <c r="BA37" s="2542"/>
      <c r="BB37" s="2541"/>
      <c r="BC37" s="2566"/>
      <c r="BD37" s="2567"/>
      <c r="BE37" s="392"/>
      <c r="BF37" s="480"/>
      <c r="BG37" s="2556"/>
      <c r="BH37" s="2556"/>
      <c r="BI37" s="2556"/>
      <c r="BJ37" s="2556"/>
      <c r="BK37" s="2540"/>
      <c r="BL37" s="2541"/>
      <c r="BM37" s="2540"/>
      <c r="BN37" s="2541"/>
      <c r="BO37" s="2540"/>
      <c r="BP37" s="2542"/>
      <c r="BQ37" s="642"/>
      <c r="BR37" s="2540"/>
      <c r="BS37" s="2542"/>
      <c r="BT37" s="2541"/>
    </row>
    <row r="38" spans="1:72" s="368" customFormat="1" ht="18" customHeight="1" thickBot="1">
      <c r="A38" s="631">
        <v>15</v>
      </c>
      <c r="B38" s="2537"/>
      <c r="C38" s="2538"/>
      <c r="D38" s="2539"/>
      <c r="E38" s="411"/>
      <c r="F38" s="483"/>
      <c r="G38" s="482"/>
      <c r="H38" s="413"/>
      <c r="I38" s="418"/>
      <c r="J38" s="481"/>
      <c r="K38" s="413"/>
      <c r="L38" s="701"/>
      <c r="M38" s="2537"/>
      <c r="N38" s="2539"/>
      <c r="O38" s="2537"/>
      <c r="P38" s="2538"/>
      <c r="Q38" s="2539"/>
      <c r="R38" s="2569"/>
      <c r="S38" s="2570"/>
      <c r="T38" s="482"/>
      <c r="U38" s="484"/>
      <c r="V38" s="2537"/>
      <c r="W38" s="2539"/>
      <c r="X38" s="2537"/>
      <c r="Y38" s="2539"/>
      <c r="Z38" s="2537"/>
      <c r="AA38" s="2539"/>
      <c r="AB38" s="482"/>
      <c r="AC38" s="2537"/>
      <c r="AD38" s="2539"/>
      <c r="AE38" s="415"/>
      <c r="AF38" s="413"/>
      <c r="AG38" s="2569"/>
      <c r="AH38" s="2570"/>
      <c r="AI38" s="2569"/>
      <c r="AJ38" s="2570"/>
      <c r="AK38" s="413"/>
      <c r="AL38" s="418"/>
      <c r="AM38" s="481"/>
      <c r="AN38" s="2538"/>
      <c r="AO38" s="2538"/>
      <c r="AP38" s="2539"/>
      <c r="AQ38" s="411"/>
      <c r="AR38" s="483"/>
      <c r="AS38" s="482"/>
      <c r="AT38" s="2537"/>
      <c r="AU38" s="2539"/>
      <c r="AV38" s="413"/>
      <c r="AW38" s="481"/>
      <c r="AX38" s="2537"/>
      <c r="AY38" s="2539"/>
      <c r="AZ38" s="2537"/>
      <c r="BA38" s="2538"/>
      <c r="BB38" s="2539"/>
      <c r="BC38" s="2569"/>
      <c r="BD38" s="2570"/>
      <c r="BE38" s="412"/>
      <c r="BF38" s="485"/>
      <c r="BG38" s="2537"/>
      <c r="BH38" s="2539"/>
      <c r="BI38" s="2537"/>
      <c r="BJ38" s="2539"/>
      <c r="BK38" s="2537"/>
      <c r="BL38" s="2539"/>
      <c r="BM38" s="2537"/>
      <c r="BN38" s="2539"/>
      <c r="BO38" s="2537"/>
      <c r="BP38" s="2538"/>
      <c r="BQ38" s="646"/>
      <c r="BR38" s="2537"/>
      <c r="BS38" s="2538"/>
      <c r="BT38" s="2539"/>
    </row>
  </sheetData>
  <mergeCells count="300">
    <mergeCell ref="Z38:AA38"/>
    <mergeCell ref="AC38:AD38"/>
    <mergeCell ref="X25:Y25"/>
    <mergeCell ref="V26:W26"/>
    <mergeCell ref="X26:Y26"/>
    <mergeCell ref="V27:W27"/>
    <mergeCell ref="Z37:AA37"/>
    <mergeCell ref="AC37:AD37"/>
    <mergeCell ref="X27:Y27"/>
    <mergeCell ref="X28:Y28"/>
    <mergeCell ref="V29:W29"/>
    <mergeCell ref="X29:Y29"/>
    <mergeCell ref="Z30:AA30"/>
    <mergeCell ref="X16:X17"/>
    <mergeCell ref="V18:V19"/>
    <mergeCell ref="V23:W23"/>
    <mergeCell ref="X23:Y23"/>
    <mergeCell ref="X24:Y24"/>
    <mergeCell ref="Z36:AA36"/>
    <mergeCell ref="AT4:AU7"/>
    <mergeCell ref="AN25:AP25"/>
    <mergeCell ref="Z31:AA31"/>
    <mergeCell ref="AC31:AD31"/>
    <mergeCell ref="AC36:AD36"/>
    <mergeCell ref="Z13:Z14"/>
    <mergeCell ref="AC13:AC14"/>
    <mergeCell ref="Z15:Z16"/>
    <mergeCell ref="AG19:AG20"/>
    <mergeCell ref="AC30:AD30"/>
    <mergeCell ref="AI24:AJ24"/>
    <mergeCell ref="AN29:AP29"/>
    <mergeCell ref="AK22:AL22"/>
    <mergeCell ref="V33:W33"/>
    <mergeCell ref="X30:Y30"/>
    <mergeCell ref="X31:Y31"/>
    <mergeCell ref="V32:W32"/>
    <mergeCell ref="X32:Y32"/>
    <mergeCell ref="AN26:AP26"/>
    <mergeCell ref="AN4:AP16"/>
    <mergeCell ref="AS4:AS16"/>
    <mergeCell ref="AV4:AW6"/>
    <mergeCell ref="AX16:AX17"/>
    <mergeCell ref="AN23:AP23"/>
    <mergeCell ref="AN24:AP24"/>
    <mergeCell ref="K4:L9"/>
    <mergeCell ref="Z4:AA8"/>
    <mergeCell ref="AB4:AB10"/>
    <mergeCell ref="AC4:AD7"/>
    <mergeCell ref="O4:Q13"/>
    <mergeCell ref="M4:N6"/>
    <mergeCell ref="AC15:AC16"/>
    <mergeCell ref="Z17:Z18"/>
    <mergeCell ref="AC17:AC18"/>
    <mergeCell ref="M30:N30"/>
    <mergeCell ref="Z25:AA25"/>
    <mergeCell ref="R30:S30"/>
    <mergeCell ref="O24:Q24"/>
    <mergeCell ref="O25:Q25"/>
    <mergeCell ref="M24:N24"/>
    <mergeCell ref="M25:N25"/>
    <mergeCell ref="X33:Y33"/>
    <mergeCell ref="V30:W30"/>
    <mergeCell ref="BG25:BH25"/>
    <mergeCell ref="BI25:BJ25"/>
    <mergeCell ref="BC25:BD25"/>
    <mergeCell ref="AT33:AU33"/>
    <mergeCell ref="AN31:AP31"/>
    <mergeCell ref="AT27:AU27"/>
    <mergeCell ref="AT29:AU29"/>
    <mergeCell ref="BG28:BH28"/>
    <mergeCell ref="AX25:AY25"/>
    <mergeCell ref="AZ25:BB25"/>
    <mergeCell ref="BI24:BJ24"/>
    <mergeCell ref="BG24:BH24"/>
    <mergeCell ref="BG23:BH23"/>
    <mergeCell ref="BI23:BJ23"/>
    <mergeCell ref="AZ24:BB24"/>
    <mergeCell ref="BM13:BM14"/>
    <mergeCell ref="BG9:BG10"/>
    <mergeCell ref="BG11:BG12"/>
    <mergeCell ref="BG15:BG16"/>
    <mergeCell ref="BC24:BD24"/>
    <mergeCell ref="AT23:AU23"/>
    <mergeCell ref="AX24:AY24"/>
    <mergeCell ref="AZ4:BB11"/>
    <mergeCell ref="O31:Q31"/>
    <mergeCell ref="R25:S25"/>
    <mergeCell ref="BE4:BF12"/>
    <mergeCell ref="BI14:BI15"/>
    <mergeCell ref="BK13:BK14"/>
    <mergeCell ref="BK17:BK18"/>
    <mergeCell ref="BG18:BG19"/>
    <mergeCell ref="BK19:BK20"/>
    <mergeCell ref="BK15:BK16"/>
    <mergeCell ref="BK4:BL7"/>
    <mergeCell ref="V25:W25"/>
    <mergeCell ref="T4:U12"/>
    <mergeCell ref="V3:W3"/>
    <mergeCell ref="O3:Q3"/>
    <mergeCell ref="M16:M17"/>
    <mergeCell ref="B32:D32"/>
    <mergeCell ref="B29:D29"/>
    <mergeCell ref="O30:Q30"/>
    <mergeCell ref="V31:W31"/>
    <mergeCell ref="M31:N31"/>
    <mergeCell ref="AQ4:AR15"/>
    <mergeCell ref="AZ3:BB3"/>
    <mergeCell ref="AT3:AU3"/>
    <mergeCell ref="R31:S31"/>
    <mergeCell ref="V4:W8"/>
    <mergeCell ref="V9:V10"/>
    <mergeCell ref="V11:V12"/>
    <mergeCell ref="V15:V16"/>
    <mergeCell ref="V28:W28"/>
    <mergeCell ref="V24:W24"/>
    <mergeCell ref="AI3:AJ3"/>
    <mergeCell ref="AG3:AH3"/>
    <mergeCell ref="AG13:AG14"/>
    <mergeCell ref="AG4:AH7"/>
    <mergeCell ref="AI4:AJ13"/>
    <mergeCell ref="AK12:AM13"/>
    <mergeCell ref="B3:D3"/>
    <mergeCell ref="B25:D25"/>
    <mergeCell ref="E4:F15"/>
    <mergeCell ref="H3:J3"/>
    <mergeCell ref="H4:J11"/>
    <mergeCell ref="H12:J13"/>
    <mergeCell ref="G4:G15"/>
    <mergeCell ref="H22:I22"/>
    <mergeCell ref="R3:S3"/>
    <mergeCell ref="R4:S13"/>
    <mergeCell ref="R24:S24"/>
    <mergeCell ref="AG24:AH24"/>
    <mergeCell ref="AC19:AC20"/>
    <mergeCell ref="Z24:AA24"/>
    <mergeCell ref="X3:Y3"/>
    <mergeCell ref="X4:Y7"/>
    <mergeCell ref="X14:X15"/>
    <mergeCell ref="Z19:Z20"/>
    <mergeCell ref="AV8:AW11"/>
    <mergeCell ref="M38:N38"/>
    <mergeCell ref="M36:N36"/>
    <mergeCell ref="M37:N37"/>
    <mergeCell ref="BR3:BT3"/>
    <mergeCell ref="BM4:BN7"/>
    <mergeCell ref="BQ4:BQ19"/>
    <mergeCell ref="BM15:BM16"/>
    <mergeCell ref="BM17:BM18"/>
    <mergeCell ref="BM19:BM20"/>
    <mergeCell ref="BI3:BJ3"/>
    <mergeCell ref="BG4:BH8"/>
    <mergeCell ref="BC3:BD3"/>
    <mergeCell ref="BC4:BD13"/>
    <mergeCell ref="BI4:BJ7"/>
    <mergeCell ref="AK3:AM3"/>
    <mergeCell ref="AN3:AP3"/>
    <mergeCell ref="AK4:AM11"/>
    <mergeCell ref="BG3:BH3"/>
    <mergeCell ref="AX4:AY6"/>
    <mergeCell ref="B38:D38"/>
    <mergeCell ref="B23:D23"/>
    <mergeCell ref="B24:D24"/>
    <mergeCell ref="B30:D30"/>
    <mergeCell ref="B26:D26"/>
    <mergeCell ref="B27:D27"/>
    <mergeCell ref="B28:D28"/>
    <mergeCell ref="B33:D33"/>
    <mergeCell ref="B31:D31"/>
    <mergeCell ref="B34:D34"/>
    <mergeCell ref="B37:D37"/>
    <mergeCell ref="B36:D36"/>
    <mergeCell ref="B35:D35"/>
    <mergeCell ref="A4:A22"/>
    <mergeCell ref="B4:D19"/>
    <mergeCell ref="BC37:BD37"/>
    <mergeCell ref="AN38:AP38"/>
    <mergeCell ref="AT38:AU38"/>
    <mergeCell ref="AN35:AP35"/>
    <mergeCell ref="BG27:BH27"/>
    <mergeCell ref="AT35:AU35"/>
    <mergeCell ref="AX36:AY36"/>
    <mergeCell ref="BG34:BH34"/>
    <mergeCell ref="BG29:BH29"/>
    <mergeCell ref="AT31:AU31"/>
    <mergeCell ref="BC36:BD36"/>
    <mergeCell ref="AZ36:BB36"/>
    <mergeCell ref="AN37:AP37"/>
    <mergeCell ref="BG37:BH37"/>
    <mergeCell ref="AX38:AY38"/>
    <mergeCell ref="AN36:AP36"/>
    <mergeCell ref="AZ38:BB38"/>
    <mergeCell ref="BC38:BD38"/>
    <mergeCell ref="BG38:BH38"/>
    <mergeCell ref="AZ37:BB37"/>
    <mergeCell ref="AX31:AY31"/>
    <mergeCell ref="AT37:AU37"/>
    <mergeCell ref="AI31:AJ31"/>
    <mergeCell ref="AN34:AP34"/>
    <mergeCell ref="AT34:AU34"/>
    <mergeCell ref="AT36:AU36"/>
    <mergeCell ref="X38:Y38"/>
    <mergeCell ref="V36:W36"/>
    <mergeCell ref="V37:W37"/>
    <mergeCell ref="BG26:BH26"/>
    <mergeCell ref="O37:Q37"/>
    <mergeCell ref="R36:S36"/>
    <mergeCell ref="R37:S37"/>
    <mergeCell ref="AI30:AJ30"/>
    <mergeCell ref="AX30:AY30"/>
    <mergeCell ref="AX37:AY37"/>
    <mergeCell ref="V34:W34"/>
    <mergeCell ref="X34:Y34"/>
    <mergeCell ref="V35:W35"/>
    <mergeCell ref="X35:Y35"/>
    <mergeCell ref="X36:Y36"/>
    <mergeCell ref="X37:Y37"/>
    <mergeCell ref="V38:W38"/>
    <mergeCell ref="O38:Q38"/>
    <mergeCell ref="O36:Q36"/>
    <mergeCell ref="AI38:AJ38"/>
    <mergeCell ref="AI37:AJ37"/>
    <mergeCell ref="AG37:AH37"/>
    <mergeCell ref="AI36:AJ36"/>
    <mergeCell ref="AG36:AH36"/>
    <mergeCell ref="AG38:AH38"/>
    <mergeCell ref="R38:S38"/>
    <mergeCell ref="AG31:AH31"/>
    <mergeCell ref="AT24:AU24"/>
    <mergeCell ref="AT25:AU25"/>
    <mergeCell ref="AI25:AJ25"/>
    <mergeCell ref="AG25:AH25"/>
    <mergeCell ref="AN28:AP28"/>
    <mergeCell ref="AT28:AU28"/>
    <mergeCell ref="AN30:AP30"/>
    <mergeCell ref="AG30:AH30"/>
    <mergeCell ref="AT30:AU30"/>
    <mergeCell ref="AT32:AU32"/>
    <mergeCell ref="BG30:BH30"/>
    <mergeCell ref="BI30:BJ30"/>
    <mergeCell ref="AZ30:BB30"/>
    <mergeCell ref="BG31:BH31"/>
    <mergeCell ref="BI31:BJ31"/>
    <mergeCell ref="AZ31:BB31"/>
    <mergeCell ref="BC31:BD31"/>
    <mergeCell ref="BG32:BH32"/>
    <mergeCell ref="BC30:BD30"/>
    <mergeCell ref="BK30:BL30"/>
    <mergeCell ref="BR37:BT37"/>
    <mergeCell ref="BO36:BP36"/>
    <mergeCell ref="BO37:BP37"/>
    <mergeCell ref="BM30:BN30"/>
    <mergeCell ref="BM31:BN31"/>
    <mergeCell ref="BR30:BT30"/>
    <mergeCell ref="BR31:BT31"/>
    <mergeCell ref="BI34:BJ34"/>
    <mergeCell ref="BI32:BJ32"/>
    <mergeCell ref="BI33:BJ33"/>
    <mergeCell ref="BK37:BL37"/>
    <mergeCell ref="BI37:BJ37"/>
    <mergeCell ref="BG36:BH36"/>
    <mergeCell ref="BG35:BH35"/>
    <mergeCell ref="BI35:BJ35"/>
    <mergeCell ref="BK36:BL36"/>
    <mergeCell ref="BG33:BH33"/>
    <mergeCell ref="BK38:BL38"/>
    <mergeCell ref="BI38:BJ38"/>
    <mergeCell ref="BI36:BJ36"/>
    <mergeCell ref="O1:U1"/>
    <mergeCell ref="AE3:AF3"/>
    <mergeCell ref="AE4:AF19"/>
    <mergeCell ref="AN32:AP32"/>
    <mergeCell ref="AN33:AP33"/>
    <mergeCell ref="AT26:AU26"/>
    <mergeCell ref="AN27:AP27"/>
    <mergeCell ref="BO30:BP30"/>
    <mergeCell ref="BO31:BP31"/>
    <mergeCell ref="BI16:BI17"/>
    <mergeCell ref="BM25:BN25"/>
    <mergeCell ref="BO25:BP25"/>
    <mergeCell ref="BO24:BP24"/>
    <mergeCell ref="BM24:BN24"/>
    <mergeCell ref="BI29:BJ29"/>
    <mergeCell ref="BI28:BJ28"/>
    <mergeCell ref="BK31:BL31"/>
    <mergeCell ref="BI26:BJ26"/>
    <mergeCell ref="BO4:BP4"/>
    <mergeCell ref="BI27:BJ27"/>
    <mergeCell ref="BO11:BO12"/>
    <mergeCell ref="BO15:BO16"/>
    <mergeCell ref="BR23:BT23"/>
    <mergeCell ref="BR24:BT24"/>
    <mergeCell ref="BR25:BT25"/>
    <mergeCell ref="BO9:BO10"/>
    <mergeCell ref="BR4:BT15"/>
    <mergeCell ref="BR38:BT38"/>
    <mergeCell ref="BO38:BP38"/>
    <mergeCell ref="BM36:BN36"/>
    <mergeCell ref="BM37:BN37"/>
    <mergeCell ref="BM38:BN38"/>
    <mergeCell ref="BR36:BT36"/>
  </mergeCells>
  <phoneticPr fontId="11" type="noConversion"/>
  <pageMargins left="0.15" right="0.25" top="0.75" bottom="0.6" header="0.3" footer="0.25"/>
  <pageSetup paperSize="9" scale="80" firstPageNumber="36" fitToWidth="0" fitToHeight="0" orientation="landscape" useFirstPageNumber="1" horizontalDpi="200" verticalDpi="200" r:id="rId1"/>
  <headerFooter alignWithMargins="0">
    <oddFooter>&amp;CRESPONDENT: ALL HOUSEHOLD MEMBERS 15 YEARS AND OVER&amp;R&amp;"Arial Narrow,Bold"&amp;P</oddFooter>
  </headerFooter>
  <colBreaks count="2" manualBreakCount="2">
    <brk id="39" max="37" man="1"/>
    <brk id="56" max="37" man="1"/>
  </colBreaks>
</worksheet>
</file>

<file path=xl/worksheets/sheet17.xml><?xml version="1.0" encoding="utf-8"?>
<worksheet xmlns="http://schemas.openxmlformats.org/spreadsheetml/2006/main" xmlns:r="http://schemas.openxmlformats.org/officeDocument/2006/relationships">
  <dimension ref="A1:Y24"/>
  <sheetViews>
    <sheetView showGridLines="0" view="pageBreakPreview" zoomScaleNormal="100" zoomScaleSheetLayoutView="100" workbookViewId="0">
      <selection activeCell="N21" sqref="N21"/>
    </sheetView>
  </sheetViews>
  <sheetFormatPr defaultRowHeight="18" customHeight="1"/>
  <cols>
    <col min="1" max="1" width="8.5703125" style="486" customWidth="1"/>
    <col min="2" max="25" width="4.140625" style="486" customWidth="1"/>
    <col min="26" max="16384" width="9.140625" style="486"/>
  </cols>
  <sheetData>
    <row r="1" spans="1:25" ht="18" customHeight="1">
      <c r="A1" s="361" t="s">
        <v>1046</v>
      </c>
      <c r="K1" s="362"/>
      <c r="M1" s="362"/>
      <c r="O1" s="362"/>
      <c r="Q1" s="362"/>
      <c r="S1" s="362"/>
      <c r="U1" s="362"/>
      <c r="W1" s="362"/>
      <c r="Y1" s="362" t="s">
        <v>1061</v>
      </c>
    </row>
    <row r="2" spans="1:25" ht="43.5" customHeight="1" thickBot="1"/>
    <row r="3" spans="1:25" s="488" customFormat="1" ht="18" customHeight="1" thickBot="1">
      <c r="A3" s="487" t="s">
        <v>492</v>
      </c>
      <c r="B3" s="2629">
        <v>2001</v>
      </c>
      <c r="C3" s="2630"/>
      <c r="D3" s="2629">
        <v>2002</v>
      </c>
      <c r="E3" s="2630"/>
      <c r="F3" s="2629">
        <v>2003</v>
      </c>
      <c r="G3" s="2630"/>
      <c r="H3" s="2629">
        <v>2004</v>
      </c>
      <c r="I3" s="2630"/>
      <c r="J3" s="2629">
        <v>2005</v>
      </c>
      <c r="K3" s="2630"/>
      <c r="L3" s="2629">
        <v>2006</v>
      </c>
      <c r="M3" s="2630"/>
      <c r="N3" s="2629">
        <v>2007</v>
      </c>
      <c r="O3" s="2630"/>
      <c r="P3" s="2629">
        <v>2008</v>
      </c>
      <c r="Q3" s="2630"/>
      <c r="R3" s="2629">
        <v>2009</v>
      </c>
      <c r="S3" s="2630"/>
      <c r="T3" s="2629">
        <v>2010</v>
      </c>
      <c r="U3" s="2630"/>
      <c r="V3" s="2629">
        <v>2011</v>
      </c>
      <c r="W3" s="2630"/>
      <c r="X3" s="2629">
        <v>2012</v>
      </c>
      <c r="Y3" s="2630"/>
    </row>
    <row r="4" spans="1:25" s="488" customFormat="1" ht="18" customHeight="1" thickBot="1">
      <c r="A4" s="489"/>
      <c r="B4" s="490" t="s">
        <v>530</v>
      </c>
      <c r="C4" s="491" t="s">
        <v>348</v>
      </c>
      <c r="D4" s="490" t="s">
        <v>530</v>
      </c>
      <c r="E4" s="491" t="s">
        <v>348</v>
      </c>
      <c r="F4" s="490" t="s">
        <v>530</v>
      </c>
      <c r="G4" s="491" t="s">
        <v>348</v>
      </c>
      <c r="H4" s="490" t="s">
        <v>530</v>
      </c>
      <c r="I4" s="491" t="s">
        <v>348</v>
      </c>
      <c r="J4" s="490" t="s">
        <v>530</v>
      </c>
      <c r="K4" s="491" t="s">
        <v>348</v>
      </c>
      <c r="L4" s="490" t="s">
        <v>530</v>
      </c>
      <c r="M4" s="491" t="s">
        <v>348</v>
      </c>
      <c r="N4" s="490" t="s">
        <v>530</v>
      </c>
      <c r="O4" s="491" t="s">
        <v>348</v>
      </c>
      <c r="P4" s="490" t="s">
        <v>530</v>
      </c>
      <c r="Q4" s="491" t="s">
        <v>348</v>
      </c>
      <c r="R4" s="490" t="s">
        <v>530</v>
      </c>
      <c r="S4" s="491" t="s">
        <v>348</v>
      </c>
      <c r="T4" s="490" t="s">
        <v>530</v>
      </c>
      <c r="U4" s="491" t="s">
        <v>348</v>
      </c>
      <c r="V4" s="490" t="s">
        <v>530</v>
      </c>
      <c r="W4" s="491" t="s">
        <v>348</v>
      </c>
      <c r="X4" s="490" t="s">
        <v>530</v>
      </c>
      <c r="Y4" s="491" t="s">
        <v>348</v>
      </c>
    </row>
    <row r="5" spans="1:25" s="488" customFormat="1" ht="18" customHeight="1" thickTop="1">
      <c r="A5" s="492"/>
      <c r="B5" s="493"/>
      <c r="C5" s="494"/>
      <c r="D5" s="493"/>
      <c r="E5" s="494"/>
      <c r="F5" s="493"/>
      <c r="G5" s="494"/>
      <c r="H5" s="493"/>
      <c r="I5" s="494"/>
      <c r="J5" s="493"/>
      <c r="K5" s="494"/>
      <c r="L5" s="493"/>
      <c r="M5" s="494"/>
      <c r="N5" s="493"/>
      <c r="O5" s="494"/>
      <c r="P5" s="493"/>
      <c r="Q5" s="494"/>
      <c r="R5" s="493"/>
      <c r="S5" s="494"/>
      <c r="T5" s="493"/>
      <c r="U5" s="494"/>
      <c r="V5" s="493"/>
      <c r="W5" s="494"/>
      <c r="X5" s="493"/>
      <c r="Y5" s="494"/>
    </row>
    <row r="6" spans="1:25" s="488" customFormat="1" ht="18" customHeight="1">
      <c r="A6" s="495"/>
      <c r="B6" s="496"/>
      <c r="C6" s="497"/>
      <c r="D6" s="496"/>
      <c r="E6" s="497"/>
      <c r="F6" s="496"/>
      <c r="G6" s="497"/>
      <c r="H6" s="496"/>
      <c r="I6" s="497"/>
      <c r="J6" s="496"/>
      <c r="K6" s="497"/>
      <c r="L6" s="496"/>
      <c r="M6" s="497"/>
      <c r="N6" s="496"/>
      <c r="O6" s="497"/>
      <c r="P6" s="496"/>
      <c r="Q6" s="497"/>
      <c r="R6" s="496"/>
      <c r="S6" s="497"/>
      <c r="T6" s="496"/>
      <c r="U6" s="497"/>
      <c r="V6" s="496"/>
      <c r="W6" s="497"/>
      <c r="X6" s="496"/>
      <c r="Y6" s="497"/>
    </row>
    <row r="7" spans="1:25" s="488" customFormat="1" ht="18" customHeight="1">
      <c r="A7" s="498"/>
      <c r="B7" s="499"/>
      <c r="C7" s="500"/>
      <c r="D7" s="499"/>
      <c r="E7" s="500"/>
      <c r="F7" s="499"/>
      <c r="G7" s="500"/>
      <c r="H7" s="499"/>
      <c r="I7" s="500"/>
      <c r="J7" s="499"/>
      <c r="K7" s="500"/>
      <c r="L7" s="499"/>
      <c r="M7" s="500"/>
      <c r="N7" s="499"/>
      <c r="O7" s="500"/>
      <c r="P7" s="499"/>
      <c r="Q7" s="500"/>
      <c r="R7" s="499"/>
      <c r="S7" s="500"/>
      <c r="T7" s="499"/>
      <c r="U7" s="500"/>
      <c r="V7" s="499"/>
      <c r="W7" s="500"/>
      <c r="X7" s="499"/>
      <c r="Y7" s="500"/>
    </row>
    <row r="8" spans="1:25" s="488" customFormat="1" ht="18" customHeight="1">
      <c r="A8" s="495"/>
      <c r="B8" s="496"/>
      <c r="C8" s="497"/>
      <c r="D8" s="496"/>
      <c r="E8" s="497"/>
      <c r="F8" s="496"/>
      <c r="G8" s="497"/>
      <c r="H8" s="496"/>
      <c r="I8" s="497"/>
      <c r="J8" s="496"/>
      <c r="K8" s="497"/>
      <c r="L8" s="496"/>
      <c r="M8" s="497"/>
      <c r="N8" s="496"/>
      <c r="O8" s="497"/>
      <c r="P8" s="496"/>
      <c r="Q8" s="497"/>
      <c r="R8" s="496"/>
      <c r="S8" s="497"/>
      <c r="T8" s="496"/>
      <c r="U8" s="497"/>
      <c r="V8" s="496"/>
      <c r="W8" s="497"/>
      <c r="X8" s="496"/>
      <c r="Y8" s="497"/>
    </row>
    <row r="9" spans="1:25" s="488" customFormat="1" ht="18" customHeight="1">
      <c r="A9" s="501"/>
      <c r="B9" s="502"/>
      <c r="C9" s="503"/>
      <c r="D9" s="502"/>
      <c r="E9" s="503"/>
      <c r="F9" s="502"/>
      <c r="G9" s="503"/>
      <c r="H9" s="502"/>
      <c r="I9" s="503"/>
      <c r="J9" s="502"/>
      <c r="K9" s="503"/>
      <c r="L9" s="502"/>
      <c r="M9" s="503"/>
      <c r="N9" s="502"/>
      <c r="O9" s="503"/>
      <c r="P9" s="502"/>
      <c r="Q9" s="503"/>
      <c r="R9" s="502"/>
      <c r="S9" s="503"/>
      <c r="T9" s="502"/>
      <c r="U9" s="503"/>
      <c r="V9" s="502"/>
      <c r="W9" s="503"/>
      <c r="X9" s="502"/>
      <c r="Y9" s="503"/>
    </row>
    <row r="10" spans="1:25" s="488" customFormat="1" ht="18" customHeight="1">
      <c r="A10" s="495"/>
      <c r="B10" s="496"/>
      <c r="C10" s="497"/>
      <c r="D10" s="496"/>
      <c r="E10" s="497"/>
      <c r="F10" s="496"/>
      <c r="G10" s="497"/>
      <c r="H10" s="496"/>
      <c r="I10" s="497"/>
      <c r="J10" s="496"/>
      <c r="K10" s="497"/>
      <c r="L10" s="496"/>
      <c r="M10" s="497"/>
      <c r="N10" s="496"/>
      <c r="O10" s="497"/>
      <c r="P10" s="496"/>
      <c r="Q10" s="497"/>
      <c r="R10" s="496"/>
      <c r="S10" s="497"/>
      <c r="T10" s="496"/>
      <c r="U10" s="497"/>
      <c r="V10" s="496"/>
      <c r="W10" s="497"/>
      <c r="X10" s="496"/>
      <c r="Y10" s="497"/>
    </row>
    <row r="11" spans="1:25" s="488" customFormat="1" ht="18" customHeight="1">
      <c r="A11" s="501"/>
      <c r="B11" s="502"/>
      <c r="C11" s="503"/>
      <c r="D11" s="502"/>
      <c r="E11" s="503"/>
      <c r="F11" s="502"/>
      <c r="G11" s="503"/>
      <c r="H11" s="502"/>
      <c r="I11" s="503"/>
      <c r="J11" s="502"/>
      <c r="K11" s="503"/>
      <c r="L11" s="502"/>
      <c r="M11" s="503"/>
      <c r="N11" s="502"/>
      <c r="O11" s="503"/>
      <c r="P11" s="502"/>
      <c r="Q11" s="503"/>
      <c r="R11" s="502"/>
      <c r="S11" s="503"/>
      <c r="T11" s="502"/>
      <c r="U11" s="503"/>
      <c r="V11" s="502"/>
      <c r="W11" s="503"/>
      <c r="X11" s="502"/>
      <c r="Y11" s="503"/>
    </row>
    <row r="12" spans="1:25" s="488" customFormat="1" ht="18" customHeight="1">
      <c r="A12" s="495"/>
      <c r="B12" s="496"/>
      <c r="C12" s="497"/>
      <c r="D12" s="496"/>
      <c r="E12" s="497"/>
      <c r="F12" s="496"/>
      <c r="G12" s="497"/>
      <c r="H12" s="496"/>
      <c r="I12" s="497"/>
      <c r="J12" s="496"/>
      <c r="K12" s="497"/>
      <c r="L12" s="496"/>
      <c r="M12" s="497"/>
      <c r="N12" s="496"/>
      <c r="O12" s="497"/>
      <c r="P12" s="496"/>
      <c r="Q12" s="497"/>
      <c r="R12" s="496"/>
      <c r="S12" s="497"/>
      <c r="T12" s="496"/>
      <c r="U12" s="497"/>
      <c r="V12" s="496"/>
      <c r="W12" s="497"/>
      <c r="X12" s="496"/>
      <c r="Y12" s="497"/>
    </row>
    <row r="13" spans="1:25" s="488" customFormat="1" ht="18" customHeight="1">
      <c r="A13" s="501"/>
      <c r="B13" s="502"/>
      <c r="C13" s="503"/>
      <c r="D13" s="502"/>
      <c r="E13" s="503"/>
      <c r="F13" s="502"/>
      <c r="G13" s="503"/>
      <c r="H13" s="502"/>
      <c r="I13" s="503"/>
      <c r="J13" s="502"/>
      <c r="K13" s="503"/>
      <c r="L13" s="502"/>
      <c r="M13" s="503"/>
      <c r="N13" s="502"/>
      <c r="O13" s="503"/>
      <c r="P13" s="502"/>
      <c r="Q13" s="503"/>
      <c r="R13" s="502"/>
      <c r="S13" s="503"/>
      <c r="T13" s="502"/>
      <c r="U13" s="503"/>
      <c r="V13" s="502"/>
      <c r="W13" s="503"/>
      <c r="X13" s="502"/>
      <c r="Y13" s="503"/>
    </row>
    <row r="14" spans="1:25" s="488" customFormat="1" ht="18" customHeight="1">
      <c r="A14" s="495"/>
      <c r="B14" s="496"/>
      <c r="C14" s="497"/>
      <c r="D14" s="496"/>
      <c r="E14" s="497"/>
      <c r="F14" s="496"/>
      <c r="G14" s="497"/>
      <c r="H14" s="496"/>
      <c r="I14" s="497"/>
      <c r="J14" s="496"/>
      <c r="K14" s="497"/>
      <c r="L14" s="496"/>
      <c r="M14" s="497"/>
      <c r="N14" s="496"/>
      <c r="O14" s="497"/>
      <c r="P14" s="496"/>
      <c r="Q14" s="497"/>
      <c r="R14" s="496"/>
      <c r="S14" s="497"/>
      <c r="T14" s="496"/>
      <c r="U14" s="497"/>
      <c r="V14" s="496"/>
      <c r="W14" s="497"/>
      <c r="X14" s="496"/>
      <c r="Y14" s="497"/>
    </row>
    <row r="15" spans="1:25" s="488" customFormat="1" ht="18" customHeight="1">
      <c r="A15" s="501"/>
      <c r="B15" s="502"/>
      <c r="C15" s="503"/>
      <c r="D15" s="502"/>
      <c r="E15" s="503"/>
      <c r="F15" s="502"/>
      <c r="G15" s="503"/>
      <c r="H15" s="502"/>
      <c r="I15" s="503"/>
      <c r="J15" s="502"/>
      <c r="K15" s="503"/>
      <c r="L15" s="502"/>
      <c r="M15" s="503"/>
      <c r="N15" s="502"/>
      <c r="O15" s="503"/>
      <c r="P15" s="502"/>
      <c r="Q15" s="503"/>
      <c r="R15" s="502"/>
      <c r="S15" s="503"/>
      <c r="T15" s="502"/>
      <c r="U15" s="503"/>
      <c r="V15" s="502"/>
      <c r="W15" s="503"/>
      <c r="X15" s="502"/>
      <c r="Y15" s="503"/>
    </row>
    <row r="16" spans="1:25" s="488" customFormat="1" ht="18" customHeight="1">
      <c r="A16" s="495"/>
      <c r="B16" s="496"/>
      <c r="C16" s="497"/>
      <c r="D16" s="496"/>
      <c r="E16" s="497"/>
      <c r="F16" s="496"/>
      <c r="G16" s="497"/>
      <c r="H16" s="496"/>
      <c r="I16" s="497"/>
      <c r="J16" s="496"/>
      <c r="K16" s="497"/>
      <c r="L16" s="496"/>
      <c r="M16" s="497"/>
      <c r="N16" s="496"/>
      <c r="O16" s="497"/>
      <c r="P16" s="496"/>
      <c r="Q16" s="497"/>
      <c r="R16" s="496"/>
      <c r="S16" s="497"/>
      <c r="T16" s="496"/>
      <c r="U16" s="497"/>
      <c r="V16" s="496"/>
      <c r="W16" s="497"/>
      <c r="X16" s="496"/>
      <c r="Y16" s="497"/>
    </row>
    <row r="17" spans="1:25" s="488" customFormat="1" ht="18" customHeight="1">
      <c r="A17" s="501"/>
      <c r="B17" s="502"/>
      <c r="C17" s="503"/>
      <c r="D17" s="502"/>
      <c r="E17" s="503"/>
      <c r="F17" s="502"/>
      <c r="G17" s="503"/>
      <c r="H17" s="502"/>
      <c r="I17" s="503"/>
      <c r="J17" s="502"/>
      <c r="K17" s="503"/>
      <c r="L17" s="502"/>
      <c r="M17" s="503"/>
      <c r="N17" s="502"/>
      <c r="O17" s="503"/>
      <c r="P17" s="502"/>
      <c r="Q17" s="503"/>
      <c r="R17" s="502"/>
      <c r="S17" s="503"/>
      <c r="T17" s="502"/>
      <c r="U17" s="503"/>
      <c r="V17" s="502"/>
      <c r="W17" s="503"/>
      <c r="X17" s="502"/>
      <c r="Y17" s="503"/>
    </row>
    <row r="18" spans="1:25" s="488" customFormat="1" ht="18" customHeight="1" thickBot="1">
      <c r="A18" s="504"/>
      <c r="B18" s="505"/>
      <c r="C18" s="506"/>
      <c r="D18" s="505"/>
      <c r="E18" s="506"/>
      <c r="F18" s="505"/>
      <c r="G18" s="506"/>
      <c r="H18" s="505"/>
      <c r="I18" s="506"/>
      <c r="J18" s="505"/>
      <c r="K18" s="506"/>
      <c r="L18" s="505"/>
      <c r="M18" s="506"/>
      <c r="N18" s="505"/>
      <c r="O18" s="506"/>
      <c r="P18" s="505"/>
      <c r="Q18" s="506"/>
      <c r="R18" s="505"/>
      <c r="S18" s="506"/>
      <c r="T18" s="505"/>
      <c r="U18" s="506"/>
      <c r="V18" s="505"/>
      <c r="W18" s="506"/>
      <c r="X18" s="505"/>
      <c r="Y18" s="506"/>
    </row>
    <row r="20" spans="1:25" ht="18" customHeight="1">
      <c r="A20" s="507" t="s">
        <v>1149</v>
      </c>
      <c r="C20" s="2631" t="s">
        <v>236</v>
      </c>
      <c r="D20" s="2631"/>
      <c r="E20" s="2631"/>
      <c r="F20" s="2631"/>
      <c r="G20" s="2631"/>
      <c r="L20" s="507"/>
    </row>
    <row r="21" spans="1:25" ht="18" customHeight="1">
      <c r="A21" s="507" t="s">
        <v>238</v>
      </c>
      <c r="C21" s="486" t="s">
        <v>243</v>
      </c>
    </row>
    <row r="22" spans="1:25" ht="18" customHeight="1">
      <c r="A22" s="507" t="s">
        <v>237</v>
      </c>
      <c r="C22" s="507" t="s">
        <v>777</v>
      </c>
    </row>
    <row r="23" spans="1:25" ht="12.75" customHeight="1"/>
    <row r="24" spans="1:25" ht="12.75" customHeight="1">
      <c r="A24" s="486" t="s">
        <v>242</v>
      </c>
      <c r="D24" s="486" t="s">
        <v>247</v>
      </c>
    </row>
  </sheetData>
  <mergeCells count="13">
    <mergeCell ref="X3:Y3"/>
    <mergeCell ref="B3:C3"/>
    <mergeCell ref="D3:E3"/>
    <mergeCell ref="F3:G3"/>
    <mergeCell ref="R3:S3"/>
    <mergeCell ref="T3:U3"/>
    <mergeCell ref="H3:I3"/>
    <mergeCell ref="L3:M3"/>
    <mergeCell ref="N3:O3"/>
    <mergeCell ref="P3:Q3"/>
    <mergeCell ref="C20:G20"/>
    <mergeCell ref="J3:K3"/>
    <mergeCell ref="V3:W3"/>
  </mergeCells>
  <phoneticPr fontId="2" type="noConversion"/>
  <pageMargins left="0.35433070866141703" right="0.39370078740157499" top="0.98425196850393704" bottom="0.98425196850393704" header="0.511811023622047" footer="0.511811023622047"/>
  <pageSetup paperSize="9" scale="85" firstPageNumber="41" orientation="landscape" useFirstPageNumber="1" r:id="rId1"/>
  <headerFooter alignWithMargins="0">
    <oddFooter>&amp;R&amp;"Arial Narrow,Bold"&amp;P</oddFooter>
  </headerFooter>
</worksheet>
</file>

<file path=xl/worksheets/sheet18.xml><?xml version="1.0" encoding="utf-8"?>
<worksheet xmlns="http://schemas.openxmlformats.org/spreadsheetml/2006/main" xmlns:r="http://schemas.openxmlformats.org/officeDocument/2006/relationships">
  <sheetPr codeName="Sheet68"/>
  <dimension ref="A1:CI40"/>
  <sheetViews>
    <sheetView showGridLines="0" view="pageBreakPreview" zoomScale="145" zoomScaleNormal="100" zoomScaleSheetLayoutView="145" workbookViewId="0">
      <selection activeCell="BU14" sqref="BU14:BU19"/>
    </sheetView>
  </sheetViews>
  <sheetFormatPr defaultRowHeight="11.25" customHeight="1"/>
  <cols>
    <col min="1" max="2" width="3.42578125" style="358" customWidth="1"/>
    <col min="3" max="3" width="4.140625" style="360" customWidth="1"/>
    <col min="4" max="4" width="1.28515625" style="360" customWidth="1"/>
    <col min="5" max="5" width="15.85546875" style="360" customWidth="1"/>
    <col min="6" max="6" width="2" style="360" customWidth="1"/>
    <col min="7" max="7" width="1.5703125" style="360" customWidth="1"/>
    <col min="8" max="8" width="1.28515625" style="360" customWidth="1"/>
    <col min="9" max="9" width="5.85546875" style="360" customWidth="1"/>
    <col min="10" max="10" width="2.42578125" style="360" customWidth="1"/>
    <col min="11" max="11" width="15.42578125" style="360" customWidth="1"/>
    <col min="12" max="12" width="2" style="360" customWidth="1"/>
    <col min="13" max="13" width="3.42578125" style="360" customWidth="1"/>
    <col min="14" max="14" width="4" style="360" customWidth="1"/>
    <col min="15" max="15" width="11.28515625" style="360" customWidth="1"/>
    <col min="16" max="16" width="4.5703125" style="360" customWidth="1"/>
    <col min="17" max="17" width="7.42578125" style="237" customWidth="1"/>
    <col min="18" max="18" width="6.28515625" style="237" customWidth="1"/>
    <col min="19" max="20" width="5.7109375" style="237" customWidth="1"/>
    <col min="21" max="21" width="6.7109375" style="237" customWidth="1"/>
    <col min="22" max="22" width="6.140625" style="237" customWidth="1"/>
    <col min="23" max="23" width="5.7109375" style="237" customWidth="1"/>
    <col min="24" max="24" width="8.28515625" style="360" customWidth="1"/>
    <col min="25" max="25" width="16.85546875" style="360" customWidth="1"/>
    <col min="26" max="26" width="2" style="360" customWidth="1"/>
    <col min="27" max="27" width="4.140625" style="360" customWidth="1"/>
    <col min="28" max="28" width="16" style="364" customWidth="1"/>
    <col min="29" max="29" width="4.7109375" style="364" customWidth="1"/>
    <col min="30" max="30" width="3" style="360" hidden="1" customWidth="1"/>
    <col min="31" max="31" width="12.7109375" style="360" customWidth="1"/>
    <col min="32" max="32" width="4" style="360" customWidth="1"/>
    <col min="33" max="33" width="11.5703125" style="360" customWidth="1"/>
    <col min="34" max="34" width="4.140625" style="360" customWidth="1"/>
    <col min="35" max="35" width="11.140625" style="360" customWidth="1"/>
    <col min="36" max="36" width="3.28515625" style="360" customWidth="1"/>
    <col min="37" max="37" width="2" style="360" customWidth="1"/>
    <col min="38" max="38" width="3.42578125" style="360" customWidth="1"/>
    <col min="39" max="39" width="16" style="364" customWidth="1"/>
    <col min="40" max="40" width="5.28515625" style="364" customWidth="1"/>
    <col min="41" max="41" width="16.85546875" style="360" customWidth="1"/>
    <col min="42" max="42" width="2.5703125" style="360" customWidth="1"/>
    <col min="43" max="43" width="3.7109375" style="360" customWidth="1"/>
    <col min="44" max="44" width="3.7109375" style="360" hidden="1" customWidth="1"/>
    <col min="45" max="45" width="3.5703125" style="360" customWidth="1"/>
    <col min="46" max="46" width="2.28515625" style="360" customWidth="1"/>
    <col min="47" max="47" width="16.28515625" style="360" customWidth="1"/>
    <col min="48" max="48" width="1.85546875" style="360" customWidth="1"/>
    <col min="49" max="49" width="4.42578125" style="360" customWidth="1"/>
    <col min="50" max="50" width="6.85546875" style="360" customWidth="1"/>
    <col min="51" max="51" width="2.28515625" style="360" customWidth="1"/>
    <col min="52" max="52" width="3.7109375" style="360" hidden="1" customWidth="1"/>
    <col min="53" max="53" width="4.5703125" style="360" customWidth="1"/>
    <col min="54" max="54" width="1.7109375" style="360" customWidth="1"/>
    <col min="55" max="55" width="4" style="360" customWidth="1"/>
    <col min="56" max="56" width="8.5703125" style="360" customWidth="1"/>
    <col min="57" max="57" width="7" style="360" customWidth="1"/>
    <col min="58" max="58" width="3.28515625" style="360" customWidth="1"/>
    <col min="59" max="59" width="1.85546875" style="360" customWidth="1"/>
    <col min="60" max="60" width="4.140625" style="360" customWidth="1"/>
    <col min="61" max="61" width="7.7109375" style="360" customWidth="1"/>
    <col min="62" max="62" width="7.140625" style="360" customWidth="1"/>
    <col min="63" max="63" width="3.5703125" style="360" customWidth="1"/>
    <col min="64" max="64" width="2.140625" style="360" customWidth="1"/>
    <col min="65" max="65" width="6.28515625" style="360" customWidth="1"/>
    <col min="66" max="66" width="17" style="360" customWidth="1"/>
    <col min="67" max="67" width="2.28515625" style="360" customWidth="1"/>
    <col min="68" max="68" width="3.28515625" style="360" customWidth="1"/>
    <col min="69" max="69" width="2.140625" style="360" customWidth="1"/>
    <col min="70" max="70" width="9.42578125" style="360" customWidth="1"/>
    <col min="71" max="71" width="6.7109375" style="360" customWidth="1"/>
    <col min="72" max="72" width="8.7109375" style="360" customWidth="1"/>
    <col min="73" max="73" width="10.7109375" style="360" customWidth="1"/>
    <col min="74" max="74" width="4.5703125" style="360" customWidth="1"/>
    <col min="75" max="75" width="15.5703125" style="364" customWidth="1"/>
    <col min="76" max="76" width="6.140625" style="364" customWidth="1"/>
    <col min="77" max="77" width="3.7109375" style="360" hidden="1" customWidth="1"/>
    <col min="78" max="78" width="4.85546875" style="360" customWidth="1"/>
    <col min="79" max="79" width="1.7109375" style="360" customWidth="1"/>
    <col min="80" max="80" width="5.85546875" style="360" customWidth="1"/>
    <col min="81" max="81" width="8.5703125" style="360" customWidth="1"/>
    <col min="82" max="82" width="7" style="360" customWidth="1"/>
    <col min="83" max="83" width="3" style="360" customWidth="1"/>
    <col min="84" max="84" width="1.85546875" style="360" customWidth="1"/>
    <col min="85" max="85" width="8.140625" style="360" customWidth="1"/>
    <col min="86" max="86" width="9.28515625" style="360" customWidth="1"/>
    <col min="87" max="87" width="8.5703125" style="360" customWidth="1"/>
    <col min="88" max="16384" width="9.140625" style="364"/>
  </cols>
  <sheetData>
    <row r="1" spans="1:87" s="1456" customFormat="1" ht="12" customHeight="1">
      <c r="A1" s="1455"/>
      <c r="B1" s="1456" t="s">
        <v>1046</v>
      </c>
      <c r="D1" s="1457"/>
      <c r="E1" s="1457"/>
      <c r="F1" s="1457"/>
      <c r="G1" s="1457"/>
      <c r="H1" s="1457"/>
      <c r="I1" s="1457"/>
      <c r="J1" s="1457"/>
      <c r="K1" s="1457"/>
      <c r="L1" s="1457"/>
      <c r="M1" s="1457"/>
      <c r="N1" s="1457"/>
      <c r="Q1" s="1458"/>
      <c r="R1" s="1458"/>
      <c r="S1" s="1458"/>
      <c r="T1" s="1458"/>
      <c r="U1" s="2636" t="s">
        <v>141</v>
      </c>
      <c r="V1" s="2636"/>
      <c r="W1" s="2636"/>
      <c r="X1" s="2636"/>
      <c r="Y1" s="2636"/>
      <c r="Z1" s="2636"/>
      <c r="AA1" s="2636"/>
      <c r="AB1" s="1456" t="s">
        <v>1046</v>
      </c>
      <c r="AD1" s="1457"/>
      <c r="AJ1" s="1457"/>
      <c r="AK1" s="1457"/>
      <c r="AL1" s="1457"/>
      <c r="AM1" s="1460"/>
      <c r="AN1" s="2636" t="s">
        <v>141</v>
      </c>
      <c r="AO1" s="2636"/>
      <c r="AP1" s="2636"/>
      <c r="AQ1" s="2636"/>
      <c r="AR1" s="2636"/>
      <c r="AS1" s="2636"/>
      <c r="AT1" s="2636"/>
      <c r="AU1" s="2636"/>
      <c r="AV1" s="1457"/>
      <c r="AW1" s="1457"/>
      <c r="AY1" s="1457"/>
      <c r="AZ1" s="1457"/>
      <c r="BA1" s="954" t="s">
        <v>143</v>
      </c>
      <c r="BB1" s="1457"/>
      <c r="BC1" s="1457"/>
      <c r="BD1" s="1457"/>
      <c r="BE1" s="1457"/>
      <c r="BF1" s="1457"/>
      <c r="BG1" s="1457"/>
      <c r="BH1" s="1457"/>
      <c r="BI1" s="1457"/>
      <c r="BJ1" s="1457"/>
      <c r="BK1" s="1457"/>
      <c r="BL1" s="1457"/>
      <c r="BO1" s="1457"/>
      <c r="BP1" s="954" t="s">
        <v>141</v>
      </c>
      <c r="BQ1" s="954"/>
      <c r="BR1" s="954"/>
      <c r="BS1" s="954"/>
      <c r="BT1" s="954"/>
      <c r="BU1" s="954"/>
      <c r="BV1" s="954"/>
      <c r="BW1" s="954" t="s">
        <v>143</v>
      </c>
      <c r="BX1" s="954"/>
      <c r="BY1" s="1457"/>
      <c r="BZ1" s="1457"/>
      <c r="CA1" s="1457"/>
      <c r="CB1" s="1457"/>
      <c r="CC1" s="1457"/>
      <c r="CD1" s="1457"/>
      <c r="CE1" s="1457"/>
      <c r="CF1" s="1457"/>
      <c r="CG1" s="1457"/>
      <c r="CH1" s="1457"/>
      <c r="CI1" s="955" t="s">
        <v>142</v>
      </c>
    </row>
    <row r="2" spans="1:87" s="1244" customFormat="1" ht="12" customHeight="1" thickBot="1">
      <c r="A2" s="1461"/>
      <c r="B2" s="1461"/>
      <c r="C2" s="1329"/>
      <c r="D2" s="1329"/>
      <c r="E2" s="1329"/>
      <c r="F2" s="1329"/>
      <c r="G2" s="1329"/>
      <c r="H2" s="1329"/>
      <c r="I2" s="1329"/>
      <c r="J2" s="1329"/>
      <c r="K2" s="1457"/>
      <c r="L2" s="1457"/>
      <c r="M2" s="1457"/>
      <c r="N2" s="1457"/>
      <c r="O2" s="1329"/>
      <c r="P2" s="1329"/>
      <c r="Q2" s="1458"/>
      <c r="R2" s="1458"/>
      <c r="S2" s="1458"/>
      <c r="T2" s="1458"/>
      <c r="U2" s="1458"/>
      <c r="V2" s="1458"/>
      <c r="W2" s="1458"/>
      <c r="X2" s="1329"/>
      <c r="Y2" s="1456"/>
      <c r="Z2" s="1329"/>
      <c r="AA2" s="1329"/>
      <c r="AD2" s="1329"/>
      <c r="AE2" s="1329"/>
      <c r="AF2" s="1329"/>
      <c r="AG2" s="1329"/>
      <c r="AH2" s="1329"/>
      <c r="AI2" s="1329"/>
      <c r="AJ2" s="1456"/>
      <c r="AK2" s="1329"/>
      <c r="AL2" s="1329"/>
      <c r="AO2" s="1329"/>
      <c r="AP2" s="1329"/>
      <c r="AQ2" s="1329"/>
      <c r="AR2" s="1329"/>
      <c r="AS2" s="1329"/>
      <c r="AT2" s="1329"/>
      <c r="AU2" s="1329"/>
      <c r="AV2" s="1329"/>
      <c r="AW2" s="1329"/>
      <c r="AX2" s="1329"/>
      <c r="AY2" s="1329"/>
      <c r="AZ2" s="1329"/>
      <c r="BA2" s="1329"/>
      <c r="BB2" s="1329"/>
      <c r="BC2" s="1329"/>
      <c r="BD2" s="1329"/>
      <c r="BE2" s="1329"/>
      <c r="BF2" s="1329"/>
      <c r="BG2" s="1329"/>
      <c r="BH2" s="1329"/>
      <c r="BI2" s="1329"/>
      <c r="BJ2" s="1329"/>
      <c r="BK2" s="1329"/>
      <c r="BL2" s="1329"/>
      <c r="BM2" s="1329"/>
      <c r="BN2" s="1329"/>
      <c r="BO2" s="1329"/>
      <c r="BP2" s="1329"/>
      <c r="BQ2" s="1329"/>
      <c r="BR2" s="1329"/>
      <c r="BS2" s="1329"/>
      <c r="BT2" s="1329"/>
      <c r="BY2" s="1329"/>
      <c r="BZ2" s="1329"/>
      <c r="CA2" s="1329"/>
      <c r="CB2" s="1329"/>
      <c r="CC2" s="1329"/>
      <c r="CD2" s="1329"/>
      <c r="CE2" s="1329"/>
      <c r="CF2" s="1329"/>
      <c r="CG2" s="1329"/>
      <c r="CH2" s="1329"/>
      <c r="CI2" s="1329"/>
    </row>
    <row r="3" spans="1:87" s="1244" customFormat="1" ht="12" customHeight="1" thickBot="1">
      <c r="A3" s="1550"/>
      <c r="B3" s="1551"/>
      <c r="C3" s="1463"/>
      <c r="D3" s="1463"/>
      <c r="E3" s="1463"/>
      <c r="F3" s="1463"/>
      <c r="G3" s="1463"/>
      <c r="H3" s="1463"/>
      <c r="I3" s="1463"/>
      <c r="J3" s="1463"/>
      <c r="K3" s="1463"/>
      <c r="L3" s="1463"/>
      <c r="M3" s="1463"/>
      <c r="N3" s="1463"/>
      <c r="O3" s="1463"/>
      <c r="P3" s="1463"/>
      <c r="Q3" s="1552"/>
      <c r="R3" s="1552"/>
      <c r="S3" s="1552"/>
      <c r="T3" s="1552"/>
      <c r="U3" s="1552"/>
      <c r="V3" s="1552"/>
      <c r="W3" s="1552"/>
      <c r="X3" s="1463"/>
      <c r="Y3" s="1466"/>
      <c r="Z3" s="1466"/>
      <c r="AA3" s="1466"/>
      <c r="AB3" s="1466"/>
      <c r="AC3" s="1466"/>
      <c r="AD3" s="1463"/>
      <c r="AE3" s="1466"/>
      <c r="AF3" s="1466"/>
      <c r="AG3" s="1466"/>
      <c r="AH3" s="1466"/>
      <c r="AI3" s="1463"/>
      <c r="AJ3" s="1466"/>
      <c r="AK3" s="1466"/>
      <c r="AL3" s="1466"/>
      <c r="AM3" s="1466"/>
      <c r="AN3" s="1466"/>
      <c r="AO3" s="1463"/>
      <c r="AP3" s="1463"/>
      <c r="AQ3" s="1463"/>
      <c r="AR3" s="1463"/>
      <c r="AS3" s="1463"/>
      <c r="AT3" s="1463"/>
      <c r="AU3" s="1463"/>
      <c r="AV3" s="1463"/>
      <c r="AW3" s="1463"/>
      <c r="AX3" s="1463"/>
      <c r="AY3" s="1463"/>
      <c r="AZ3" s="1444"/>
      <c r="BA3" s="1462" t="s">
        <v>1150</v>
      </c>
      <c r="BB3" s="1463"/>
      <c r="BC3" s="1463"/>
      <c r="BD3" s="1463"/>
      <c r="BE3" s="1463"/>
      <c r="BF3" s="1463"/>
      <c r="BG3" s="1463"/>
      <c r="BH3" s="1463"/>
      <c r="BI3" s="1463"/>
      <c r="BJ3" s="1463"/>
      <c r="BK3" s="1464"/>
      <c r="BL3" s="1464"/>
      <c r="BM3" s="1463"/>
      <c r="BN3" s="1464"/>
      <c r="BO3" s="1463"/>
      <c r="BP3" s="1465"/>
      <c r="BQ3" s="1464" t="s">
        <v>602</v>
      </c>
      <c r="BR3" s="1463"/>
      <c r="BS3" s="1463"/>
      <c r="BT3" s="1463"/>
      <c r="BU3" s="1466"/>
      <c r="BV3" s="1466"/>
      <c r="BW3" s="1466"/>
      <c r="BX3" s="1466"/>
      <c r="BY3" s="1444"/>
      <c r="BZ3" s="1462" t="s">
        <v>1150</v>
      </c>
      <c r="CA3" s="1463"/>
      <c r="CB3" s="1463"/>
      <c r="CC3" s="1463"/>
      <c r="CD3" s="1463"/>
      <c r="CE3" s="1463"/>
      <c r="CF3" s="1463"/>
      <c r="CG3" s="1463"/>
      <c r="CH3" s="1463"/>
      <c r="CI3" s="1467"/>
    </row>
    <row r="4" spans="1:87" s="1243" customFormat="1" ht="12" customHeight="1">
      <c r="A4" s="1240"/>
      <c r="B4" s="1240"/>
      <c r="C4" s="2492">
        <v>-1</v>
      </c>
      <c r="D4" s="2493"/>
      <c r="E4" s="2494"/>
      <c r="F4" s="2492">
        <f>-2</f>
        <v>-2</v>
      </c>
      <c r="G4" s="2493"/>
      <c r="H4" s="2494"/>
      <c r="I4" s="2492">
        <f>-3</f>
        <v>-3</v>
      </c>
      <c r="J4" s="2493"/>
      <c r="K4" s="2492">
        <f>-4</f>
        <v>-4</v>
      </c>
      <c r="L4" s="2493"/>
      <c r="M4" s="1241">
        <f>-5</f>
        <v>-5</v>
      </c>
      <c r="N4" s="1302"/>
      <c r="O4" s="1241">
        <f>-6</f>
        <v>-6</v>
      </c>
      <c r="P4" s="1241">
        <f>-7</f>
        <v>-7</v>
      </c>
      <c r="Q4" s="2659">
        <v>-8</v>
      </c>
      <c r="R4" s="2660"/>
      <c r="S4" s="2660"/>
      <c r="T4" s="2660"/>
      <c r="U4" s="2660"/>
      <c r="V4" s="2660"/>
      <c r="W4" s="2660"/>
      <c r="X4" s="1242">
        <v>-9</v>
      </c>
      <c r="Y4" s="2492">
        <v>-10</v>
      </c>
      <c r="Z4" s="2493"/>
      <c r="AA4" s="2494"/>
      <c r="AB4" s="1241">
        <f>Y4-1</f>
        <v>-11</v>
      </c>
      <c r="AC4" s="1241">
        <f>AB4-1</f>
        <v>-12</v>
      </c>
      <c r="AD4" s="1241">
        <f>AC4-1</f>
        <v>-13</v>
      </c>
      <c r="AE4" s="1241">
        <f>AC4-1</f>
        <v>-13</v>
      </c>
      <c r="AF4" s="1241">
        <f>AD4-1</f>
        <v>-14</v>
      </c>
      <c r="AG4" s="1241">
        <f>AF4-1</f>
        <v>-15</v>
      </c>
      <c r="AH4" s="1241">
        <f>AG4-1</f>
        <v>-16</v>
      </c>
      <c r="AI4" s="1241">
        <f>AH4-1</f>
        <v>-17</v>
      </c>
      <c r="AJ4" s="2653">
        <f>AI4-1</f>
        <v>-18</v>
      </c>
      <c r="AK4" s="2653"/>
      <c r="AL4" s="2654"/>
      <c r="AM4" s="1241">
        <f>AJ4-1</f>
        <v>-19</v>
      </c>
      <c r="AN4" s="1241">
        <f>AM4-1</f>
        <v>-20</v>
      </c>
      <c r="AO4" s="2492">
        <f>AN4-1</f>
        <v>-21</v>
      </c>
      <c r="AP4" s="2493"/>
      <c r="AQ4" s="2494"/>
      <c r="AR4" s="1303"/>
      <c r="AS4" s="2492">
        <f>AO4-1</f>
        <v>-22</v>
      </c>
      <c r="AT4" s="2494"/>
      <c r="AU4" s="2492">
        <f>AS4-1</f>
        <v>-23</v>
      </c>
      <c r="AV4" s="2493"/>
      <c r="AW4" s="2494"/>
      <c r="AX4" s="2492">
        <f>AU4-1</f>
        <v>-24</v>
      </c>
      <c r="AY4" s="2493"/>
      <c r="AZ4" s="1302"/>
      <c r="BA4" s="2492">
        <f>AX4-1</f>
        <v>-25</v>
      </c>
      <c r="BB4" s="2493"/>
      <c r="BC4" s="2494"/>
      <c r="BD4" s="2492">
        <f>BA4-1</f>
        <v>-26</v>
      </c>
      <c r="BE4" s="2494"/>
      <c r="BF4" s="2492">
        <f>BD4-1</f>
        <v>-27</v>
      </c>
      <c r="BG4" s="2493"/>
      <c r="BH4" s="2494"/>
      <c r="BI4" s="2492">
        <f>BF4-1</f>
        <v>-28</v>
      </c>
      <c r="BJ4" s="2493"/>
      <c r="BK4" s="2492">
        <f>BI4-1</f>
        <v>-29</v>
      </c>
      <c r="BL4" s="2493"/>
      <c r="BM4" s="2494"/>
      <c r="BN4" s="2492">
        <f>BK4-1</f>
        <v>-30</v>
      </c>
      <c r="BO4" s="2493"/>
      <c r="BP4" s="2673">
        <f>BN4-1</f>
        <v>-31</v>
      </c>
      <c r="BQ4" s="2673"/>
      <c r="BR4" s="2673"/>
      <c r="BS4" s="1242">
        <f>BP4-1</f>
        <v>-32</v>
      </c>
      <c r="BT4" s="1242">
        <f>BS4-1</f>
        <v>-33</v>
      </c>
      <c r="BU4" s="1242">
        <f>BT4-1</f>
        <v>-34</v>
      </c>
      <c r="BV4" s="1242">
        <f>BU4-1</f>
        <v>-35</v>
      </c>
      <c r="BW4" s="2492">
        <f>BV4-1</f>
        <v>-36</v>
      </c>
      <c r="BX4" s="2494"/>
      <c r="BY4" s="1302"/>
      <c r="BZ4" s="2492">
        <f>BW4-1</f>
        <v>-37</v>
      </c>
      <c r="CA4" s="2493"/>
      <c r="CB4" s="2494"/>
      <c r="CC4" s="2492">
        <f>BZ4-1</f>
        <v>-38</v>
      </c>
      <c r="CD4" s="2494"/>
      <c r="CE4" s="2492">
        <f>CC4-1</f>
        <v>-39</v>
      </c>
      <c r="CF4" s="2493"/>
      <c r="CG4" s="2494"/>
      <c r="CH4" s="2492">
        <f>CE4-1</f>
        <v>-40</v>
      </c>
      <c r="CI4" s="2677"/>
    </row>
    <row r="5" spans="1:87" s="1244" customFormat="1" ht="12" customHeight="1">
      <c r="A5" s="2647" t="s">
        <v>1151</v>
      </c>
      <c r="B5" s="2647" t="s">
        <v>701</v>
      </c>
      <c r="C5" s="2495" t="s">
        <v>300</v>
      </c>
      <c r="D5" s="2496"/>
      <c r="E5" s="2497"/>
      <c r="F5" s="2495" t="s">
        <v>1152</v>
      </c>
      <c r="G5" s="2496"/>
      <c r="H5" s="2497"/>
      <c r="I5" s="2495" t="s">
        <v>1153</v>
      </c>
      <c r="J5" s="2496"/>
      <c r="K5" s="2495" t="s">
        <v>1154</v>
      </c>
      <c r="L5" s="2496"/>
      <c r="M5" s="2496"/>
      <c r="N5" s="2497"/>
      <c r="O5" s="2495" t="s">
        <v>1155</v>
      </c>
      <c r="P5" s="2497"/>
      <c r="Q5" s="2661" t="s">
        <v>16</v>
      </c>
      <c r="R5" s="2662"/>
      <c r="S5" s="2662"/>
      <c r="T5" s="2662"/>
      <c r="U5" s="2662"/>
      <c r="V5" s="2662"/>
      <c r="W5" s="2663"/>
      <c r="X5" s="2608" t="s">
        <v>1157</v>
      </c>
      <c r="Y5" s="2495" t="s">
        <v>1158</v>
      </c>
      <c r="Z5" s="2496"/>
      <c r="AA5" s="2497"/>
      <c r="AB5" s="2495" t="s">
        <v>1159</v>
      </c>
      <c r="AC5" s="2497"/>
      <c r="AD5" s="2497"/>
      <c r="AE5" s="2495" t="s">
        <v>1160</v>
      </c>
      <c r="AF5" s="2511"/>
      <c r="AG5" s="2512"/>
      <c r="AH5" s="2513"/>
      <c r="AI5" s="2608" t="s">
        <v>1161</v>
      </c>
      <c r="AJ5" s="2495" t="s">
        <v>1162</v>
      </c>
      <c r="AK5" s="2496"/>
      <c r="AL5" s="2497"/>
      <c r="AM5" s="2495" t="s">
        <v>1163</v>
      </c>
      <c r="AN5" s="2497"/>
      <c r="AO5" s="2495" t="s">
        <v>1164</v>
      </c>
      <c r="AP5" s="2496"/>
      <c r="AQ5" s="2497"/>
      <c r="AR5" s="1468"/>
      <c r="AS5" s="2495" t="s">
        <v>1165</v>
      </c>
      <c r="AT5" s="2497"/>
      <c r="AU5" s="2495" t="s">
        <v>1166</v>
      </c>
      <c r="AV5" s="2496"/>
      <c r="AW5" s="2497"/>
      <c r="AX5" s="2495" t="s">
        <v>1167</v>
      </c>
      <c r="AY5" s="2496"/>
      <c r="AZ5" s="1451"/>
      <c r="BA5" s="2495" t="s">
        <v>255</v>
      </c>
      <c r="BB5" s="2496"/>
      <c r="BC5" s="2497"/>
      <c r="BD5" s="2495" t="s">
        <v>256</v>
      </c>
      <c r="BE5" s="2497"/>
      <c r="BF5" s="2495" t="s">
        <v>257</v>
      </c>
      <c r="BG5" s="2496"/>
      <c r="BH5" s="2497"/>
      <c r="BI5" s="2495" t="s">
        <v>258</v>
      </c>
      <c r="BJ5" s="2496"/>
      <c r="BK5" s="2495" t="s">
        <v>259</v>
      </c>
      <c r="BL5" s="2496"/>
      <c r="BM5" s="2497"/>
      <c r="BN5" s="2495" t="s">
        <v>260</v>
      </c>
      <c r="BO5" s="2496"/>
      <c r="BP5" s="2495" t="s">
        <v>92</v>
      </c>
      <c r="BQ5" s="2496"/>
      <c r="BR5" s="2497"/>
      <c r="BS5" s="2608" t="s">
        <v>262</v>
      </c>
      <c r="BT5" s="2608" t="s">
        <v>263</v>
      </c>
      <c r="BU5" s="2498" t="s">
        <v>93</v>
      </c>
      <c r="BV5" s="2514"/>
      <c r="BW5" s="2495" t="s">
        <v>261</v>
      </c>
      <c r="BX5" s="2497"/>
      <c r="BY5" s="1451"/>
      <c r="BZ5" s="2495" t="s">
        <v>255</v>
      </c>
      <c r="CA5" s="2496"/>
      <c r="CB5" s="2497"/>
      <c r="CC5" s="2495" t="s">
        <v>256</v>
      </c>
      <c r="CD5" s="2497"/>
      <c r="CE5" s="2495" t="s">
        <v>257</v>
      </c>
      <c r="CF5" s="2496"/>
      <c r="CG5" s="2497"/>
      <c r="CH5" s="2495" t="s">
        <v>258</v>
      </c>
      <c r="CI5" s="2675"/>
    </row>
    <row r="6" spans="1:87" s="1244" customFormat="1" ht="12" customHeight="1">
      <c r="A6" s="2647"/>
      <c r="B6" s="2647"/>
      <c r="C6" s="2498"/>
      <c r="D6" s="2499"/>
      <c r="E6" s="2500"/>
      <c r="F6" s="2498"/>
      <c r="G6" s="2499"/>
      <c r="H6" s="2500"/>
      <c r="I6" s="2498"/>
      <c r="J6" s="2499"/>
      <c r="K6" s="2498"/>
      <c r="L6" s="2499"/>
      <c r="M6" s="2499"/>
      <c r="N6" s="2500"/>
      <c r="O6" s="2498"/>
      <c r="P6" s="2500"/>
      <c r="Q6" s="2664"/>
      <c r="R6" s="2665"/>
      <c r="S6" s="2665"/>
      <c r="T6" s="2665"/>
      <c r="U6" s="2665"/>
      <c r="V6" s="2665"/>
      <c r="W6" s="2666"/>
      <c r="X6" s="2609"/>
      <c r="Y6" s="2498"/>
      <c r="Z6" s="2499"/>
      <c r="AA6" s="2500"/>
      <c r="AB6" s="2498"/>
      <c r="AC6" s="2500"/>
      <c r="AD6" s="2500"/>
      <c r="AE6" s="2498"/>
      <c r="AF6" s="2514"/>
      <c r="AG6" s="2515"/>
      <c r="AH6" s="2516"/>
      <c r="AI6" s="2609"/>
      <c r="AJ6" s="2498"/>
      <c r="AK6" s="2499"/>
      <c r="AL6" s="2500"/>
      <c r="AM6" s="2498"/>
      <c r="AN6" s="2500"/>
      <c r="AO6" s="2498"/>
      <c r="AP6" s="2499"/>
      <c r="AQ6" s="2500"/>
      <c r="AR6" s="1322"/>
      <c r="AS6" s="2498"/>
      <c r="AT6" s="2500"/>
      <c r="AU6" s="2498"/>
      <c r="AV6" s="2499"/>
      <c r="AW6" s="2500"/>
      <c r="AX6" s="2498"/>
      <c r="AY6" s="2499"/>
      <c r="AZ6" s="1248"/>
      <c r="BA6" s="2498"/>
      <c r="BB6" s="2499"/>
      <c r="BC6" s="2500"/>
      <c r="BD6" s="2498"/>
      <c r="BE6" s="2500"/>
      <c r="BF6" s="2498"/>
      <c r="BG6" s="2499"/>
      <c r="BH6" s="2500"/>
      <c r="BI6" s="2498"/>
      <c r="BJ6" s="2499"/>
      <c r="BK6" s="2498"/>
      <c r="BL6" s="2499"/>
      <c r="BM6" s="2500"/>
      <c r="BN6" s="2498"/>
      <c r="BO6" s="2499"/>
      <c r="BP6" s="2498"/>
      <c r="BQ6" s="2499"/>
      <c r="BR6" s="2500"/>
      <c r="BS6" s="2609"/>
      <c r="BT6" s="2609"/>
      <c r="BU6" s="2498"/>
      <c r="BV6" s="2514"/>
      <c r="BW6" s="2498"/>
      <c r="BX6" s="2500"/>
      <c r="BY6" s="1248"/>
      <c r="BZ6" s="2498"/>
      <c r="CA6" s="2499"/>
      <c r="CB6" s="2500"/>
      <c r="CC6" s="2498"/>
      <c r="CD6" s="2500"/>
      <c r="CE6" s="2498"/>
      <c r="CF6" s="2499"/>
      <c r="CG6" s="2500"/>
      <c r="CH6" s="2498"/>
      <c r="CI6" s="2676"/>
    </row>
    <row r="7" spans="1:87" s="1244" customFormat="1" ht="12" customHeight="1">
      <c r="A7" s="2647"/>
      <c r="B7" s="2647"/>
      <c r="C7" s="2498"/>
      <c r="D7" s="2499"/>
      <c r="E7" s="2500"/>
      <c r="F7" s="2498"/>
      <c r="G7" s="2499"/>
      <c r="H7" s="2500"/>
      <c r="I7" s="2498"/>
      <c r="J7" s="2499"/>
      <c r="K7" s="2498"/>
      <c r="L7" s="2499"/>
      <c r="M7" s="2499"/>
      <c r="N7" s="2500"/>
      <c r="O7" s="2498"/>
      <c r="P7" s="2500"/>
      <c r="Q7" s="2664"/>
      <c r="R7" s="2665"/>
      <c r="S7" s="2665"/>
      <c r="T7" s="2665"/>
      <c r="U7" s="2665"/>
      <c r="V7" s="2665"/>
      <c r="W7" s="2666"/>
      <c r="X7" s="2609"/>
      <c r="Y7" s="2498"/>
      <c r="Z7" s="2499"/>
      <c r="AA7" s="2500"/>
      <c r="AB7" s="2498"/>
      <c r="AC7" s="2500"/>
      <c r="AD7" s="2500"/>
      <c r="AE7" s="2498"/>
      <c r="AF7" s="2514"/>
      <c r="AG7" s="2515"/>
      <c r="AH7" s="2516"/>
      <c r="AI7" s="2609"/>
      <c r="AJ7" s="2498"/>
      <c r="AK7" s="2499"/>
      <c r="AL7" s="2500"/>
      <c r="AM7" s="2498"/>
      <c r="AN7" s="2500"/>
      <c r="AO7" s="2498"/>
      <c r="AP7" s="2499"/>
      <c r="AQ7" s="2500"/>
      <c r="AR7" s="1322"/>
      <c r="AS7" s="2498"/>
      <c r="AT7" s="2500"/>
      <c r="AU7" s="2498"/>
      <c r="AV7" s="2499"/>
      <c r="AW7" s="2500"/>
      <c r="AX7" s="2498"/>
      <c r="AY7" s="2499"/>
      <c r="AZ7" s="1248"/>
      <c r="BA7" s="2498"/>
      <c r="BB7" s="2499"/>
      <c r="BC7" s="2500"/>
      <c r="BD7" s="2498"/>
      <c r="BE7" s="2500"/>
      <c r="BF7" s="2498"/>
      <c r="BG7" s="2499"/>
      <c r="BH7" s="2500"/>
      <c r="BI7" s="2498"/>
      <c r="BJ7" s="2499"/>
      <c r="BK7" s="2498"/>
      <c r="BL7" s="2499"/>
      <c r="BM7" s="2500"/>
      <c r="BN7" s="2498"/>
      <c r="BO7" s="2499"/>
      <c r="BP7" s="2498"/>
      <c r="BQ7" s="2499"/>
      <c r="BR7" s="2500"/>
      <c r="BS7" s="2609"/>
      <c r="BT7" s="2609"/>
      <c r="BU7" s="2498"/>
      <c r="BV7" s="2514"/>
      <c r="BW7" s="2498"/>
      <c r="BX7" s="2500"/>
      <c r="BY7" s="1248"/>
      <c r="BZ7" s="2498"/>
      <c r="CA7" s="2499"/>
      <c r="CB7" s="2500"/>
      <c r="CC7" s="2498"/>
      <c r="CD7" s="2500"/>
      <c r="CE7" s="2498"/>
      <c r="CF7" s="2499"/>
      <c r="CG7" s="2500"/>
      <c r="CH7" s="2498"/>
      <c r="CI7" s="2676"/>
    </row>
    <row r="8" spans="1:87" s="1244" customFormat="1" ht="12" customHeight="1">
      <c r="A8" s="2647"/>
      <c r="B8" s="2647"/>
      <c r="C8" s="2498"/>
      <c r="D8" s="2499"/>
      <c r="E8" s="2500"/>
      <c r="F8" s="2498"/>
      <c r="G8" s="2499"/>
      <c r="H8" s="2500"/>
      <c r="I8" s="2498"/>
      <c r="J8" s="2499"/>
      <c r="K8" s="2498"/>
      <c r="L8" s="2499"/>
      <c r="M8" s="2499"/>
      <c r="N8" s="2500"/>
      <c r="O8" s="2498"/>
      <c r="P8" s="2500"/>
      <c r="Q8" s="707"/>
      <c r="R8" s="709"/>
      <c r="S8" s="709"/>
      <c r="T8" s="709"/>
      <c r="U8" s="709"/>
      <c r="V8" s="709"/>
      <c r="W8" s="709"/>
      <c r="X8" s="2609"/>
      <c r="Y8" s="2498"/>
      <c r="Z8" s="2499"/>
      <c r="AA8" s="2500"/>
      <c r="AB8" s="2498"/>
      <c r="AC8" s="2500"/>
      <c r="AD8" s="2500"/>
      <c r="AE8" s="2498"/>
      <c r="AF8" s="2514"/>
      <c r="AG8" s="2515"/>
      <c r="AH8" s="2516"/>
      <c r="AI8" s="2609"/>
      <c r="AJ8" s="2498"/>
      <c r="AK8" s="2499"/>
      <c r="AL8" s="2500"/>
      <c r="AM8" s="2498"/>
      <c r="AN8" s="2500"/>
      <c r="AO8" s="2498"/>
      <c r="AP8" s="2499"/>
      <c r="AQ8" s="2500"/>
      <c r="AR8" s="1322"/>
      <c r="AS8" s="2498"/>
      <c r="AT8" s="2500"/>
      <c r="AU8" s="2498"/>
      <c r="AV8" s="2499"/>
      <c r="AW8" s="2500"/>
      <c r="AX8" s="2498"/>
      <c r="AY8" s="2499"/>
      <c r="AZ8" s="1248"/>
      <c r="BA8" s="2498"/>
      <c r="BB8" s="2499"/>
      <c r="BC8" s="2500"/>
      <c r="BD8" s="2498"/>
      <c r="BE8" s="2500"/>
      <c r="BF8" s="2498"/>
      <c r="BG8" s="2499"/>
      <c r="BH8" s="2500"/>
      <c r="BI8" s="2498"/>
      <c r="BJ8" s="2499"/>
      <c r="BK8" s="2498"/>
      <c r="BL8" s="2499"/>
      <c r="BM8" s="2500"/>
      <c r="BN8" s="2498"/>
      <c r="BO8" s="2499"/>
      <c r="BP8" s="2498"/>
      <c r="BQ8" s="2499"/>
      <c r="BR8" s="2500"/>
      <c r="BS8" s="2609"/>
      <c r="BT8" s="2609"/>
      <c r="BU8" s="2498"/>
      <c r="BV8" s="2514"/>
      <c r="BW8" s="2498"/>
      <c r="BX8" s="2500"/>
      <c r="BY8" s="1248"/>
      <c r="BZ8" s="2498"/>
      <c r="CA8" s="2499"/>
      <c r="CB8" s="2500"/>
      <c r="CC8" s="2498"/>
      <c r="CD8" s="2500"/>
      <c r="CE8" s="2498"/>
      <c r="CF8" s="2499"/>
      <c r="CG8" s="2500"/>
      <c r="CH8" s="2498"/>
      <c r="CI8" s="2676"/>
    </row>
    <row r="9" spans="1:87" s="1244" customFormat="1" ht="12" customHeight="1">
      <c r="A9" s="2647"/>
      <c r="B9" s="2647"/>
      <c r="C9" s="2498"/>
      <c r="D9" s="2499"/>
      <c r="E9" s="2500"/>
      <c r="F9" s="2498"/>
      <c r="G9" s="2499"/>
      <c r="H9" s="2500"/>
      <c r="I9" s="2498"/>
      <c r="J9" s="2499"/>
      <c r="K9" s="1361"/>
      <c r="L9" s="1383"/>
      <c r="M9" s="1383"/>
      <c r="N9" s="1383"/>
      <c r="O9" s="2498"/>
      <c r="P9" s="2500"/>
      <c r="Q9" s="707"/>
      <c r="R9" s="709"/>
      <c r="S9" s="709"/>
      <c r="T9" s="709"/>
      <c r="U9" s="709"/>
      <c r="V9" s="709"/>
      <c r="W9" s="709"/>
      <c r="X9" s="2609"/>
      <c r="Y9" s="2498"/>
      <c r="Z9" s="2499"/>
      <c r="AA9" s="2500"/>
      <c r="AB9" s="2498"/>
      <c r="AC9" s="2500"/>
      <c r="AD9" s="2500"/>
      <c r="AE9" s="2498"/>
      <c r="AF9" s="2514"/>
      <c r="AG9" s="2515"/>
      <c r="AH9" s="2516"/>
      <c r="AI9" s="2609"/>
      <c r="AJ9" s="2498"/>
      <c r="AK9" s="2499"/>
      <c r="AL9" s="2500"/>
      <c r="AM9" s="2498"/>
      <c r="AN9" s="2500"/>
      <c r="AO9" s="797"/>
      <c r="AP9" s="1248"/>
      <c r="AQ9" s="1322"/>
      <c r="AR9" s="1322"/>
      <c r="AS9" s="2498"/>
      <c r="AT9" s="2500"/>
      <c r="AU9" s="797"/>
      <c r="AV9" s="1248"/>
      <c r="AW9" s="1322"/>
      <c r="AX9" s="2498"/>
      <c r="AY9" s="2499"/>
      <c r="AZ9" s="1248"/>
      <c r="BA9" s="2498"/>
      <c r="BB9" s="2499"/>
      <c r="BC9" s="2500"/>
      <c r="BD9" s="2498"/>
      <c r="BE9" s="2500"/>
      <c r="BF9" s="2498"/>
      <c r="BG9" s="2499"/>
      <c r="BH9" s="2500"/>
      <c r="BI9" s="2498"/>
      <c r="BJ9" s="2499"/>
      <c r="BK9" s="2498"/>
      <c r="BL9" s="2499"/>
      <c r="BM9" s="2500"/>
      <c r="BN9" s="2498"/>
      <c r="BO9" s="2499"/>
      <c r="BP9" s="2498"/>
      <c r="BQ9" s="2499"/>
      <c r="BR9" s="2500"/>
      <c r="BS9" s="2609"/>
      <c r="BT9" s="2609"/>
      <c r="BU9" s="2498"/>
      <c r="BV9" s="2514"/>
      <c r="BW9" s="2498"/>
      <c r="BX9" s="2500"/>
      <c r="BY9" s="1248"/>
      <c r="BZ9" s="2498"/>
      <c r="CA9" s="2499"/>
      <c r="CB9" s="2500"/>
      <c r="CC9" s="2498"/>
      <c r="CD9" s="2500"/>
      <c r="CE9" s="2498"/>
      <c r="CF9" s="2499"/>
      <c r="CG9" s="2500"/>
      <c r="CH9" s="2498"/>
      <c r="CI9" s="2676"/>
    </row>
    <row r="10" spans="1:87" s="1244" customFormat="1" ht="12" customHeight="1">
      <c r="A10" s="2647"/>
      <c r="B10" s="2647"/>
      <c r="C10" s="2498"/>
      <c r="D10" s="2499"/>
      <c r="E10" s="2500"/>
      <c r="F10" s="2498"/>
      <c r="G10" s="2499"/>
      <c r="H10" s="2500"/>
      <c r="I10" s="2498"/>
      <c r="J10" s="2499"/>
      <c r="K10" s="1361"/>
      <c r="L10" s="1383"/>
      <c r="M10" s="1383"/>
      <c r="N10" s="1383"/>
      <c r="O10" s="797"/>
      <c r="P10" s="1469"/>
      <c r="Q10" s="707"/>
      <c r="R10" s="709"/>
      <c r="S10" s="709"/>
      <c r="T10" s="709"/>
      <c r="U10" s="709"/>
      <c r="V10" s="709"/>
      <c r="W10" s="709"/>
      <c r="X10" s="2609"/>
      <c r="Y10" s="2498"/>
      <c r="Z10" s="2499"/>
      <c r="AA10" s="2500"/>
      <c r="AB10" s="2498"/>
      <c r="AC10" s="2500"/>
      <c r="AD10" s="2500"/>
      <c r="AE10" s="2498"/>
      <c r="AF10" s="2514"/>
      <c r="AG10" s="2515"/>
      <c r="AH10" s="2516"/>
      <c r="AI10" s="1336"/>
      <c r="AJ10" s="2498"/>
      <c r="AK10" s="2499"/>
      <c r="AL10" s="2500"/>
      <c r="AM10" s="2498"/>
      <c r="AN10" s="2500"/>
      <c r="AO10" s="797"/>
      <c r="AP10" s="1248"/>
      <c r="AQ10" s="1322"/>
      <c r="AR10" s="1322"/>
      <c r="AS10" s="2498"/>
      <c r="AT10" s="2500"/>
      <c r="AU10" s="797"/>
      <c r="AV10" s="1248"/>
      <c r="AW10" s="1322"/>
      <c r="AX10" s="2498"/>
      <c r="AY10" s="2499"/>
      <c r="AZ10" s="1248"/>
      <c r="BA10" s="2498"/>
      <c r="BB10" s="2499"/>
      <c r="BC10" s="2500"/>
      <c r="BD10" s="2498"/>
      <c r="BE10" s="2500"/>
      <c r="BF10" s="2498"/>
      <c r="BG10" s="2499"/>
      <c r="BH10" s="2500"/>
      <c r="BI10" s="2498"/>
      <c r="BJ10" s="2499"/>
      <c r="BK10" s="2498"/>
      <c r="BL10" s="2499"/>
      <c r="BM10" s="2500"/>
      <c r="BN10" s="2498"/>
      <c r="BO10" s="2499"/>
      <c r="BP10" s="2498"/>
      <c r="BQ10" s="2499"/>
      <c r="BR10" s="2500"/>
      <c r="BS10" s="2609"/>
      <c r="BT10" s="2609"/>
      <c r="BU10" s="2498"/>
      <c r="BV10" s="2514"/>
      <c r="BW10" s="2498"/>
      <c r="BX10" s="2500"/>
      <c r="BY10" s="1248"/>
      <c r="BZ10" s="2498"/>
      <c r="CA10" s="2499"/>
      <c r="CB10" s="2500"/>
      <c r="CC10" s="2498"/>
      <c r="CD10" s="2500"/>
      <c r="CE10" s="2498"/>
      <c r="CF10" s="2499"/>
      <c r="CG10" s="2500"/>
      <c r="CH10" s="2498"/>
      <c r="CI10" s="2676"/>
    </row>
    <row r="11" spans="1:87" s="1244" customFormat="1" ht="12" customHeight="1">
      <c r="A11" s="2647"/>
      <c r="B11" s="2647"/>
      <c r="C11" s="2498"/>
      <c r="D11" s="2499"/>
      <c r="E11" s="2500"/>
      <c r="F11" s="2498"/>
      <c r="G11" s="2499"/>
      <c r="H11" s="2500"/>
      <c r="I11" s="2498"/>
      <c r="J11" s="2499"/>
      <c r="K11" s="1361"/>
      <c r="L11" s="1383"/>
      <c r="M11" s="1383"/>
      <c r="N11" s="1383"/>
      <c r="O11" s="2588" t="s">
        <v>369</v>
      </c>
      <c r="P11" s="2561"/>
      <c r="Q11" s="707"/>
      <c r="R11" s="709"/>
      <c r="S11" s="709"/>
      <c r="T11" s="709"/>
      <c r="U11" s="709"/>
      <c r="V11" s="709"/>
      <c r="W11" s="709"/>
      <c r="X11" s="2609"/>
      <c r="Y11" s="2498"/>
      <c r="Z11" s="2499"/>
      <c r="AA11" s="2500"/>
      <c r="AB11" s="2498"/>
      <c r="AC11" s="2500"/>
      <c r="AD11" s="2500"/>
      <c r="AE11" s="2517"/>
      <c r="AF11" s="2514"/>
      <c r="AG11" s="2515"/>
      <c r="AH11" s="2516"/>
      <c r="AI11" s="1336"/>
      <c r="AJ11" s="2498"/>
      <c r="AK11" s="2499"/>
      <c r="AL11" s="2500"/>
      <c r="AM11" s="2498"/>
      <c r="AN11" s="2500"/>
      <c r="AO11" s="797"/>
      <c r="AP11" s="1248"/>
      <c r="AQ11" s="1322"/>
      <c r="AR11" s="1322"/>
      <c r="AS11" s="797"/>
      <c r="AT11" s="1322"/>
      <c r="AU11" s="797"/>
      <c r="AV11" s="1248"/>
      <c r="AW11" s="1322"/>
      <c r="AX11" s="1248"/>
      <c r="AY11" s="1248"/>
      <c r="AZ11" s="1248"/>
      <c r="BA11" s="2498"/>
      <c r="BB11" s="2499"/>
      <c r="BC11" s="2500"/>
      <c r="BD11" s="2498"/>
      <c r="BE11" s="2500"/>
      <c r="BF11" s="2498"/>
      <c r="BG11" s="2499"/>
      <c r="BH11" s="2500"/>
      <c r="BI11" s="2498"/>
      <c r="BJ11" s="2499"/>
      <c r="BK11" s="2498"/>
      <c r="BL11" s="2499"/>
      <c r="BM11" s="2500"/>
      <c r="BN11" s="797"/>
      <c r="BO11" s="1248"/>
      <c r="BP11" s="2498"/>
      <c r="BQ11" s="2499"/>
      <c r="BR11" s="2500"/>
      <c r="BS11" s="2609"/>
      <c r="BT11" s="2609"/>
      <c r="BU11" s="2517"/>
      <c r="BV11" s="2514"/>
      <c r="BW11" s="2498"/>
      <c r="BX11" s="2500"/>
      <c r="BY11" s="1248"/>
      <c r="BZ11" s="2498"/>
      <c r="CA11" s="2499"/>
      <c r="CB11" s="2500"/>
      <c r="CC11" s="2498"/>
      <c r="CD11" s="2500"/>
      <c r="CE11" s="2498"/>
      <c r="CF11" s="2499"/>
      <c r="CG11" s="2500"/>
      <c r="CH11" s="2498"/>
      <c r="CI11" s="2676"/>
    </row>
    <row r="12" spans="1:87" s="1244" customFormat="1" ht="12" customHeight="1">
      <c r="A12" s="2647"/>
      <c r="B12" s="2647"/>
      <c r="C12" s="2498"/>
      <c r="D12" s="2499"/>
      <c r="E12" s="2500"/>
      <c r="F12" s="2498"/>
      <c r="G12" s="2499"/>
      <c r="H12" s="2500"/>
      <c r="I12" s="2498"/>
      <c r="J12" s="2499"/>
      <c r="K12" s="1361"/>
      <c r="L12" s="1383"/>
      <c r="M12" s="1383"/>
      <c r="N12" s="1383"/>
      <c r="O12" s="2588"/>
      <c r="P12" s="2561"/>
      <c r="Q12" s="707"/>
      <c r="R12" s="709"/>
      <c r="S12" s="709"/>
      <c r="T12" s="709"/>
      <c r="U12" s="709"/>
      <c r="V12" s="709"/>
      <c r="W12" s="709"/>
      <c r="X12" s="2609"/>
      <c r="Y12" s="2498"/>
      <c r="Z12" s="2499"/>
      <c r="AA12" s="2500"/>
      <c r="AB12" s="2498"/>
      <c r="AC12" s="2500"/>
      <c r="AD12" s="2500"/>
      <c r="AE12" s="2517"/>
      <c r="AF12" s="2514"/>
      <c r="AG12" s="2515"/>
      <c r="AH12" s="2516"/>
      <c r="AI12" s="2638" t="s">
        <v>414</v>
      </c>
      <c r="AJ12" s="2498"/>
      <c r="AK12" s="2499"/>
      <c r="AL12" s="2500"/>
      <c r="AM12" s="2498"/>
      <c r="AN12" s="2500"/>
      <c r="AO12" s="797"/>
      <c r="AP12" s="1248"/>
      <c r="AQ12" s="1322"/>
      <c r="AR12" s="1322"/>
      <c r="AS12" s="797"/>
      <c r="AT12" s="1322"/>
      <c r="AU12" s="797"/>
      <c r="AV12" s="1248"/>
      <c r="AW12" s="1322"/>
      <c r="AX12" s="1248"/>
      <c r="AY12" s="1248"/>
      <c r="AZ12" s="1248"/>
      <c r="BA12" s="2498"/>
      <c r="BB12" s="2499"/>
      <c r="BC12" s="2500"/>
      <c r="BD12" s="2498"/>
      <c r="BE12" s="2500"/>
      <c r="BF12" s="2498"/>
      <c r="BG12" s="2499"/>
      <c r="BH12" s="2500"/>
      <c r="BI12" s="2498"/>
      <c r="BJ12" s="2499"/>
      <c r="BK12" s="2498"/>
      <c r="BL12" s="2499"/>
      <c r="BM12" s="2500"/>
      <c r="BN12" s="797"/>
      <c r="BO12" s="1248"/>
      <c r="BP12" s="2498"/>
      <c r="BQ12" s="2499"/>
      <c r="BR12" s="2500"/>
      <c r="BS12" s="2609"/>
      <c r="BT12" s="2609"/>
      <c r="BU12" s="2517"/>
      <c r="BV12" s="2514"/>
      <c r="BW12" s="2498"/>
      <c r="BX12" s="2500"/>
      <c r="BY12" s="1248"/>
      <c r="BZ12" s="2498"/>
      <c r="CA12" s="2499"/>
      <c r="CB12" s="2500"/>
      <c r="CC12" s="2498"/>
      <c r="CD12" s="2500"/>
      <c r="CE12" s="2498"/>
      <c r="CF12" s="2499"/>
      <c r="CG12" s="2500"/>
      <c r="CH12" s="2498"/>
      <c r="CI12" s="2676"/>
    </row>
    <row r="13" spans="1:87" s="1244" customFormat="1" ht="12" customHeight="1">
      <c r="A13" s="2647"/>
      <c r="B13" s="2647"/>
      <c r="C13" s="2498"/>
      <c r="D13" s="2499"/>
      <c r="E13" s="2500"/>
      <c r="F13" s="1470"/>
      <c r="H13" s="1250"/>
      <c r="I13" s="1470"/>
      <c r="K13" s="1361"/>
      <c r="L13" s="1383"/>
      <c r="M13" s="1383"/>
      <c r="N13" s="1383"/>
      <c r="O13" s="2588"/>
      <c r="P13" s="2561"/>
      <c r="Q13" s="747"/>
      <c r="R13" s="747"/>
      <c r="S13" s="834"/>
      <c r="T13" s="834"/>
      <c r="U13" s="834"/>
      <c r="V13" s="834"/>
      <c r="W13" s="834"/>
      <c r="X13" s="2609"/>
      <c r="Y13" s="2498"/>
      <c r="Z13" s="2499"/>
      <c r="AA13" s="2500"/>
      <c r="AB13" s="2498"/>
      <c r="AC13" s="2500"/>
      <c r="AD13" s="2500"/>
      <c r="AE13" s="2518" t="s">
        <v>1049</v>
      </c>
      <c r="AF13" s="2519"/>
      <c r="AG13" s="1245"/>
      <c r="AH13" s="1246"/>
      <c r="AI13" s="2638"/>
      <c r="AJ13" s="2498"/>
      <c r="AK13" s="2499"/>
      <c r="AL13" s="2500"/>
      <c r="AM13" s="2498"/>
      <c r="AN13" s="2500"/>
      <c r="AO13" s="1340" t="s">
        <v>490</v>
      </c>
      <c r="AP13" s="1471">
        <v>1</v>
      </c>
      <c r="AQ13" s="1341"/>
      <c r="AR13" s="1322"/>
      <c r="AS13" s="797"/>
      <c r="AT13" s="1322"/>
      <c r="AU13" s="1340" t="s">
        <v>490</v>
      </c>
      <c r="AV13" s="1472">
        <v>1</v>
      </c>
      <c r="AW13" s="1341"/>
      <c r="AX13" s="797"/>
      <c r="AY13" s="1248"/>
      <c r="AZ13" s="1248"/>
      <c r="BA13" s="2498"/>
      <c r="BB13" s="2499"/>
      <c r="BC13" s="2500"/>
      <c r="BD13" s="1342"/>
      <c r="BE13" s="1246"/>
      <c r="BF13" s="2498"/>
      <c r="BG13" s="2499"/>
      <c r="BH13" s="2500"/>
      <c r="BI13" s="1342"/>
      <c r="BJ13" s="1342"/>
      <c r="BK13" s="2498"/>
      <c r="BL13" s="2499"/>
      <c r="BM13" s="2500"/>
      <c r="BN13" s="797"/>
      <c r="BO13" s="1248"/>
      <c r="BP13" s="2498"/>
      <c r="BQ13" s="2499"/>
      <c r="BR13" s="2500"/>
      <c r="BS13" s="2609"/>
      <c r="BT13" s="2609"/>
      <c r="BU13" s="1342"/>
      <c r="BV13" s="1342"/>
      <c r="BW13" s="2498"/>
      <c r="BX13" s="2500"/>
      <c r="BY13" s="1248"/>
      <c r="BZ13" s="2498"/>
      <c r="CA13" s="2499"/>
      <c r="CB13" s="2500"/>
      <c r="CC13" s="1342"/>
      <c r="CD13" s="1246"/>
      <c r="CE13" s="2498"/>
      <c r="CF13" s="2499"/>
      <c r="CG13" s="2500"/>
      <c r="CH13" s="1342"/>
      <c r="CI13" s="1473"/>
    </row>
    <row r="14" spans="1:87" s="1244" customFormat="1" ht="12" customHeight="1">
      <c r="A14" s="2647"/>
      <c r="B14" s="2647"/>
      <c r="C14" s="2498"/>
      <c r="D14" s="2499"/>
      <c r="E14" s="2500"/>
      <c r="F14" s="1470"/>
      <c r="H14" s="1250"/>
      <c r="I14" s="1470"/>
      <c r="K14" s="1361"/>
      <c r="L14" s="1383"/>
      <c r="M14" s="1383"/>
      <c r="N14" s="1383"/>
      <c r="O14" s="2655"/>
      <c r="P14" s="2656"/>
      <c r="Q14" s="747"/>
      <c r="R14" s="747"/>
      <c r="S14" s="835" t="s">
        <v>178</v>
      </c>
      <c r="T14" s="835"/>
      <c r="U14" s="835">
        <v>1</v>
      </c>
      <c r="V14" s="834"/>
      <c r="W14" s="834"/>
      <c r="X14" s="2609"/>
      <c r="Y14" s="1316"/>
      <c r="Z14" s="1332"/>
      <c r="AA14" s="1321"/>
      <c r="AB14" s="797"/>
      <c r="AC14" s="1322"/>
      <c r="AD14" s="2500"/>
      <c r="AE14" s="2520"/>
      <c r="AF14" s="2521"/>
      <c r="AG14" s="1342"/>
      <c r="AH14" s="1342"/>
      <c r="AI14" s="2638"/>
      <c r="AJ14" s="1316"/>
      <c r="AK14" s="1332"/>
      <c r="AL14" s="1321"/>
      <c r="AM14" s="797"/>
      <c r="AN14" s="1322"/>
      <c r="AO14" s="2620" t="s">
        <v>275</v>
      </c>
      <c r="AQ14" s="1250"/>
      <c r="AR14" s="1322"/>
      <c r="AS14" s="797"/>
      <c r="AT14" s="1250"/>
      <c r="AU14" s="2620" t="s">
        <v>276</v>
      </c>
      <c r="AW14" s="1250"/>
      <c r="AX14" s="797"/>
      <c r="AZ14" s="1248"/>
      <c r="BA14" s="2498"/>
      <c r="BB14" s="2499"/>
      <c r="BC14" s="2500"/>
      <c r="BD14" s="1342"/>
      <c r="BE14" s="1246"/>
      <c r="BF14" s="2498"/>
      <c r="BG14" s="2499"/>
      <c r="BH14" s="2500"/>
      <c r="BI14" s="1342"/>
      <c r="BJ14" s="1342"/>
      <c r="BK14" s="2498"/>
      <c r="BL14" s="2499"/>
      <c r="BM14" s="2500"/>
      <c r="BN14" s="2498"/>
      <c r="BP14" s="2498"/>
      <c r="BQ14" s="2499"/>
      <c r="BR14" s="2500"/>
      <c r="BS14" s="2609"/>
      <c r="BT14" s="2609"/>
      <c r="BU14" s="1350" t="s">
        <v>1094</v>
      </c>
      <c r="BV14" s="1347">
        <v>81</v>
      </c>
      <c r="BW14" s="2588"/>
      <c r="BX14" s="2561"/>
      <c r="BY14" s="1248"/>
      <c r="BZ14" s="2498"/>
      <c r="CA14" s="2499"/>
      <c r="CB14" s="2500"/>
      <c r="CC14" s="1342"/>
      <c r="CD14" s="1246"/>
      <c r="CE14" s="2498"/>
      <c r="CF14" s="2499"/>
      <c r="CG14" s="2500"/>
      <c r="CH14" s="1342"/>
      <c r="CI14" s="1473"/>
    </row>
    <row r="15" spans="1:87" s="1244" customFormat="1" ht="12" customHeight="1">
      <c r="A15" s="2647"/>
      <c r="B15" s="2647"/>
      <c r="C15" s="2498"/>
      <c r="D15" s="2499"/>
      <c r="E15" s="2500"/>
      <c r="F15" s="1470"/>
      <c r="G15" s="1475"/>
      <c r="H15" s="1476"/>
      <c r="I15" s="1470"/>
      <c r="J15" s="1475"/>
      <c r="K15" s="1269" t="s">
        <v>441</v>
      </c>
      <c r="L15" s="1270">
        <v>0</v>
      </c>
      <c r="M15" s="1477"/>
      <c r="N15" s="1478" t="s">
        <v>277</v>
      </c>
      <c r="O15" s="1266" t="s">
        <v>278</v>
      </c>
      <c r="P15" s="1267">
        <v>80</v>
      </c>
      <c r="Q15" s="747"/>
      <c r="R15" s="747"/>
      <c r="S15" s="835" t="s">
        <v>177</v>
      </c>
      <c r="T15" s="835"/>
      <c r="U15" s="835">
        <v>2</v>
      </c>
      <c r="V15" s="834"/>
      <c r="W15" s="834"/>
      <c r="X15" s="2609"/>
      <c r="Y15" s="1340" t="s">
        <v>1050</v>
      </c>
      <c r="Z15" s="1471">
        <v>1</v>
      </c>
      <c r="AA15" s="1479"/>
      <c r="AB15" s="1353"/>
      <c r="AC15" s="1317"/>
      <c r="AD15" s="2500"/>
      <c r="AE15" s="2520"/>
      <c r="AF15" s="2521"/>
      <c r="AG15" s="1480"/>
      <c r="AH15" s="1329"/>
      <c r="AI15" s="2638"/>
      <c r="AJ15" s="1329"/>
      <c r="AK15" s="1332"/>
      <c r="AL15" s="1321"/>
      <c r="AM15" s="1353"/>
      <c r="AN15" s="1317"/>
      <c r="AO15" s="2605"/>
      <c r="AP15" s="1332">
        <v>2</v>
      </c>
      <c r="AQ15" s="1476"/>
      <c r="AR15" s="1322"/>
      <c r="AS15" s="1316"/>
      <c r="AT15" s="1250"/>
      <c r="AU15" s="2605"/>
      <c r="AV15" s="1248">
        <v>2</v>
      </c>
      <c r="AW15" s="1400" t="s">
        <v>374</v>
      </c>
      <c r="AX15" s="1316"/>
      <c r="AZ15" s="1248"/>
      <c r="BA15" s="2498"/>
      <c r="BB15" s="2499"/>
      <c r="BC15" s="2500"/>
      <c r="BD15" s="1342"/>
      <c r="BE15" s="1246"/>
      <c r="BF15" s="2498"/>
      <c r="BG15" s="2499"/>
      <c r="BH15" s="2500"/>
      <c r="BI15" s="1342"/>
      <c r="BJ15" s="1342"/>
      <c r="BK15" s="2498"/>
      <c r="BL15" s="2499"/>
      <c r="BM15" s="2500"/>
      <c r="BN15" s="2498"/>
      <c r="BP15" s="2498"/>
      <c r="BQ15" s="2499"/>
      <c r="BR15" s="2500"/>
      <c r="BS15" s="2609"/>
      <c r="BT15" s="2609"/>
      <c r="BU15" s="1702" t="s">
        <v>241</v>
      </c>
      <c r="BV15" s="1317">
        <v>82</v>
      </c>
      <c r="BW15" s="2588"/>
      <c r="BX15" s="2561"/>
      <c r="BY15" s="1248"/>
      <c r="BZ15" s="2498"/>
      <c r="CA15" s="2499"/>
      <c r="CB15" s="2500"/>
      <c r="CC15" s="1342"/>
      <c r="CD15" s="1246"/>
      <c r="CE15" s="2498"/>
      <c r="CF15" s="2499"/>
      <c r="CG15" s="2500"/>
      <c r="CH15" s="1342"/>
      <c r="CI15" s="1473"/>
    </row>
    <row r="16" spans="1:87" s="1244" customFormat="1" ht="12" customHeight="1">
      <c r="A16" s="2647"/>
      <c r="B16" s="2647"/>
      <c r="C16" s="2498"/>
      <c r="D16" s="2499"/>
      <c r="E16" s="2500"/>
      <c r="F16" s="1249"/>
      <c r="H16" s="1250"/>
      <c r="I16" s="1249"/>
      <c r="K16" s="1482" t="s">
        <v>279</v>
      </c>
      <c r="L16" s="1483">
        <v>1</v>
      </c>
      <c r="M16" s="1484" t="s">
        <v>280</v>
      </c>
      <c r="N16" s="1478" t="s">
        <v>277</v>
      </c>
      <c r="O16" s="1350" t="s">
        <v>1094</v>
      </c>
      <c r="P16" s="1267">
        <v>81</v>
      </c>
      <c r="Q16" s="747"/>
      <c r="R16" s="747"/>
      <c r="S16" s="835" t="s">
        <v>491</v>
      </c>
      <c r="T16" s="834"/>
      <c r="U16" s="834">
        <v>3</v>
      </c>
      <c r="V16" s="834"/>
      <c r="W16" s="834"/>
      <c r="X16" s="2609"/>
      <c r="Y16" s="1259" t="s">
        <v>1051</v>
      </c>
      <c r="Z16" s="1471">
        <v>2</v>
      </c>
      <c r="AA16" s="1479" t="s">
        <v>179</v>
      </c>
      <c r="AB16" s="1353"/>
      <c r="AC16" s="1317"/>
      <c r="AD16" s="2500"/>
      <c r="AE16" s="1256"/>
      <c r="AF16" s="1257"/>
      <c r="AG16" s="1329"/>
      <c r="AH16" s="1253"/>
      <c r="AI16" s="2638"/>
      <c r="AJ16" s="1316"/>
      <c r="AL16" s="1321"/>
      <c r="AM16" s="1353"/>
      <c r="AN16" s="1317"/>
      <c r="AO16" s="2594" t="s">
        <v>281</v>
      </c>
      <c r="AP16" s="1485"/>
      <c r="AQ16" s="1344"/>
      <c r="AR16" s="1322"/>
      <c r="AS16" s="1316"/>
      <c r="AT16" s="1250"/>
      <c r="AU16" s="2594" t="s">
        <v>282</v>
      </c>
      <c r="AV16" s="1328"/>
      <c r="AW16" s="1400"/>
      <c r="AX16" s="1316"/>
      <c r="AZ16" s="1248"/>
      <c r="BA16" s="2498"/>
      <c r="BB16" s="2499"/>
      <c r="BC16" s="2500"/>
      <c r="BD16" s="1342"/>
      <c r="BE16" s="1246"/>
      <c r="BF16" s="2498"/>
      <c r="BG16" s="2499"/>
      <c r="BH16" s="2500"/>
      <c r="BI16" s="1342"/>
      <c r="BJ16" s="1342"/>
      <c r="BK16" s="2498"/>
      <c r="BL16" s="2499"/>
      <c r="BM16" s="2500"/>
      <c r="BN16" s="2680" t="s">
        <v>289</v>
      </c>
      <c r="BO16" s="1474"/>
      <c r="BP16" s="2498"/>
      <c r="BQ16" s="2499"/>
      <c r="BR16" s="2500"/>
      <c r="BS16" s="2609"/>
      <c r="BT16" s="2638"/>
      <c r="BU16" s="1359" t="s">
        <v>127</v>
      </c>
      <c r="BV16" s="1317">
        <v>83</v>
      </c>
      <c r="BW16" s="1353"/>
      <c r="BX16" s="1317"/>
      <c r="BY16" s="1248"/>
      <c r="BZ16" s="2498"/>
      <c r="CA16" s="2499"/>
      <c r="CB16" s="2500"/>
      <c r="CC16" s="1342"/>
      <c r="CD16" s="1246"/>
      <c r="CE16" s="2498"/>
      <c r="CF16" s="2499"/>
      <c r="CG16" s="2500"/>
      <c r="CH16" s="1342"/>
      <c r="CI16" s="1473"/>
    </row>
    <row r="17" spans="1:87" s="1244" customFormat="1" ht="12" customHeight="1">
      <c r="A17" s="2647"/>
      <c r="B17" s="2647"/>
      <c r="C17" s="2498"/>
      <c r="D17" s="2499"/>
      <c r="E17" s="2500"/>
      <c r="F17" s="1249"/>
      <c r="H17" s="1250"/>
      <c r="I17" s="1249"/>
      <c r="K17" s="1269" t="s">
        <v>442</v>
      </c>
      <c r="L17" s="1270">
        <v>2</v>
      </c>
      <c r="M17" s="1486" t="s">
        <v>283</v>
      </c>
      <c r="N17" s="1478" t="s">
        <v>277</v>
      </c>
      <c r="O17" s="1702" t="s">
        <v>241</v>
      </c>
      <c r="P17" s="1267">
        <v>82</v>
      </c>
      <c r="Q17" s="747"/>
      <c r="R17" s="747"/>
      <c r="S17" s="834"/>
      <c r="T17" s="834"/>
      <c r="U17" s="834"/>
      <c r="V17" s="834"/>
      <c r="W17" s="834"/>
      <c r="X17" s="1364"/>
      <c r="Y17" s="1340" t="s">
        <v>1052</v>
      </c>
      <c r="Z17" s="1477">
        <v>3</v>
      </c>
      <c r="AA17" s="1479" t="s">
        <v>179</v>
      </c>
      <c r="AB17" s="1353"/>
      <c r="AC17" s="1317"/>
      <c r="AD17" s="2500"/>
      <c r="AE17" s="1266" t="s">
        <v>273</v>
      </c>
      <c r="AF17" s="1341" t="s">
        <v>1054</v>
      </c>
      <c r="AG17" s="2657" t="s">
        <v>180</v>
      </c>
      <c r="AH17" s="2658"/>
      <c r="AI17" s="2638"/>
      <c r="AL17" s="1321"/>
      <c r="AM17" s="1353"/>
      <c r="AN17" s="1317"/>
      <c r="AO17" s="2619"/>
      <c r="AP17" s="1487">
        <v>3</v>
      </c>
      <c r="AQ17" s="1400"/>
      <c r="AR17" s="1322"/>
      <c r="AS17" s="1316"/>
      <c r="AT17" s="1250"/>
      <c r="AU17" s="2619"/>
      <c r="AV17" s="1481">
        <v>3</v>
      </c>
      <c r="AW17" s="1400" t="s">
        <v>374</v>
      </c>
      <c r="AX17" s="797"/>
      <c r="AZ17" s="1248"/>
      <c r="BA17" s="2498"/>
      <c r="BB17" s="2499"/>
      <c r="BC17" s="2500"/>
      <c r="BD17" s="1342"/>
      <c r="BE17" s="1246"/>
      <c r="BF17" s="2498"/>
      <c r="BG17" s="2499"/>
      <c r="BH17" s="2500"/>
      <c r="BI17" s="1342"/>
      <c r="BJ17" s="1342"/>
      <c r="BK17" s="2498"/>
      <c r="BL17" s="2499"/>
      <c r="BM17" s="2500"/>
      <c r="BN17" s="2655"/>
      <c r="BO17" s="1399">
        <v>1</v>
      </c>
      <c r="BP17" s="2498"/>
      <c r="BQ17" s="2499"/>
      <c r="BR17" s="2500"/>
      <c r="BS17" s="2609"/>
      <c r="BT17" s="2638"/>
      <c r="BU17" s="1359" t="s">
        <v>128</v>
      </c>
      <c r="BV17" s="1488" t="s">
        <v>1112</v>
      </c>
      <c r="BW17" s="1353"/>
      <c r="BX17" s="1317"/>
      <c r="BY17" s="1248"/>
      <c r="BZ17" s="2498"/>
      <c r="CA17" s="2499"/>
      <c r="CB17" s="2500"/>
      <c r="CC17" s="1342"/>
      <c r="CD17" s="1246"/>
      <c r="CE17" s="2498"/>
      <c r="CF17" s="2499"/>
      <c r="CG17" s="2500"/>
      <c r="CH17" s="1342"/>
      <c r="CI17" s="1473"/>
    </row>
    <row r="18" spans="1:87" s="1244" customFormat="1" ht="12" customHeight="1">
      <c r="A18" s="2647"/>
      <c r="B18" s="2647"/>
      <c r="C18" s="1249"/>
      <c r="E18" s="1250"/>
      <c r="F18" s="1249"/>
      <c r="H18" s="1250"/>
      <c r="I18" s="1249"/>
      <c r="K18" s="1269" t="s">
        <v>284</v>
      </c>
      <c r="L18" s="1270">
        <v>3</v>
      </c>
      <c r="M18" s="1486" t="s">
        <v>285</v>
      </c>
      <c r="N18" s="1478" t="s">
        <v>277</v>
      </c>
      <c r="O18" s="1359" t="s">
        <v>127</v>
      </c>
      <c r="P18" s="1267">
        <v>83</v>
      </c>
      <c r="Q18" s="747"/>
      <c r="R18" s="747"/>
      <c r="S18" s="834" t="s">
        <v>50</v>
      </c>
      <c r="T18" s="834"/>
      <c r="U18" s="834"/>
      <c r="V18" s="834"/>
      <c r="W18" s="834"/>
      <c r="X18" s="1364"/>
      <c r="Y18" s="1259" t="s">
        <v>912</v>
      </c>
      <c r="Z18" s="1477">
        <v>4</v>
      </c>
      <c r="AA18" s="1479" t="s">
        <v>179</v>
      </c>
      <c r="AB18" s="1353"/>
      <c r="AC18" s="1317"/>
      <c r="AD18" s="1250"/>
      <c r="AE18" s="1266" t="s">
        <v>1055</v>
      </c>
      <c r="AF18" s="1341" t="s">
        <v>239</v>
      </c>
      <c r="AG18" s="1253"/>
      <c r="AH18" s="1253"/>
      <c r="AI18" s="2638"/>
      <c r="AL18" s="1321"/>
      <c r="AM18" s="1353"/>
      <c r="AN18" s="1317"/>
      <c r="AO18" s="2594" t="s">
        <v>286</v>
      </c>
      <c r="AP18" s="1474"/>
      <c r="AQ18" s="1344"/>
      <c r="AR18" s="1250"/>
      <c r="AS18" s="2616"/>
      <c r="AT18" s="1250"/>
      <c r="AU18" s="2594" t="s">
        <v>287</v>
      </c>
      <c r="AV18" s="1474"/>
      <c r="AW18" s="1344"/>
      <c r="AX18" s="1266" t="s">
        <v>288</v>
      </c>
      <c r="AY18" s="1478">
        <v>1</v>
      </c>
      <c r="BA18" s="2498"/>
      <c r="BB18" s="2499"/>
      <c r="BC18" s="2500"/>
      <c r="BD18" s="1342"/>
      <c r="BE18" s="1246"/>
      <c r="BF18" s="2498"/>
      <c r="BG18" s="2499"/>
      <c r="BH18" s="2500"/>
      <c r="BI18" s="1342"/>
      <c r="BJ18" s="1342"/>
      <c r="BK18" s="2498"/>
      <c r="BL18" s="2499"/>
      <c r="BM18" s="2500"/>
      <c r="BN18" s="2501" t="s">
        <v>295</v>
      </c>
      <c r="BO18" s="1474"/>
      <c r="BP18" s="1249"/>
      <c r="BR18" s="1250"/>
      <c r="BS18" s="2609"/>
      <c r="BT18" s="2638"/>
      <c r="BU18" s="1359" t="s">
        <v>1101</v>
      </c>
      <c r="BV18" s="1489">
        <v>85</v>
      </c>
      <c r="BW18" s="1353"/>
      <c r="BX18" s="1317"/>
      <c r="BZ18" s="1249"/>
      <c r="CB18" s="1250"/>
      <c r="CC18" s="1342"/>
      <c r="CD18" s="1246"/>
      <c r="CE18" s="2498"/>
      <c r="CF18" s="2499"/>
      <c r="CG18" s="2500"/>
      <c r="CH18" s="2678" t="s">
        <v>96</v>
      </c>
      <c r="CI18" s="2679"/>
    </row>
    <row r="19" spans="1:87" s="1244" customFormat="1" ht="12" customHeight="1">
      <c r="A19" s="2647"/>
      <c r="B19" s="2647"/>
      <c r="C19" s="1249"/>
      <c r="E19" s="1250"/>
      <c r="F19" s="1249"/>
      <c r="H19" s="1250"/>
      <c r="I19" s="1249"/>
      <c r="K19" s="1269" t="s">
        <v>443</v>
      </c>
      <c r="L19" s="1270">
        <v>4</v>
      </c>
      <c r="M19" s="1486" t="s">
        <v>290</v>
      </c>
      <c r="N19" s="1478" t="s">
        <v>277</v>
      </c>
      <c r="O19" s="1359" t="s">
        <v>128</v>
      </c>
      <c r="P19" s="1490" t="s">
        <v>1112</v>
      </c>
      <c r="Q19" s="747"/>
      <c r="R19" s="747"/>
      <c r="S19" s="834"/>
      <c r="T19" s="834"/>
      <c r="U19" s="834"/>
      <c r="V19" s="834"/>
      <c r="W19" s="834"/>
      <c r="X19" s="1376"/>
      <c r="Y19" s="1259" t="s">
        <v>914</v>
      </c>
      <c r="Z19" s="1477">
        <v>5</v>
      </c>
      <c r="AA19" s="1479" t="s">
        <v>179</v>
      </c>
      <c r="AB19" s="1353"/>
      <c r="AC19" s="1317"/>
      <c r="AD19" s="1250"/>
      <c r="AE19" s="1249"/>
      <c r="AF19" s="1265"/>
      <c r="AG19" s="1329"/>
      <c r="AH19" s="1491"/>
      <c r="AI19" s="2638"/>
      <c r="AL19" s="1321"/>
      <c r="AM19" s="1353"/>
      <c r="AN19" s="1317"/>
      <c r="AO19" s="2594"/>
      <c r="AP19" s="1399">
        <v>4</v>
      </c>
      <c r="AQ19" s="1400"/>
      <c r="AR19" s="1250"/>
      <c r="AS19" s="2616"/>
      <c r="AT19" s="1250"/>
      <c r="AU19" s="2594"/>
      <c r="AV19" s="1492">
        <v>4</v>
      </c>
      <c r="AW19" s="1400"/>
      <c r="AX19" s="1340" t="s">
        <v>291</v>
      </c>
      <c r="AY19" s="1478">
        <v>2</v>
      </c>
      <c r="BA19" s="2498"/>
      <c r="BB19" s="2499"/>
      <c r="BC19" s="2500"/>
      <c r="BD19" s="1342"/>
      <c r="BE19" s="1246"/>
      <c r="BF19" s="1361"/>
      <c r="BG19" s="1362"/>
      <c r="BH19" s="1493"/>
      <c r="BI19" s="1342"/>
      <c r="BJ19" s="1342"/>
      <c r="BK19" s="1494"/>
      <c r="BL19" s="1495"/>
      <c r="BM19" s="1250"/>
      <c r="BN19" s="2503"/>
      <c r="BO19" s="1399">
        <v>2</v>
      </c>
      <c r="BP19" s="1249"/>
      <c r="BR19" s="1250"/>
      <c r="BS19" s="2609"/>
      <c r="BT19" s="2638"/>
      <c r="BU19" s="1404" t="s">
        <v>786</v>
      </c>
      <c r="BV19" s="1496">
        <v>86</v>
      </c>
      <c r="BW19" s="1353"/>
      <c r="BX19" s="1317"/>
      <c r="BZ19" s="1361"/>
      <c r="CA19" s="1362"/>
      <c r="CB19" s="1493"/>
      <c r="CC19" s="1342"/>
      <c r="CD19" s="1246"/>
      <c r="CE19" s="1361"/>
      <c r="CF19" s="1362"/>
      <c r="CG19" s="1493"/>
      <c r="CH19" s="2678"/>
      <c r="CI19" s="2679"/>
    </row>
    <row r="20" spans="1:87" s="1244" customFormat="1" ht="26.25" customHeight="1">
      <c r="A20" s="2647"/>
      <c r="B20" s="2647"/>
      <c r="C20" s="1249"/>
      <c r="E20" s="1250"/>
      <c r="F20" s="1249"/>
      <c r="H20" s="1250"/>
      <c r="I20" s="1249"/>
      <c r="J20" s="1250"/>
      <c r="K20" s="1269" t="s">
        <v>292</v>
      </c>
      <c r="L20" s="1270">
        <v>5</v>
      </c>
      <c r="M20" s="1486" t="s">
        <v>537</v>
      </c>
      <c r="N20" s="1497"/>
      <c r="O20" s="1359" t="s">
        <v>1101</v>
      </c>
      <c r="P20" s="1498">
        <v>85</v>
      </c>
      <c r="Q20" s="747"/>
      <c r="R20" s="747"/>
      <c r="S20" s="834"/>
      <c r="T20" s="834"/>
      <c r="U20" s="834"/>
      <c r="V20" s="834"/>
      <c r="W20" s="834"/>
      <c r="X20" s="1376"/>
      <c r="Y20" s="1697" t="s">
        <v>144</v>
      </c>
      <c r="Z20" s="1477">
        <v>6</v>
      </c>
      <c r="AA20" s="1479" t="s">
        <v>179</v>
      </c>
      <c r="AB20" s="1249"/>
      <c r="AC20" s="1317"/>
      <c r="AD20" s="1250"/>
      <c r="AE20" s="1480"/>
      <c r="AF20" s="1250"/>
      <c r="AG20" s="1329"/>
      <c r="AH20" s="1329"/>
      <c r="AI20" s="2638"/>
      <c r="AL20" s="1321"/>
      <c r="AM20" s="1249"/>
      <c r="AN20" s="1317"/>
      <c r="AO20" s="1340" t="s">
        <v>293</v>
      </c>
      <c r="AP20" s="1487">
        <v>5</v>
      </c>
      <c r="AQ20" s="1400" t="s">
        <v>374</v>
      </c>
      <c r="AR20" s="1250"/>
      <c r="AS20" s="2616"/>
      <c r="AT20" s="1250"/>
      <c r="AU20" s="1340" t="s">
        <v>294</v>
      </c>
      <c r="AV20" s="1481">
        <v>5</v>
      </c>
      <c r="AW20" s="1400" t="s">
        <v>374</v>
      </c>
      <c r="AX20" s="1340" t="s">
        <v>441</v>
      </c>
      <c r="AY20" s="1478">
        <v>3</v>
      </c>
      <c r="BA20" s="1361"/>
      <c r="BB20" s="1362"/>
      <c r="BC20" s="1499"/>
      <c r="BD20" s="1342"/>
      <c r="BE20" s="1246"/>
      <c r="BF20" s="1361"/>
      <c r="BG20" s="1362"/>
      <c r="BH20" s="1499"/>
      <c r="BI20" s="1342"/>
      <c r="BJ20" s="1342"/>
      <c r="BK20" s="797"/>
      <c r="BM20" s="1250"/>
      <c r="BN20" s="1266" t="s">
        <v>1139</v>
      </c>
      <c r="BO20" s="1477">
        <v>3</v>
      </c>
      <c r="BP20" s="1361"/>
      <c r="BQ20" s="1362"/>
      <c r="BR20" s="1493"/>
      <c r="BS20" s="2670"/>
      <c r="BT20" s="2670"/>
      <c r="BU20" s="1394"/>
      <c r="BV20" s="1276"/>
      <c r="BW20" s="1249"/>
      <c r="BX20" s="1317"/>
      <c r="BZ20" s="1361"/>
      <c r="CA20" s="1362"/>
      <c r="CB20" s="1499"/>
      <c r="CC20" s="1342"/>
      <c r="CD20" s="1246"/>
      <c r="CE20" s="1269" t="s">
        <v>490</v>
      </c>
      <c r="CF20" s="1270">
        <v>1</v>
      </c>
      <c r="CG20" s="1271"/>
      <c r="CH20" s="2678"/>
      <c r="CI20" s="2679"/>
    </row>
    <row r="21" spans="1:87" s="1244" customFormat="1" ht="12" customHeight="1">
      <c r="A21" s="2647"/>
      <c r="B21" s="2647"/>
      <c r="C21" s="1361"/>
      <c r="D21" s="1362"/>
      <c r="E21" s="1493"/>
      <c r="F21" s="1361"/>
      <c r="G21" s="1362"/>
      <c r="H21" s="1493"/>
      <c r="I21" s="1269" t="s">
        <v>464</v>
      </c>
      <c r="J21" s="1393">
        <v>1</v>
      </c>
      <c r="K21" s="1269" t="s">
        <v>296</v>
      </c>
      <c r="L21" s="1270">
        <v>6</v>
      </c>
      <c r="M21" s="1500" t="s">
        <v>533</v>
      </c>
      <c r="N21" s="1497"/>
      <c r="O21" s="1404" t="s">
        <v>786</v>
      </c>
      <c r="P21" s="1501">
        <v>86</v>
      </c>
      <c r="Q21" s="747"/>
      <c r="R21" s="747"/>
      <c r="S21" s="834"/>
      <c r="T21" s="834"/>
      <c r="U21" s="834"/>
      <c r="V21" s="834"/>
      <c r="W21" s="834"/>
      <c r="X21" s="1376"/>
      <c r="Y21" s="1259" t="s">
        <v>1056</v>
      </c>
      <c r="Z21" s="1477">
        <v>7</v>
      </c>
      <c r="AA21" s="1479" t="s">
        <v>179</v>
      </c>
      <c r="AB21" s="1249"/>
      <c r="AC21" s="1375"/>
      <c r="AD21" s="1271"/>
      <c r="AE21" s="1249"/>
      <c r="AF21" s="1250"/>
      <c r="AG21" s="1275" t="s">
        <v>1058</v>
      </c>
      <c r="AH21" s="1329"/>
      <c r="AI21" s="2638"/>
      <c r="AJ21" s="1259" t="s">
        <v>490</v>
      </c>
      <c r="AK21" s="1426">
        <v>1</v>
      </c>
      <c r="AL21" s="1479"/>
      <c r="AM21" s="1249"/>
      <c r="AN21" s="1375"/>
      <c r="AO21" s="1502" t="s">
        <v>1138</v>
      </c>
      <c r="AP21" s="1474"/>
      <c r="AQ21" s="1474"/>
      <c r="AR21" s="1271"/>
      <c r="AS21" s="1391" t="s">
        <v>490</v>
      </c>
      <c r="AT21" s="1412">
        <v>1</v>
      </c>
      <c r="AU21" s="1502" t="s">
        <v>1138</v>
      </c>
      <c r="AV21" s="1474"/>
      <c r="AW21" s="1474"/>
      <c r="AX21" s="2501" t="s">
        <v>297</v>
      </c>
      <c r="AY21" s="1344"/>
      <c r="AZ21" s="1426"/>
      <c r="BA21" s="1269" t="s">
        <v>490</v>
      </c>
      <c r="BB21" s="1270">
        <v>1</v>
      </c>
      <c r="BC21" s="1271"/>
      <c r="BD21" s="1503"/>
      <c r="BE21" s="1493"/>
      <c r="BF21" s="1269" t="s">
        <v>490</v>
      </c>
      <c r="BG21" s="1270">
        <v>1</v>
      </c>
      <c r="BH21" s="1271"/>
      <c r="BI21" s="1383"/>
      <c r="BJ21" s="1452"/>
      <c r="BK21" s="1269" t="s">
        <v>490</v>
      </c>
      <c r="BL21" s="1270">
        <v>1</v>
      </c>
      <c r="BM21" s="1271"/>
      <c r="BP21" s="1266" t="s">
        <v>490</v>
      </c>
      <c r="BQ21" s="1504">
        <v>1</v>
      </c>
      <c r="BR21" s="1478"/>
      <c r="BS21" s="2670"/>
      <c r="BT21" s="2671"/>
      <c r="BW21" s="1249"/>
      <c r="BX21" s="1362"/>
      <c r="BY21" s="1426"/>
      <c r="BZ21" s="1269" t="s">
        <v>490</v>
      </c>
      <c r="CA21" s="1270">
        <v>1</v>
      </c>
      <c r="CB21" s="1271"/>
      <c r="CC21" s="1503"/>
      <c r="CD21" s="1493"/>
      <c r="CE21" s="1429" t="s">
        <v>491</v>
      </c>
      <c r="CF21" s="1430">
        <v>2</v>
      </c>
      <c r="CG21" s="1505" t="s">
        <v>987</v>
      </c>
      <c r="CH21" s="1383"/>
      <c r="CI21" s="1506"/>
    </row>
    <row r="22" spans="1:87" s="1244" customFormat="1" ht="12" customHeight="1">
      <c r="A22" s="2647"/>
      <c r="B22" s="2647"/>
      <c r="C22" s="1361"/>
      <c r="D22" s="1362"/>
      <c r="E22" s="1250"/>
      <c r="F22" s="1507"/>
      <c r="G22" s="1508"/>
      <c r="H22" s="1420"/>
      <c r="I22" s="1269" t="s">
        <v>465</v>
      </c>
      <c r="J22" s="1393">
        <v>2</v>
      </c>
      <c r="K22" s="1361"/>
      <c r="L22" s="1383"/>
      <c r="M22" s="1383"/>
      <c r="N22" s="1383"/>
      <c r="O22" s="1394"/>
      <c r="P22" s="1276"/>
      <c r="Q22" s="1514"/>
      <c r="R22" s="1547"/>
      <c r="S22" s="1547"/>
      <c r="T22" s="1547"/>
      <c r="U22" s="1547"/>
      <c r="V22" s="1547"/>
      <c r="W22" s="1548"/>
      <c r="X22" s="1420"/>
      <c r="Y22" s="1259" t="s">
        <v>498</v>
      </c>
      <c r="Z22" s="1270">
        <v>8</v>
      </c>
      <c r="AA22" s="1479" t="s">
        <v>179</v>
      </c>
      <c r="AB22" s="1272"/>
      <c r="AC22" s="1420"/>
      <c r="AD22" s="1478"/>
      <c r="AE22" s="1414" t="s">
        <v>1059</v>
      </c>
      <c r="AF22" s="1369"/>
      <c r="AG22" s="1277" t="s">
        <v>1060</v>
      </c>
      <c r="AH22" s="1461"/>
      <c r="AI22" s="1509"/>
      <c r="AJ22" s="1269" t="s">
        <v>491</v>
      </c>
      <c r="AK22" s="1426">
        <v>2</v>
      </c>
      <c r="AL22" s="1271" t="s">
        <v>172</v>
      </c>
      <c r="AM22" s="1272"/>
      <c r="AN22" s="1420"/>
      <c r="AO22" s="1510" t="s">
        <v>875</v>
      </c>
      <c r="AP22" s="1399">
        <v>6</v>
      </c>
      <c r="AQ22" s="1399"/>
      <c r="AR22" s="1478"/>
      <c r="AS22" s="1391" t="s">
        <v>491</v>
      </c>
      <c r="AT22" s="1412">
        <v>2</v>
      </c>
      <c r="AU22" s="1510" t="s">
        <v>875</v>
      </c>
      <c r="AV22" s="1399">
        <v>6</v>
      </c>
      <c r="AW22" s="1399"/>
      <c r="AX22" s="2552"/>
      <c r="AY22" s="1400">
        <v>4</v>
      </c>
      <c r="AZ22" s="1477"/>
      <c r="BA22" s="1269" t="s">
        <v>491</v>
      </c>
      <c r="BB22" s="1270">
        <v>2</v>
      </c>
      <c r="BC22" s="1511" t="s">
        <v>982</v>
      </c>
      <c r="BD22" s="1512"/>
      <c r="BE22" s="1420"/>
      <c r="BF22" s="1269" t="s">
        <v>491</v>
      </c>
      <c r="BG22" s="1270">
        <v>2</v>
      </c>
      <c r="BH22" s="1511" t="s">
        <v>181</v>
      </c>
      <c r="BI22" s="1512"/>
      <c r="BJ22" s="1427"/>
      <c r="BK22" s="1269" t="s">
        <v>491</v>
      </c>
      <c r="BL22" s="1270">
        <v>2</v>
      </c>
      <c r="BM22" s="1511" t="s">
        <v>987</v>
      </c>
      <c r="BN22" s="1460" t="s">
        <v>95</v>
      </c>
      <c r="BP22" s="1340" t="s">
        <v>491</v>
      </c>
      <c r="BQ22" s="1504">
        <v>2</v>
      </c>
      <c r="BR22" s="1478" t="s">
        <v>182</v>
      </c>
      <c r="BS22" s="2674"/>
      <c r="BT22" s="2672"/>
      <c r="BU22" s="1461"/>
      <c r="BV22" s="1461"/>
      <c r="BW22" s="1272"/>
      <c r="BX22" s="1427"/>
      <c r="BY22" s="1477"/>
      <c r="BZ22" s="1269" t="s">
        <v>491</v>
      </c>
      <c r="CA22" s="1270">
        <v>2</v>
      </c>
      <c r="CB22" s="1511" t="s">
        <v>183</v>
      </c>
      <c r="CC22" s="1512"/>
      <c r="CD22" s="1420"/>
      <c r="CE22" s="2667" t="s">
        <v>97</v>
      </c>
      <c r="CF22" s="2668"/>
      <c r="CG22" s="2669"/>
      <c r="CH22" s="1512"/>
      <c r="CI22" s="1513"/>
    </row>
    <row r="23" spans="1:87" ht="12" customHeight="1" thickBot="1">
      <c r="A23" s="2648"/>
      <c r="B23" s="2648"/>
      <c r="C23" s="432"/>
      <c r="D23" s="435"/>
      <c r="E23" s="433"/>
      <c r="F23" s="2649" t="s">
        <v>521</v>
      </c>
      <c r="G23" s="2650"/>
      <c r="H23" s="2651"/>
      <c r="I23" s="371"/>
      <c r="J23" s="373"/>
      <c r="K23" s="2643" t="s">
        <v>444</v>
      </c>
      <c r="L23" s="2644"/>
      <c r="M23" s="2652" t="s">
        <v>445</v>
      </c>
      <c r="N23" s="2539"/>
      <c r="O23" s="508" t="s">
        <v>1145</v>
      </c>
      <c r="P23" s="509" t="s">
        <v>520</v>
      </c>
      <c r="Q23" s="578" t="s">
        <v>20</v>
      </c>
      <c r="R23" s="836" t="s">
        <v>17</v>
      </c>
      <c r="S23" s="836" t="s">
        <v>494</v>
      </c>
      <c r="T23" s="836" t="s">
        <v>496</v>
      </c>
      <c r="U23" s="836" t="s">
        <v>18</v>
      </c>
      <c r="V23" s="836" t="s">
        <v>19</v>
      </c>
      <c r="W23" s="836" t="s">
        <v>498</v>
      </c>
      <c r="X23" s="509" t="s">
        <v>655</v>
      </c>
      <c r="Y23" s="372"/>
      <c r="Z23" s="372"/>
      <c r="AA23" s="373"/>
      <c r="AB23" s="376" t="s">
        <v>347</v>
      </c>
      <c r="AC23" s="377" t="s">
        <v>520</v>
      </c>
      <c r="AD23" s="433"/>
      <c r="AE23" s="375" t="s">
        <v>1145</v>
      </c>
      <c r="AF23" s="377" t="s">
        <v>520</v>
      </c>
      <c r="AG23" s="375" t="s">
        <v>1146</v>
      </c>
      <c r="AH23" s="377" t="s">
        <v>520</v>
      </c>
      <c r="AI23" s="376" t="s">
        <v>655</v>
      </c>
      <c r="AJ23" s="372"/>
      <c r="AK23" s="372"/>
      <c r="AL23" s="373"/>
      <c r="AM23" s="376" t="s">
        <v>347</v>
      </c>
      <c r="AN23" s="377" t="s">
        <v>520</v>
      </c>
      <c r="AO23" s="432"/>
      <c r="AP23" s="435"/>
      <c r="AQ23" s="433"/>
      <c r="AR23" s="433"/>
      <c r="AS23" s="432"/>
      <c r="AT23" s="433"/>
      <c r="AU23" s="432"/>
      <c r="AV23" s="435"/>
      <c r="AW23" s="433"/>
      <c r="AX23" s="432"/>
      <c r="AY23" s="435"/>
      <c r="AZ23" s="435"/>
      <c r="BA23" s="432"/>
      <c r="BB23" s="435"/>
      <c r="BC23" s="433"/>
      <c r="BD23" s="411" t="s">
        <v>298</v>
      </c>
      <c r="BE23" s="482" t="s">
        <v>299</v>
      </c>
      <c r="BF23" s="432"/>
      <c r="BG23" s="435"/>
      <c r="BH23" s="433"/>
      <c r="BI23" s="411" t="s">
        <v>298</v>
      </c>
      <c r="BJ23" s="482" t="s">
        <v>299</v>
      </c>
      <c r="BK23" s="2681" t="s">
        <v>94</v>
      </c>
      <c r="BL23" s="2682"/>
      <c r="BM23" s="2683"/>
      <c r="BN23" s="369"/>
      <c r="BO23" s="364"/>
      <c r="BP23" s="432"/>
      <c r="BQ23" s="435"/>
      <c r="BR23" s="433"/>
      <c r="BS23" s="376" t="s">
        <v>655</v>
      </c>
      <c r="BT23" s="376" t="s">
        <v>419</v>
      </c>
      <c r="BU23" s="374" t="s">
        <v>1145</v>
      </c>
      <c r="BV23" s="374" t="s">
        <v>520</v>
      </c>
      <c r="BW23" s="376" t="s">
        <v>347</v>
      </c>
      <c r="BX23" s="377" t="s">
        <v>520</v>
      </c>
      <c r="BY23" s="435"/>
      <c r="BZ23" s="432"/>
      <c r="CA23" s="435"/>
      <c r="CB23" s="433"/>
      <c r="CC23" s="413" t="s">
        <v>298</v>
      </c>
      <c r="CD23" s="436" t="s">
        <v>299</v>
      </c>
      <c r="CE23" s="432"/>
      <c r="CF23" s="435"/>
      <c r="CG23" s="433"/>
      <c r="CH23" s="618" t="s">
        <v>298</v>
      </c>
      <c r="CI23" s="619" t="s">
        <v>299</v>
      </c>
    </row>
    <row r="24" spans="1:87" ht="5.25" customHeight="1" thickBot="1">
      <c r="A24" s="372"/>
      <c r="C24" s="364"/>
      <c r="D24" s="364"/>
      <c r="E24" s="364"/>
      <c r="K24" s="379"/>
      <c r="L24" s="379"/>
      <c r="M24" s="379"/>
      <c r="N24" s="364"/>
      <c r="Q24" s="1515"/>
      <c r="R24" s="1516"/>
      <c r="S24" s="1516"/>
      <c r="T24" s="1516"/>
      <c r="U24" s="1516"/>
      <c r="V24" s="1516"/>
      <c r="W24" s="1517"/>
      <c r="AB24" s="360"/>
      <c r="AC24" s="360"/>
      <c r="AE24" s="432"/>
      <c r="AF24" s="433"/>
      <c r="AI24" s="379"/>
      <c r="AM24" s="360"/>
      <c r="AN24" s="360"/>
      <c r="AR24" s="370"/>
      <c r="AZ24" s="364"/>
      <c r="BK24" s="379"/>
      <c r="BL24" s="379"/>
      <c r="BM24" s="379"/>
      <c r="BN24" s="379"/>
      <c r="BO24" s="1549"/>
      <c r="BP24" s="369"/>
      <c r="BQ24" s="364"/>
      <c r="BR24" s="364"/>
      <c r="BU24" s="432"/>
      <c r="BV24" s="435"/>
      <c r="BW24" s="360"/>
      <c r="BX24" s="360"/>
      <c r="BY24" s="364"/>
    </row>
    <row r="25" spans="1:87" s="510" customFormat="1" ht="18" customHeight="1">
      <c r="A25" s="651">
        <v>1</v>
      </c>
      <c r="B25" s="1522"/>
      <c r="C25" s="2645"/>
      <c r="D25" s="2645"/>
      <c r="E25" s="2645"/>
      <c r="F25" s="2645"/>
      <c r="G25" s="2645"/>
      <c r="H25" s="2645"/>
      <c r="I25" s="2645"/>
      <c r="J25" s="2645"/>
      <c r="K25" s="2635"/>
      <c r="L25" s="2645"/>
      <c r="M25" s="2635"/>
      <c r="N25" s="2635"/>
      <c r="O25" s="1523"/>
      <c r="P25" s="1523"/>
      <c r="Q25" s="1524"/>
      <c r="R25" s="1524"/>
      <c r="S25" s="1524"/>
      <c r="T25" s="1524"/>
      <c r="U25" s="1524"/>
      <c r="V25" s="1524"/>
      <c r="W25" s="1524"/>
      <c r="X25" s="1534"/>
      <c r="Y25" s="2645"/>
      <c r="Z25" s="2645"/>
      <c r="AA25" s="2645"/>
      <c r="AB25" s="1534"/>
      <c r="AC25" s="1535"/>
      <c r="AD25" s="1534"/>
      <c r="AE25" s="1534"/>
      <c r="AF25" s="1534"/>
      <c r="AG25" s="1534"/>
      <c r="AH25" s="1534"/>
      <c r="AI25" s="1534"/>
      <c r="AJ25" s="2635"/>
      <c r="AK25" s="2635"/>
      <c r="AL25" s="2635"/>
      <c r="AM25" s="1534"/>
      <c r="AN25" s="1534"/>
      <c r="AO25" s="2635"/>
      <c r="AP25" s="2635"/>
      <c r="AQ25" s="2635"/>
      <c r="AR25" s="1534"/>
      <c r="AS25" s="2635"/>
      <c r="AT25" s="2635"/>
      <c r="AU25" s="2635"/>
      <c r="AV25" s="2635"/>
      <c r="AW25" s="2635"/>
      <c r="AX25" s="2635"/>
      <c r="AY25" s="2635"/>
      <c r="AZ25" s="1534"/>
      <c r="BA25" s="2635"/>
      <c r="BB25" s="2635"/>
      <c r="BC25" s="2635"/>
      <c r="BD25" s="1534"/>
      <c r="BE25" s="1534"/>
      <c r="BF25" s="2635"/>
      <c r="BG25" s="2635"/>
      <c r="BH25" s="2635"/>
      <c r="BI25" s="1534"/>
      <c r="BJ25" s="1534"/>
      <c r="BK25" s="2635"/>
      <c r="BL25" s="2635"/>
      <c r="BM25" s="2635"/>
      <c r="BN25" s="2635"/>
      <c r="BO25" s="2635"/>
      <c r="BP25" s="2635"/>
      <c r="BQ25" s="2635"/>
      <c r="BR25" s="2635"/>
      <c r="BS25" s="1534"/>
      <c r="BT25" s="1534"/>
      <c r="BU25" s="1534"/>
      <c r="BV25" s="1534"/>
      <c r="BW25" s="1534"/>
      <c r="BX25" s="1534"/>
      <c r="BY25" s="1534"/>
      <c r="BZ25" s="2635"/>
      <c r="CA25" s="2635"/>
      <c r="CB25" s="2635"/>
      <c r="CC25" s="1534"/>
      <c r="CD25" s="1534"/>
      <c r="CE25" s="2635"/>
      <c r="CF25" s="2635"/>
      <c r="CG25" s="2635"/>
      <c r="CH25" s="1534"/>
      <c r="CI25" s="1536"/>
    </row>
    <row r="26" spans="1:87" s="510" customFormat="1" ht="18" customHeight="1">
      <c r="A26" s="652">
        <v>2</v>
      </c>
      <c r="B26" s="1525"/>
      <c r="C26" s="2640"/>
      <c r="D26" s="2640"/>
      <c r="E26" s="2640"/>
      <c r="F26" s="2640"/>
      <c r="G26" s="2640"/>
      <c r="H26" s="2640"/>
      <c r="I26" s="2640"/>
      <c r="J26" s="2640"/>
      <c r="K26" s="2632"/>
      <c r="L26" s="2640"/>
      <c r="M26" s="2632"/>
      <c r="N26" s="2632"/>
      <c r="O26" s="1526"/>
      <c r="P26" s="1526"/>
      <c r="Q26" s="1527"/>
      <c r="R26" s="1527"/>
      <c r="S26" s="1527"/>
      <c r="T26" s="1527"/>
      <c r="U26" s="1527"/>
      <c r="V26" s="1527"/>
      <c r="W26" s="1527"/>
      <c r="X26" s="1537"/>
      <c r="Y26" s="2640"/>
      <c r="Z26" s="2640"/>
      <c r="AA26" s="2640"/>
      <c r="AB26" s="1537"/>
      <c r="AC26" s="1538"/>
      <c r="AD26" s="1537"/>
      <c r="AE26" s="1537"/>
      <c r="AF26" s="1537"/>
      <c r="AG26" s="1537"/>
      <c r="AH26" s="1537"/>
      <c r="AI26" s="1537"/>
      <c r="AJ26" s="2632"/>
      <c r="AK26" s="2632"/>
      <c r="AL26" s="2632"/>
      <c r="AM26" s="1537"/>
      <c r="AN26" s="1537"/>
      <c r="AO26" s="2632"/>
      <c r="AP26" s="2632"/>
      <c r="AQ26" s="2632"/>
      <c r="AR26" s="1537"/>
      <c r="AS26" s="2632"/>
      <c r="AT26" s="2632"/>
      <c r="AU26" s="2632"/>
      <c r="AV26" s="2632"/>
      <c r="AW26" s="2632"/>
      <c r="AX26" s="2632"/>
      <c r="AY26" s="2632"/>
      <c r="AZ26" s="1537"/>
      <c r="BA26" s="2632"/>
      <c r="BB26" s="2632"/>
      <c r="BC26" s="2632"/>
      <c r="BD26" s="1537"/>
      <c r="BE26" s="1537"/>
      <c r="BF26" s="2632"/>
      <c r="BG26" s="2632"/>
      <c r="BH26" s="2632"/>
      <c r="BI26" s="1537"/>
      <c r="BJ26" s="1537"/>
      <c r="BK26" s="2632"/>
      <c r="BL26" s="2632"/>
      <c r="BM26" s="2632"/>
      <c r="BN26" s="2632"/>
      <c r="BO26" s="2632"/>
      <c r="BP26" s="2632"/>
      <c r="BQ26" s="2632"/>
      <c r="BR26" s="2632"/>
      <c r="BS26" s="1537"/>
      <c r="BT26" s="1537"/>
      <c r="BU26" s="1537"/>
      <c r="BV26" s="1537"/>
      <c r="BW26" s="1537"/>
      <c r="BX26" s="1537"/>
      <c r="BY26" s="1537"/>
      <c r="BZ26" s="2632"/>
      <c r="CA26" s="2632"/>
      <c r="CB26" s="2632"/>
      <c r="CC26" s="1537"/>
      <c r="CD26" s="1537"/>
      <c r="CE26" s="2632"/>
      <c r="CF26" s="2632"/>
      <c r="CG26" s="2632"/>
      <c r="CH26" s="1537"/>
      <c r="CI26" s="1539"/>
    </row>
    <row r="27" spans="1:87" s="510" customFormat="1" ht="18" customHeight="1">
      <c r="A27" s="1519" t="s">
        <v>332</v>
      </c>
      <c r="B27" s="1528"/>
      <c r="C27" s="2633"/>
      <c r="D27" s="2633"/>
      <c r="E27" s="2633"/>
      <c r="F27" s="2633"/>
      <c r="G27" s="2633"/>
      <c r="H27" s="2633"/>
      <c r="I27" s="2633"/>
      <c r="J27" s="2633"/>
      <c r="K27" s="2633"/>
      <c r="L27" s="2633"/>
      <c r="M27" s="2633"/>
      <c r="N27" s="2633"/>
      <c r="O27" s="1518"/>
      <c r="P27" s="1518"/>
      <c r="Q27" s="1518"/>
      <c r="R27" s="1518"/>
      <c r="S27" s="1518"/>
      <c r="T27" s="1518"/>
      <c r="U27" s="1518"/>
      <c r="V27" s="1518"/>
      <c r="W27" s="1518"/>
      <c r="X27" s="1518"/>
      <c r="Y27" s="2633"/>
      <c r="Z27" s="2633"/>
      <c r="AA27" s="2633"/>
      <c r="AB27" s="1518"/>
      <c r="AC27" s="1538"/>
      <c r="AD27" s="1537"/>
      <c r="AE27" s="1518"/>
      <c r="AF27" s="1518"/>
      <c r="AG27" s="1518"/>
      <c r="AH27" s="1518"/>
      <c r="AI27" s="1518"/>
      <c r="AJ27" s="2633"/>
      <c r="AK27" s="2633"/>
      <c r="AL27" s="2633"/>
      <c r="AM27" s="1518"/>
      <c r="AN27" s="1518"/>
      <c r="AO27" s="2633"/>
      <c r="AP27" s="2633"/>
      <c r="AQ27" s="2633"/>
      <c r="AR27" s="1518"/>
      <c r="AS27" s="2633"/>
      <c r="AT27" s="2633"/>
      <c r="AU27" s="2633"/>
      <c r="AV27" s="2633"/>
      <c r="AW27" s="2633"/>
      <c r="AX27" s="2633"/>
      <c r="AY27" s="2633"/>
      <c r="AZ27" s="1518"/>
      <c r="BA27" s="2633"/>
      <c r="BB27" s="2633"/>
      <c r="BC27" s="2633"/>
      <c r="BD27" s="1518"/>
      <c r="BE27" s="1518"/>
      <c r="BF27" s="2633"/>
      <c r="BG27" s="2633"/>
      <c r="BH27" s="2633"/>
      <c r="BI27" s="1518"/>
      <c r="BJ27" s="1518"/>
      <c r="BK27" s="2633"/>
      <c r="BL27" s="2633"/>
      <c r="BM27" s="2633"/>
      <c r="BN27" s="2633"/>
      <c r="BO27" s="2633"/>
      <c r="BP27" s="2633"/>
      <c r="BQ27" s="2633"/>
      <c r="BR27" s="2633"/>
      <c r="BS27" s="1518"/>
      <c r="BT27" s="1518"/>
      <c r="BU27" s="1518"/>
      <c r="BV27" s="1518"/>
      <c r="BW27" s="1518"/>
      <c r="BX27" s="1518"/>
      <c r="BY27" s="1518"/>
      <c r="BZ27" s="2633"/>
      <c r="CA27" s="2633"/>
      <c r="CB27" s="2633"/>
      <c r="CC27" s="1518"/>
      <c r="CD27" s="1518"/>
      <c r="CE27" s="2633"/>
      <c r="CF27" s="2633"/>
      <c r="CG27" s="2633"/>
      <c r="CH27" s="1518"/>
      <c r="CI27" s="1540"/>
    </row>
    <row r="28" spans="1:87" s="511" customFormat="1" ht="18" customHeight="1">
      <c r="A28" s="1520" t="s">
        <v>333</v>
      </c>
      <c r="B28" s="1528"/>
      <c r="C28" s="2633"/>
      <c r="D28" s="2633"/>
      <c r="E28" s="2633"/>
      <c r="F28" s="2633"/>
      <c r="G28" s="2633"/>
      <c r="H28" s="2633"/>
      <c r="I28" s="2633"/>
      <c r="J28" s="2633"/>
      <c r="K28" s="2633"/>
      <c r="L28" s="2633"/>
      <c r="M28" s="2633"/>
      <c r="N28" s="2633"/>
      <c r="O28" s="1518"/>
      <c r="P28" s="1518"/>
      <c r="Q28" s="1518"/>
      <c r="R28" s="1518"/>
      <c r="S28" s="1518"/>
      <c r="T28" s="1518"/>
      <c r="U28" s="1518"/>
      <c r="V28" s="1518"/>
      <c r="W28" s="1518"/>
      <c r="X28" s="1518"/>
      <c r="Y28" s="2633"/>
      <c r="Z28" s="2633"/>
      <c r="AA28" s="2633"/>
      <c r="AB28" s="1518"/>
      <c r="AC28" s="1538"/>
      <c r="AD28" s="1537"/>
      <c r="AE28" s="1518"/>
      <c r="AF28" s="1518"/>
      <c r="AG28" s="1518"/>
      <c r="AH28" s="1518"/>
      <c r="AI28" s="1518"/>
      <c r="AJ28" s="2633"/>
      <c r="AK28" s="2633"/>
      <c r="AL28" s="2633"/>
      <c r="AM28" s="1518"/>
      <c r="AN28" s="1518"/>
      <c r="AO28" s="2633"/>
      <c r="AP28" s="2633"/>
      <c r="AQ28" s="2633"/>
      <c r="AR28" s="1518"/>
      <c r="AS28" s="2633"/>
      <c r="AT28" s="2633"/>
      <c r="AU28" s="2633"/>
      <c r="AV28" s="2633"/>
      <c r="AW28" s="2633"/>
      <c r="AX28" s="2633"/>
      <c r="AY28" s="2633"/>
      <c r="AZ28" s="1518"/>
      <c r="BA28" s="2633"/>
      <c r="BB28" s="2633"/>
      <c r="BC28" s="2633"/>
      <c r="BD28" s="1518"/>
      <c r="BE28" s="1518"/>
      <c r="BF28" s="2633"/>
      <c r="BG28" s="2633"/>
      <c r="BH28" s="2633"/>
      <c r="BI28" s="1518"/>
      <c r="BJ28" s="1518"/>
      <c r="BK28" s="2633"/>
      <c r="BL28" s="2633"/>
      <c r="BM28" s="2633"/>
      <c r="BN28" s="2633"/>
      <c r="BO28" s="2633"/>
      <c r="BP28" s="2633"/>
      <c r="BQ28" s="2633"/>
      <c r="BR28" s="2633"/>
      <c r="BS28" s="1518"/>
      <c r="BT28" s="1518"/>
      <c r="BU28" s="1518"/>
      <c r="BV28" s="1518"/>
      <c r="BW28" s="1518"/>
      <c r="BX28" s="1518"/>
      <c r="BY28" s="1518"/>
      <c r="BZ28" s="2633"/>
      <c r="CA28" s="2633"/>
      <c r="CB28" s="2633"/>
      <c r="CC28" s="1518"/>
      <c r="CD28" s="1518"/>
      <c r="CE28" s="2633"/>
      <c r="CF28" s="2633"/>
      <c r="CG28" s="2633"/>
      <c r="CH28" s="1518"/>
      <c r="CI28" s="1540"/>
    </row>
    <row r="29" spans="1:87" s="511" customFormat="1" ht="18" customHeight="1">
      <c r="A29" s="1521" t="s">
        <v>334</v>
      </c>
      <c r="B29" s="1528"/>
      <c r="C29" s="2633"/>
      <c r="D29" s="2633"/>
      <c r="E29" s="2633"/>
      <c r="F29" s="2633"/>
      <c r="G29" s="2633"/>
      <c r="H29" s="2633"/>
      <c r="I29" s="2633"/>
      <c r="J29" s="2633"/>
      <c r="K29" s="2633"/>
      <c r="L29" s="2633"/>
      <c r="M29" s="2633"/>
      <c r="N29" s="2633"/>
      <c r="O29" s="1518"/>
      <c r="P29" s="1518"/>
      <c r="Q29" s="1518"/>
      <c r="R29" s="1518"/>
      <c r="S29" s="1518"/>
      <c r="T29" s="1518"/>
      <c r="U29" s="1518"/>
      <c r="V29" s="1518"/>
      <c r="W29" s="1518"/>
      <c r="X29" s="1518"/>
      <c r="Y29" s="2633"/>
      <c r="Z29" s="2633"/>
      <c r="AA29" s="2633"/>
      <c r="AB29" s="1518"/>
      <c r="AC29" s="1538"/>
      <c r="AD29" s="1541"/>
      <c r="AE29" s="1518"/>
      <c r="AF29" s="1518"/>
      <c r="AG29" s="1518"/>
      <c r="AH29" s="1518"/>
      <c r="AI29" s="1518"/>
      <c r="AJ29" s="2633"/>
      <c r="AK29" s="2633"/>
      <c r="AL29" s="2633"/>
      <c r="AM29" s="1518"/>
      <c r="AN29" s="1518"/>
      <c r="AO29" s="2633"/>
      <c r="AP29" s="2633"/>
      <c r="AQ29" s="2633"/>
      <c r="AR29" s="1518"/>
      <c r="AS29" s="2633"/>
      <c r="AT29" s="2633"/>
      <c r="AU29" s="2633"/>
      <c r="AV29" s="2633"/>
      <c r="AW29" s="2633"/>
      <c r="AX29" s="2633"/>
      <c r="AY29" s="2633"/>
      <c r="AZ29" s="1518"/>
      <c r="BA29" s="2633"/>
      <c r="BB29" s="2633"/>
      <c r="BC29" s="2633"/>
      <c r="BD29" s="1518"/>
      <c r="BE29" s="1518"/>
      <c r="BF29" s="2633"/>
      <c r="BG29" s="2633"/>
      <c r="BH29" s="2633"/>
      <c r="BI29" s="1518"/>
      <c r="BJ29" s="1518"/>
      <c r="BK29" s="2633"/>
      <c r="BL29" s="2633"/>
      <c r="BM29" s="2633"/>
      <c r="BN29" s="2633"/>
      <c r="BO29" s="2633"/>
      <c r="BP29" s="2633"/>
      <c r="BQ29" s="2633"/>
      <c r="BR29" s="2633"/>
      <c r="BS29" s="1518"/>
      <c r="BT29" s="1518"/>
      <c r="BU29" s="1518"/>
      <c r="BV29" s="1518"/>
      <c r="BW29" s="1518"/>
      <c r="BX29" s="1518"/>
      <c r="BY29" s="1518"/>
      <c r="BZ29" s="2633"/>
      <c r="CA29" s="2633"/>
      <c r="CB29" s="2633"/>
      <c r="CC29" s="1518"/>
      <c r="CD29" s="1518"/>
      <c r="CE29" s="2633"/>
      <c r="CF29" s="2633"/>
      <c r="CG29" s="2633"/>
      <c r="CH29" s="1518"/>
      <c r="CI29" s="1540"/>
    </row>
    <row r="30" spans="1:87" s="511" customFormat="1" ht="18" customHeight="1">
      <c r="A30" s="1546">
        <v>6</v>
      </c>
      <c r="B30" s="1529"/>
      <c r="C30" s="2642"/>
      <c r="D30" s="2642"/>
      <c r="E30" s="2642"/>
      <c r="F30" s="2642"/>
      <c r="G30" s="2642"/>
      <c r="H30" s="2642"/>
      <c r="I30" s="2642"/>
      <c r="J30" s="2642"/>
      <c r="K30" s="2641"/>
      <c r="L30" s="2642"/>
      <c r="M30" s="2632"/>
      <c r="N30" s="2632"/>
      <c r="O30" s="1530"/>
      <c r="P30" s="1530"/>
      <c r="Q30" s="1527"/>
      <c r="R30" s="1527"/>
      <c r="S30" s="1527"/>
      <c r="T30" s="1527"/>
      <c r="U30" s="1527"/>
      <c r="V30" s="1527"/>
      <c r="W30" s="1527"/>
      <c r="X30" s="1541"/>
      <c r="Y30" s="2641"/>
      <c r="Z30" s="2641"/>
      <c r="AA30" s="2641"/>
      <c r="AB30" s="1537"/>
      <c r="AC30" s="1538"/>
      <c r="AD30" s="1541"/>
      <c r="AE30" s="1537"/>
      <c r="AF30" s="1537"/>
      <c r="AG30" s="1537"/>
      <c r="AH30" s="1537"/>
      <c r="AI30" s="1537"/>
      <c r="AJ30" s="2632"/>
      <c r="AK30" s="2632"/>
      <c r="AL30" s="2632"/>
      <c r="AM30" s="1537"/>
      <c r="AN30" s="1537"/>
      <c r="AO30" s="2632"/>
      <c r="AP30" s="2632"/>
      <c r="AQ30" s="2632"/>
      <c r="AR30" s="1537"/>
      <c r="AS30" s="2632"/>
      <c r="AT30" s="2632"/>
      <c r="AU30" s="2632"/>
      <c r="AV30" s="2632"/>
      <c r="AW30" s="2632"/>
      <c r="AX30" s="2632"/>
      <c r="AY30" s="2632"/>
      <c r="AZ30" s="1537"/>
      <c r="BA30" s="2632"/>
      <c r="BB30" s="2632"/>
      <c r="BC30" s="2632"/>
      <c r="BD30" s="1537"/>
      <c r="BE30" s="1537"/>
      <c r="BF30" s="2632"/>
      <c r="BG30" s="2632"/>
      <c r="BH30" s="2632"/>
      <c r="BI30" s="1537"/>
      <c r="BJ30" s="1537"/>
      <c r="BK30" s="2632"/>
      <c r="BL30" s="2632"/>
      <c r="BM30" s="2632"/>
      <c r="BN30" s="2632"/>
      <c r="BO30" s="2632"/>
      <c r="BP30" s="2632"/>
      <c r="BQ30" s="2632"/>
      <c r="BR30" s="2632"/>
      <c r="BS30" s="1537"/>
      <c r="BT30" s="1537"/>
      <c r="BU30" s="1537"/>
      <c r="BV30" s="1537"/>
      <c r="BW30" s="1537"/>
      <c r="BX30" s="1537"/>
      <c r="BY30" s="1537"/>
      <c r="BZ30" s="2632"/>
      <c r="CA30" s="2632"/>
      <c r="CB30" s="2632"/>
      <c r="CC30" s="1537"/>
      <c r="CD30" s="1537"/>
      <c r="CE30" s="2632"/>
      <c r="CF30" s="2632"/>
      <c r="CG30" s="2632"/>
      <c r="CH30" s="1537"/>
      <c r="CI30" s="1539"/>
    </row>
    <row r="31" spans="1:87" s="510" customFormat="1" ht="18" customHeight="1">
      <c r="A31" s="655">
        <v>7</v>
      </c>
      <c r="B31" s="1529"/>
      <c r="C31" s="2642"/>
      <c r="D31" s="2642"/>
      <c r="E31" s="2642"/>
      <c r="F31" s="2642"/>
      <c r="G31" s="2642"/>
      <c r="H31" s="2642"/>
      <c r="I31" s="2642"/>
      <c r="J31" s="2642"/>
      <c r="K31" s="2641"/>
      <c r="L31" s="2642"/>
      <c r="M31" s="2632"/>
      <c r="N31" s="2632"/>
      <c r="O31" s="1530"/>
      <c r="P31" s="1530"/>
      <c r="Q31" s="1527"/>
      <c r="R31" s="1527"/>
      <c r="S31" s="1527"/>
      <c r="T31" s="1527"/>
      <c r="U31" s="1527"/>
      <c r="V31" s="1527"/>
      <c r="W31" s="1527"/>
      <c r="X31" s="1541"/>
      <c r="Y31" s="2640"/>
      <c r="Z31" s="2640"/>
      <c r="AA31" s="2640"/>
      <c r="AB31" s="1537"/>
      <c r="AC31" s="1538"/>
      <c r="AD31" s="1541"/>
      <c r="AE31" s="1537"/>
      <c r="AF31" s="1537"/>
      <c r="AG31" s="1537"/>
      <c r="AH31" s="1537"/>
      <c r="AI31" s="1537"/>
      <c r="AJ31" s="2632"/>
      <c r="AK31" s="2632"/>
      <c r="AL31" s="2632"/>
      <c r="AM31" s="1537"/>
      <c r="AN31" s="1537"/>
      <c r="AO31" s="2632"/>
      <c r="AP31" s="2632"/>
      <c r="AQ31" s="2632"/>
      <c r="AR31" s="1537"/>
      <c r="AS31" s="2632"/>
      <c r="AT31" s="2632"/>
      <c r="AU31" s="2632"/>
      <c r="AV31" s="2632"/>
      <c r="AW31" s="2632"/>
      <c r="AX31" s="2632"/>
      <c r="AY31" s="2632"/>
      <c r="AZ31" s="1537"/>
      <c r="BA31" s="2632"/>
      <c r="BB31" s="2632"/>
      <c r="BC31" s="2632"/>
      <c r="BD31" s="1537"/>
      <c r="BE31" s="1537"/>
      <c r="BF31" s="2632"/>
      <c r="BG31" s="2632"/>
      <c r="BH31" s="2632"/>
      <c r="BI31" s="1537"/>
      <c r="BJ31" s="1537"/>
      <c r="BK31" s="2632"/>
      <c r="BL31" s="2632"/>
      <c r="BM31" s="2632"/>
      <c r="BN31" s="2632"/>
      <c r="BO31" s="2632"/>
      <c r="BP31" s="2632"/>
      <c r="BQ31" s="2632"/>
      <c r="BR31" s="2632"/>
      <c r="BS31" s="1537"/>
      <c r="BT31" s="1537"/>
      <c r="BU31" s="1537"/>
      <c r="BV31" s="1537"/>
      <c r="BW31" s="1537"/>
      <c r="BX31" s="1537"/>
      <c r="BY31" s="1537"/>
      <c r="BZ31" s="2632"/>
      <c r="CA31" s="2632"/>
      <c r="CB31" s="2632"/>
      <c r="CC31" s="1537"/>
      <c r="CD31" s="1537"/>
      <c r="CE31" s="2632"/>
      <c r="CF31" s="2632"/>
      <c r="CG31" s="2632"/>
      <c r="CH31" s="1537"/>
      <c r="CI31" s="1539"/>
    </row>
    <row r="32" spans="1:87" s="510" customFormat="1" ht="18" customHeight="1">
      <c r="A32" s="653">
        <v>8</v>
      </c>
      <c r="B32" s="1529"/>
      <c r="C32" s="2642"/>
      <c r="D32" s="2642"/>
      <c r="E32" s="2642"/>
      <c r="F32" s="2642"/>
      <c r="G32" s="2642"/>
      <c r="H32" s="2642"/>
      <c r="I32" s="2642"/>
      <c r="J32" s="2642"/>
      <c r="K32" s="2641"/>
      <c r="L32" s="2642"/>
      <c r="M32" s="2632"/>
      <c r="N32" s="2632"/>
      <c r="O32" s="1530"/>
      <c r="P32" s="1530"/>
      <c r="Q32" s="1527"/>
      <c r="R32" s="1527"/>
      <c r="S32" s="1527"/>
      <c r="T32" s="1527"/>
      <c r="U32" s="1527"/>
      <c r="V32" s="1527"/>
      <c r="W32" s="1527"/>
      <c r="X32" s="1541"/>
      <c r="Y32" s="2640"/>
      <c r="Z32" s="2640"/>
      <c r="AA32" s="2640"/>
      <c r="AB32" s="1537"/>
      <c r="AC32" s="1538"/>
      <c r="AD32" s="1541"/>
      <c r="AE32" s="1537"/>
      <c r="AF32" s="1537"/>
      <c r="AG32" s="1537"/>
      <c r="AH32" s="1537"/>
      <c r="AI32" s="1537"/>
      <c r="AJ32" s="2632"/>
      <c r="AK32" s="2632"/>
      <c r="AL32" s="2632"/>
      <c r="AM32" s="1537"/>
      <c r="AN32" s="1537"/>
      <c r="AO32" s="2632"/>
      <c r="AP32" s="2632"/>
      <c r="AQ32" s="2632"/>
      <c r="AR32" s="1537"/>
      <c r="AS32" s="2632"/>
      <c r="AT32" s="2632"/>
      <c r="AU32" s="2632"/>
      <c r="AV32" s="2632"/>
      <c r="AW32" s="2632"/>
      <c r="AX32" s="2632"/>
      <c r="AY32" s="2632"/>
      <c r="AZ32" s="1537"/>
      <c r="BA32" s="2632"/>
      <c r="BB32" s="2632"/>
      <c r="BC32" s="2632"/>
      <c r="BD32" s="1537"/>
      <c r="BE32" s="1537"/>
      <c r="BF32" s="2632"/>
      <c r="BG32" s="2632"/>
      <c r="BH32" s="2632"/>
      <c r="BI32" s="1537"/>
      <c r="BJ32" s="1537"/>
      <c r="BK32" s="2632"/>
      <c r="BL32" s="2632"/>
      <c r="BM32" s="2632"/>
      <c r="BN32" s="2632"/>
      <c r="BO32" s="2632"/>
      <c r="BP32" s="2632"/>
      <c r="BQ32" s="2632"/>
      <c r="BR32" s="2632"/>
      <c r="BS32" s="1537"/>
      <c r="BT32" s="1537"/>
      <c r="BU32" s="1537"/>
      <c r="BV32" s="1537"/>
      <c r="BW32" s="1537"/>
      <c r="BX32" s="1537"/>
      <c r="BY32" s="1537"/>
      <c r="BZ32" s="2632"/>
      <c r="CA32" s="2632"/>
      <c r="CB32" s="2632"/>
      <c r="CC32" s="1537"/>
      <c r="CD32" s="1537"/>
      <c r="CE32" s="2632"/>
      <c r="CF32" s="2632"/>
      <c r="CG32" s="2632"/>
      <c r="CH32" s="1537"/>
      <c r="CI32" s="1539"/>
    </row>
    <row r="33" spans="1:87" s="510" customFormat="1" ht="18" customHeight="1">
      <c r="A33" s="1519" t="s">
        <v>338</v>
      </c>
      <c r="B33" s="1528"/>
      <c r="C33" s="2633"/>
      <c r="D33" s="2633"/>
      <c r="E33" s="2633"/>
      <c r="F33" s="2633"/>
      <c r="G33" s="2633"/>
      <c r="H33" s="2633"/>
      <c r="I33" s="2633"/>
      <c r="J33" s="2633"/>
      <c r="K33" s="2633"/>
      <c r="L33" s="2633"/>
      <c r="M33" s="2633"/>
      <c r="N33" s="2633"/>
      <c r="O33" s="1518"/>
      <c r="P33" s="1518"/>
      <c r="Q33" s="1518"/>
      <c r="R33" s="1518"/>
      <c r="S33" s="1518"/>
      <c r="T33" s="1518"/>
      <c r="U33" s="1518"/>
      <c r="V33" s="1518"/>
      <c r="W33" s="1518"/>
      <c r="X33" s="1518"/>
      <c r="Y33" s="2633"/>
      <c r="Z33" s="2633"/>
      <c r="AA33" s="2633"/>
      <c r="AB33" s="1518"/>
      <c r="AC33" s="1538"/>
      <c r="AD33" s="1541"/>
      <c r="AE33" s="1518"/>
      <c r="AF33" s="1518"/>
      <c r="AG33" s="1518"/>
      <c r="AH33" s="1518"/>
      <c r="AI33" s="1518"/>
      <c r="AJ33" s="2633"/>
      <c r="AK33" s="2633"/>
      <c r="AL33" s="2633"/>
      <c r="AM33" s="1518"/>
      <c r="AN33" s="1518"/>
      <c r="AO33" s="2633"/>
      <c r="AP33" s="2633"/>
      <c r="AQ33" s="2633"/>
      <c r="AR33" s="1518"/>
      <c r="AS33" s="2633"/>
      <c r="AT33" s="2633"/>
      <c r="AU33" s="2633"/>
      <c r="AV33" s="2633"/>
      <c r="AW33" s="2633"/>
      <c r="AX33" s="2633"/>
      <c r="AY33" s="2633"/>
      <c r="AZ33" s="1518"/>
      <c r="BA33" s="2633"/>
      <c r="BB33" s="2633"/>
      <c r="BC33" s="2633"/>
      <c r="BD33" s="1518"/>
      <c r="BE33" s="1518"/>
      <c r="BF33" s="2633"/>
      <c r="BG33" s="2633"/>
      <c r="BH33" s="2633"/>
      <c r="BI33" s="1518"/>
      <c r="BJ33" s="1518"/>
      <c r="BK33" s="2633"/>
      <c r="BL33" s="2633"/>
      <c r="BM33" s="2633"/>
      <c r="BN33" s="2633"/>
      <c r="BO33" s="2633"/>
      <c r="BP33" s="2633"/>
      <c r="BQ33" s="2633"/>
      <c r="BR33" s="2633"/>
      <c r="BS33" s="1518"/>
      <c r="BT33" s="1518"/>
      <c r="BU33" s="1518"/>
      <c r="BV33" s="1518"/>
      <c r="BW33" s="1518"/>
      <c r="BX33" s="1518"/>
      <c r="BY33" s="1518"/>
      <c r="BZ33" s="2633"/>
      <c r="CA33" s="2633"/>
      <c r="CB33" s="2633"/>
      <c r="CC33" s="1518"/>
      <c r="CD33" s="1518"/>
      <c r="CE33" s="2633"/>
      <c r="CF33" s="2633"/>
      <c r="CG33" s="2633"/>
      <c r="CH33" s="1518"/>
      <c r="CI33" s="1540"/>
    </row>
    <row r="34" spans="1:87" s="511" customFormat="1" ht="18" customHeight="1">
      <c r="A34" s="1520">
        <v>10</v>
      </c>
      <c r="B34" s="1528"/>
      <c r="C34" s="2633"/>
      <c r="D34" s="2633"/>
      <c r="E34" s="2633"/>
      <c r="F34" s="2633"/>
      <c r="G34" s="2633"/>
      <c r="H34" s="2633"/>
      <c r="I34" s="2633"/>
      <c r="J34" s="2633"/>
      <c r="K34" s="2633"/>
      <c r="L34" s="2633"/>
      <c r="M34" s="2633"/>
      <c r="N34" s="2633"/>
      <c r="O34" s="1518"/>
      <c r="P34" s="1518"/>
      <c r="Q34" s="1518"/>
      <c r="R34" s="1518"/>
      <c r="S34" s="1518"/>
      <c r="T34" s="1518"/>
      <c r="U34" s="1518"/>
      <c r="V34" s="1518"/>
      <c r="W34" s="1518"/>
      <c r="X34" s="1518"/>
      <c r="Y34" s="2633"/>
      <c r="Z34" s="2633"/>
      <c r="AA34" s="2633"/>
      <c r="AB34" s="1518"/>
      <c r="AC34" s="1538"/>
      <c r="AD34" s="1541"/>
      <c r="AE34" s="1518"/>
      <c r="AF34" s="1518"/>
      <c r="AG34" s="1518"/>
      <c r="AH34" s="1518"/>
      <c r="AI34" s="1518"/>
      <c r="AJ34" s="2633"/>
      <c r="AK34" s="2633"/>
      <c r="AL34" s="2633"/>
      <c r="AM34" s="1518"/>
      <c r="AN34" s="1518"/>
      <c r="AO34" s="2633"/>
      <c r="AP34" s="2633"/>
      <c r="AQ34" s="2633"/>
      <c r="AR34" s="1518"/>
      <c r="AS34" s="2633"/>
      <c r="AT34" s="2633"/>
      <c r="AU34" s="2633"/>
      <c r="AV34" s="2633"/>
      <c r="AW34" s="2633"/>
      <c r="AX34" s="2633"/>
      <c r="AY34" s="2633"/>
      <c r="AZ34" s="1518"/>
      <c r="BA34" s="2633"/>
      <c r="BB34" s="2633"/>
      <c r="BC34" s="2633"/>
      <c r="BD34" s="1518"/>
      <c r="BE34" s="1518"/>
      <c r="BF34" s="2633"/>
      <c r="BG34" s="2633"/>
      <c r="BH34" s="2633"/>
      <c r="BI34" s="1518"/>
      <c r="BJ34" s="1518"/>
      <c r="BK34" s="2633"/>
      <c r="BL34" s="2633"/>
      <c r="BM34" s="2633"/>
      <c r="BN34" s="2633"/>
      <c r="BO34" s="2633"/>
      <c r="BP34" s="2633"/>
      <c r="BQ34" s="2633"/>
      <c r="BR34" s="2633"/>
      <c r="BS34" s="1518"/>
      <c r="BT34" s="1518"/>
      <c r="BU34" s="1518"/>
      <c r="BV34" s="1518"/>
      <c r="BW34" s="1518"/>
      <c r="BX34" s="1518"/>
      <c r="BY34" s="1518"/>
      <c r="BZ34" s="2633"/>
      <c r="CA34" s="2633"/>
      <c r="CB34" s="2633"/>
      <c r="CC34" s="1518"/>
      <c r="CD34" s="1518"/>
      <c r="CE34" s="2633"/>
      <c r="CF34" s="2633"/>
      <c r="CG34" s="2633"/>
      <c r="CH34" s="1518"/>
      <c r="CI34" s="1540"/>
    </row>
    <row r="35" spans="1:87" s="511" customFormat="1" ht="18" customHeight="1">
      <c r="A35" s="1521">
        <v>11</v>
      </c>
      <c r="B35" s="1528"/>
      <c r="C35" s="2633"/>
      <c r="D35" s="2633"/>
      <c r="E35" s="2633"/>
      <c r="F35" s="2633"/>
      <c r="G35" s="2633"/>
      <c r="H35" s="2633"/>
      <c r="I35" s="2633"/>
      <c r="J35" s="2633"/>
      <c r="K35" s="2633"/>
      <c r="L35" s="2633"/>
      <c r="M35" s="2633"/>
      <c r="N35" s="2633"/>
      <c r="O35" s="1518"/>
      <c r="P35" s="1518"/>
      <c r="Q35" s="1518"/>
      <c r="R35" s="1518"/>
      <c r="S35" s="1518"/>
      <c r="T35" s="1518"/>
      <c r="U35" s="1518"/>
      <c r="V35" s="1518"/>
      <c r="W35" s="1518"/>
      <c r="X35" s="1518"/>
      <c r="Y35" s="2633"/>
      <c r="Z35" s="2633"/>
      <c r="AA35" s="2633"/>
      <c r="AB35" s="1518"/>
      <c r="AC35" s="1538"/>
      <c r="AD35" s="1541"/>
      <c r="AE35" s="1518"/>
      <c r="AF35" s="1518"/>
      <c r="AG35" s="1518"/>
      <c r="AH35" s="1518"/>
      <c r="AI35" s="1518"/>
      <c r="AJ35" s="2633"/>
      <c r="AK35" s="2633"/>
      <c r="AL35" s="2633"/>
      <c r="AM35" s="1518"/>
      <c r="AN35" s="1518"/>
      <c r="AO35" s="2633"/>
      <c r="AP35" s="2633"/>
      <c r="AQ35" s="2633"/>
      <c r="AR35" s="1518"/>
      <c r="AS35" s="2633"/>
      <c r="AT35" s="2633"/>
      <c r="AU35" s="2633"/>
      <c r="AV35" s="2633"/>
      <c r="AW35" s="2633"/>
      <c r="AX35" s="2633"/>
      <c r="AY35" s="2633"/>
      <c r="AZ35" s="1518"/>
      <c r="BA35" s="2633"/>
      <c r="BB35" s="2633"/>
      <c r="BC35" s="2633"/>
      <c r="BD35" s="1518"/>
      <c r="BE35" s="1518"/>
      <c r="BF35" s="2633"/>
      <c r="BG35" s="2633"/>
      <c r="BH35" s="2633"/>
      <c r="BI35" s="1518"/>
      <c r="BJ35" s="1518"/>
      <c r="BK35" s="2633"/>
      <c r="BL35" s="2633"/>
      <c r="BM35" s="2633"/>
      <c r="BN35" s="2633"/>
      <c r="BO35" s="2633"/>
      <c r="BP35" s="2633"/>
      <c r="BQ35" s="2633"/>
      <c r="BR35" s="2633"/>
      <c r="BS35" s="1518"/>
      <c r="BT35" s="1518"/>
      <c r="BU35" s="1518"/>
      <c r="BV35" s="1518"/>
      <c r="BW35" s="1518"/>
      <c r="BX35" s="1518"/>
      <c r="BY35" s="1518"/>
      <c r="BZ35" s="2633"/>
      <c r="CA35" s="2633"/>
      <c r="CB35" s="2633"/>
      <c r="CC35" s="1518"/>
      <c r="CD35" s="1518"/>
      <c r="CE35" s="2633"/>
      <c r="CF35" s="2633"/>
      <c r="CG35" s="2633"/>
      <c r="CH35" s="1518"/>
      <c r="CI35" s="1540"/>
    </row>
    <row r="36" spans="1:87" s="510" customFormat="1" ht="18" customHeight="1" thickBot="1">
      <c r="A36" s="654">
        <v>12</v>
      </c>
      <c r="B36" s="1531"/>
      <c r="C36" s="2646"/>
      <c r="D36" s="2646"/>
      <c r="E36" s="2646"/>
      <c r="F36" s="2646"/>
      <c r="G36" s="2646"/>
      <c r="H36" s="2646"/>
      <c r="I36" s="2646"/>
      <c r="J36" s="2646"/>
      <c r="K36" s="2637"/>
      <c r="L36" s="2646"/>
      <c r="M36" s="2637"/>
      <c r="N36" s="2637"/>
      <c r="O36" s="1532"/>
      <c r="P36" s="1532"/>
      <c r="Q36" s="1533"/>
      <c r="R36" s="1533"/>
      <c r="S36" s="1533"/>
      <c r="T36" s="1533"/>
      <c r="U36" s="1533"/>
      <c r="V36" s="1533"/>
      <c r="W36" s="1533"/>
      <c r="X36" s="1542"/>
      <c r="Y36" s="2637"/>
      <c r="Z36" s="2637"/>
      <c r="AA36" s="2637"/>
      <c r="AB36" s="1543"/>
      <c r="AC36" s="1544"/>
      <c r="AD36" s="1542"/>
      <c r="AE36" s="1543"/>
      <c r="AF36" s="1543"/>
      <c r="AG36" s="1543"/>
      <c r="AH36" s="1543"/>
      <c r="AI36" s="1543"/>
      <c r="AJ36" s="2634"/>
      <c r="AK36" s="2634"/>
      <c r="AL36" s="2634"/>
      <c r="AM36" s="1543"/>
      <c r="AN36" s="1543"/>
      <c r="AO36" s="2634"/>
      <c r="AP36" s="2634"/>
      <c r="AQ36" s="2634"/>
      <c r="AR36" s="1543"/>
      <c r="AS36" s="2634"/>
      <c r="AT36" s="2634"/>
      <c r="AU36" s="2634"/>
      <c r="AV36" s="2634"/>
      <c r="AW36" s="2634"/>
      <c r="AX36" s="2634"/>
      <c r="AY36" s="2634"/>
      <c r="AZ36" s="1543"/>
      <c r="BA36" s="2634"/>
      <c r="BB36" s="2634"/>
      <c r="BC36" s="2634"/>
      <c r="BD36" s="1543"/>
      <c r="BE36" s="1543"/>
      <c r="BF36" s="2634"/>
      <c r="BG36" s="2634"/>
      <c r="BH36" s="2634"/>
      <c r="BI36" s="1543"/>
      <c r="BJ36" s="1543"/>
      <c r="BK36" s="2634"/>
      <c r="BL36" s="2634"/>
      <c r="BM36" s="2634"/>
      <c r="BN36" s="2634"/>
      <c r="BO36" s="2634"/>
      <c r="BP36" s="2634"/>
      <c r="BQ36" s="2634"/>
      <c r="BR36" s="2634"/>
      <c r="BS36" s="1543"/>
      <c r="BT36" s="1543"/>
      <c r="BU36" s="1543"/>
      <c r="BV36" s="1543"/>
      <c r="BW36" s="1543"/>
      <c r="BX36" s="1543"/>
      <c r="BY36" s="1543"/>
      <c r="BZ36" s="2634"/>
      <c r="CA36" s="2634"/>
      <c r="CB36" s="2634"/>
      <c r="CC36" s="1543"/>
      <c r="CD36" s="1543"/>
      <c r="CE36" s="2634"/>
      <c r="CF36" s="2634"/>
      <c r="CG36" s="2634"/>
      <c r="CH36" s="1543"/>
      <c r="CI36" s="1545"/>
    </row>
    <row r="37" spans="1:87" ht="11.25" customHeight="1">
      <c r="Q37" s="25"/>
      <c r="R37" s="25"/>
      <c r="S37" s="25"/>
      <c r="T37" s="25"/>
      <c r="U37" s="25"/>
      <c r="V37" s="25"/>
      <c r="W37" s="25"/>
      <c r="Y37" s="2639"/>
      <c r="Z37" s="2639"/>
      <c r="AA37" s="2639"/>
      <c r="AC37" s="408"/>
      <c r="AD37" s="364"/>
      <c r="AE37" s="358"/>
      <c r="AF37" s="358"/>
      <c r="AG37" s="358"/>
      <c r="AH37" s="358"/>
      <c r="AI37" s="364"/>
      <c r="AJ37" s="2639"/>
      <c r="AK37" s="2639"/>
      <c r="AL37" s="2639"/>
      <c r="AN37" s="408"/>
      <c r="AO37" s="364"/>
      <c r="AP37" s="364"/>
      <c r="AQ37" s="364"/>
      <c r="AR37" s="364"/>
      <c r="AS37" s="364"/>
      <c r="AT37" s="364"/>
      <c r="AU37" s="364"/>
      <c r="AV37" s="364"/>
      <c r="AW37" s="364"/>
      <c r="AX37" s="364"/>
      <c r="AY37" s="364"/>
      <c r="AZ37" s="364"/>
      <c r="BA37" s="364"/>
      <c r="BB37" s="364"/>
      <c r="BC37" s="364"/>
      <c r="BD37" s="364"/>
      <c r="BE37" s="364"/>
      <c r="BF37" s="364"/>
      <c r="BG37" s="364"/>
      <c r="BH37" s="364"/>
      <c r="BI37" s="364"/>
      <c r="BJ37" s="364"/>
      <c r="BK37" s="364"/>
      <c r="BL37" s="364"/>
      <c r="BM37" s="364"/>
      <c r="BN37" s="364"/>
      <c r="BO37" s="364"/>
      <c r="BP37" s="364"/>
      <c r="BQ37" s="364"/>
      <c r="BR37" s="364"/>
      <c r="BS37" s="364"/>
      <c r="BT37" s="364"/>
      <c r="BU37" s="358"/>
      <c r="BV37" s="358"/>
      <c r="BX37" s="408"/>
      <c r="BY37" s="364"/>
      <c r="BZ37" s="364"/>
      <c r="CA37" s="364"/>
      <c r="CB37" s="364"/>
      <c r="CC37" s="364"/>
      <c r="CD37" s="364"/>
      <c r="CE37" s="364"/>
      <c r="CF37" s="364"/>
      <c r="CG37" s="364"/>
      <c r="CH37" s="364"/>
      <c r="CI37" s="364"/>
    </row>
    <row r="38" spans="1:87" ht="11.25" customHeight="1">
      <c r="Q38" s="25"/>
      <c r="R38" s="25"/>
      <c r="S38" s="25"/>
      <c r="T38" s="25"/>
      <c r="U38" s="25"/>
      <c r="V38" s="25"/>
      <c r="W38" s="25"/>
      <c r="Y38" s="2639"/>
      <c r="Z38" s="2639"/>
      <c r="AA38" s="2639"/>
      <c r="AC38" s="408"/>
      <c r="AD38" s="364"/>
      <c r="AE38" s="358"/>
      <c r="AF38" s="358"/>
      <c r="AG38" s="358"/>
      <c r="AH38" s="358"/>
      <c r="AI38" s="364"/>
      <c r="AJ38" s="2639"/>
      <c r="AK38" s="2639"/>
      <c r="AL38" s="2639"/>
      <c r="AN38" s="408"/>
      <c r="AO38" s="364"/>
      <c r="AP38" s="364"/>
      <c r="AQ38" s="364"/>
      <c r="AR38" s="364"/>
      <c r="AS38" s="364"/>
      <c r="AT38" s="364"/>
      <c r="AU38" s="364"/>
      <c r="AV38" s="364"/>
      <c r="AW38" s="364"/>
      <c r="AX38" s="364"/>
      <c r="AY38" s="364"/>
      <c r="AZ38" s="364"/>
      <c r="BA38" s="364"/>
      <c r="BB38" s="364"/>
      <c r="BC38" s="364"/>
      <c r="BD38" s="364"/>
      <c r="BE38" s="364"/>
      <c r="BF38" s="364"/>
      <c r="BG38" s="364"/>
      <c r="BH38" s="364"/>
      <c r="BI38" s="364"/>
      <c r="BJ38" s="364"/>
      <c r="BK38" s="364"/>
      <c r="BL38" s="364"/>
      <c r="BM38" s="364"/>
      <c r="BN38" s="364"/>
      <c r="BO38" s="364"/>
      <c r="BP38" s="364"/>
      <c r="BQ38" s="364"/>
      <c r="BR38" s="364"/>
      <c r="BS38" s="364"/>
      <c r="BT38" s="364"/>
      <c r="BU38" s="358"/>
      <c r="BV38" s="358"/>
      <c r="BX38" s="408"/>
      <c r="BY38" s="364"/>
      <c r="BZ38" s="364"/>
      <c r="CA38" s="364"/>
      <c r="CB38" s="364"/>
      <c r="CC38" s="364"/>
      <c r="CD38" s="364"/>
      <c r="CE38" s="364"/>
      <c r="CF38" s="364"/>
      <c r="CG38" s="364"/>
      <c r="CH38" s="364"/>
      <c r="CI38" s="364"/>
    </row>
    <row r="39" spans="1:87" ht="11.25" customHeight="1">
      <c r="P39" s="1329"/>
      <c r="Q39" s="747"/>
      <c r="R39" s="747"/>
      <c r="S39" s="747"/>
      <c r="T39" s="747"/>
      <c r="U39" s="747"/>
      <c r="V39" s="747"/>
      <c r="W39" s="747"/>
      <c r="X39" s="1329"/>
      <c r="Y39" s="2639"/>
      <c r="Z39" s="2639"/>
      <c r="AA39" s="2639"/>
      <c r="AC39" s="408"/>
      <c r="AD39" s="364"/>
      <c r="AE39" s="358"/>
      <c r="AF39" s="358"/>
      <c r="AG39" s="358"/>
      <c r="AH39" s="358"/>
      <c r="AI39" s="364"/>
      <c r="AJ39" s="2639"/>
      <c r="AK39" s="2639"/>
      <c r="AL39" s="2639"/>
      <c r="AN39" s="408"/>
      <c r="AO39" s="364"/>
      <c r="AP39" s="364"/>
      <c r="AQ39" s="364"/>
      <c r="AR39" s="364"/>
      <c r="AS39" s="364"/>
      <c r="AT39" s="364"/>
      <c r="AU39" s="364"/>
      <c r="AV39" s="364"/>
      <c r="AW39" s="364"/>
      <c r="AX39" s="364"/>
      <c r="AY39" s="364"/>
      <c r="AZ39" s="364"/>
      <c r="BA39" s="364"/>
      <c r="BB39" s="364"/>
      <c r="BC39" s="364"/>
      <c r="BD39" s="364"/>
      <c r="BE39" s="364"/>
      <c r="BF39" s="364"/>
      <c r="BG39" s="364"/>
      <c r="BH39" s="364"/>
      <c r="BI39" s="364"/>
      <c r="BJ39" s="364"/>
      <c r="BK39" s="364"/>
      <c r="BL39" s="364"/>
      <c r="BM39" s="364"/>
      <c r="BN39" s="364"/>
      <c r="BO39" s="364"/>
      <c r="BP39" s="364"/>
      <c r="BQ39" s="364"/>
      <c r="BR39" s="364"/>
      <c r="BS39" s="364"/>
      <c r="BT39" s="364"/>
      <c r="BU39" s="358"/>
      <c r="BV39" s="358"/>
      <c r="BX39" s="408"/>
      <c r="BY39" s="364"/>
      <c r="BZ39" s="364"/>
      <c r="CA39" s="364"/>
      <c r="CB39" s="364"/>
      <c r="CC39" s="364"/>
      <c r="CD39" s="364"/>
      <c r="CE39" s="364"/>
      <c r="CF39" s="364"/>
      <c r="CG39" s="364"/>
      <c r="CH39" s="364"/>
      <c r="CI39" s="364"/>
    </row>
    <row r="40" spans="1:87" ht="11.25" customHeight="1">
      <c r="Y40" s="364"/>
      <c r="Z40" s="364"/>
      <c r="AA40" s="364"/>
      <c r="AD40" s="364"/>
      <c r="AE40" s="364"/>
      <c r="AF40" s="364"/>
      <c r="AG40" s="364"/>
      <c r="AH40" s="364"/>
      <c r="AI40" s="364"/>
      <c r="AJ40" s="364"/>
      <c r="AK40" s="364"/>
      <c r="AL40" s="364"/>
      <c r="AO40" s="364"/>
      <c r="AP40" s="364"/>
      <c r="AQ40" s="364"/>
      <c r="AR40" s="364"/>
      <c r="AS40" s="364"/>
      <c r="AT40" s="364"/>
      <c r="AU40" s="364"/>
      <c r="AV40" s="364"/>
      <c r="AW40" s="364"/>
      <c r="AX40" s="364"/>
      <c r="AY40" s="364"/>
      <c r="AZ40" s="364"/>
      <c r="BA40" s="364"/>
      <c r="BB40" s="364"/>
      <c r="BC40" s="364"/>
      <c r="BD40" s="364"/>
      <c r="BE40" s="364"/>
      <c r="BF40" s="364"/>
      <c r="BG40" s="364"/>
      <c r="BH40" s="364"/>
      <c r="BI40" s="364"/>
      <c r="BJ40" s="364"/>
      <c r="BK40" s="364"/>
      <c r="BL40" s="364"/>
      <c r="BM40" s="364"/>
      <c r="BN40" s="364"/>
      <c r="BO40" s="364"/>
      <c r="BP40" s="364"/>
      <c r="BQ40" s="364"/>
      <c r="BR40" s="364"/>
      <c r="BS40" s="364"/>
      <c r="BT40" s="364"/>
      <c r="BU40" s="364"/>
      <c r="BV40" s="364"/>
      <c r="BY40" s="364"/>
      <c r="BZ40" s="364"/>
      <c r="CA40" s="364"/>
      <c r="CB40" s="364"/>
      <c r="CC40" s="364"/>
      <c r="CD40" s="364"/>
      <c r="CE40" s="364"/>
      <c r="CF40" s="364"/>
      <c r="CG40" s="364"/>
      <c r="CH40" s="364"/>
      <c r="CI40" s="364"/>
    </row>
  </sheetData>
  <mergeCells count="307">
    <mergeCell ref="AX4:AY4"/>
    <mergeCell ref="AO4:AQ4"/>
    <mergeCell ref="AO5:AQ8"/>
    <mergeCell ref="BF5:BH18"/>
    <mergeCell ref="AU4:AW4"/>
    <mergeCell ref="BK31:BM31"/>
    <mergeCell ref="BP31:BR31"/>
    <mergeCell ref="BP30:BR30"/>
    <mergeCell ref="BP29:BR29"/>
    <mergeCell ref="BP28:BR28"/>
    <mergeCell ref="AN1:AU1"/>
    <mergeCell ref="BN18:BN19"/>
    <mergeCell ref="BN16:BN17"/>
    <mergeCell ref="BK23:BM23"/>
    <mergeCell ref="AS4:AT4"/>
    <mergeCell ref="BF31:BH31"/>
    <mergeCell ref="AX30:AY30"/>
    <mergeCell ref="AX31:AY31"/>
    <mergeCell ref="BA29:BC29"/>
    <mergeCell ref="BA30:BC30"/>
    <mergeCell ref="BA31:BC31"/>
    <mergeCell ref="AX29:AY29"/>
    <mergeCell ref="BF28:BH28"/>
    <mergeCell ref="BF29:BH29"/>
    <mergeCell ref="BA27:BC27"/>
    <mergeCell ref="BA28:BC28"/>
    <mergeCell ref="AU26:AW26"/>
    <mergeCell ref="BF27:BH27"/>
    <mergeCell ref="AX28:AY28"/>
    <mergeCell ref="BK4:BM4"/>
    <mergeCell ref="BP36:BR36"/>
    <mergeCell ref="BZ36:CB36"/>
    <mergeCell ref="BN5:BO10"/>
    <mergeCell ref="BK5:BM18"/>
    <mergeCell ref="BN4:BO4"/>
    <mergeCell ref="BN14:BN15"/>
    <mergeCell ref="BZ5:CB17"/>
    <mergeCell ref="BP26:BR26"/>
    <mergeCell ref="BP27:BR27"/>
    <mergeCell ref="CE36:CG36"/>
    <mergeCell ref="BZ35:CB35"/>
    <mergeCell ref="BP35:BR35"/>
    <mergeCell ref="BP32:BR32"/>
    <mergeCell ref="CE33:CG33"/>
    <mergeCell ref="BP34:BR34"/>
    <mergeCell ref="BZ34:CB34"/>
    <mergeCell ref="CE34:CG34"/>
    <mergeCell ref="BZ33:CB33"/>
    <mergeCell ref="BP33:BR33"/>
    <mergeCell ref="CE35:CG35"/>
    <mergeCell ref="CE32:CG32"/>
    <mergeCell ref="BZ31:CB31"/>
    <mergeCell ref="BZ4:CB4"/>
    <mergeCell ref="CE31:CG31"/>
    <mergeCell ref="BZ32:CB32"/>
    <mergeCell ref="BZ29:CB29"/>
    <mergeCell ref="CE29:CG29"/>
    <mergeCell ref="BZ30:CB30"/>
    <mergeCell ref="CE30:CG30"/>
    <mergeCell ref="CE27:CG27"/>
    <mergeCell ref="BZ28:CB28"/>
    <mergeCell ref="CE28:CG28"/>
    <mergeCell ref="BZ27:CB27"/>
    <mergeCell ref="BZ26:CB26"/>
    <mergeCell ref="CE26:CG26"/>
    <mergeCell ref="CC4:CD4"/>
    <mergeCell ref="CE4:CG4"/>
    <mergeCell ref="CH4:CI4"/>
    <mergeCell ref="CC5:CD12"/>
    <mergeCell ref="CH18:CI20"/>
    <mergeCell ref="CE25:CG25"/>
    <mergeCell ref="BS20:BS22"/>
    <mergeCell ref="BW14:BX15"/>
    <mergeCell ref="BS5:BS19"/>
    <mergeCell ref="BZ25:CB25"/>
    <mergeCell ref="CH5:CI12"/>
    <mergeCell ref="CE5:CG18"/>
    <mergeCell ref="CE22:CG22"/>
    <mergeCell ref="BT20:BT22"/>
    <mergeCell ref="BT5:BT15"/>
    <mergeCell ref="BI4:BJ4"/>
    <mergeCell ref="BP25:BR25"/>
    <mergeCell ref="BP4:BR4"/>
    <mergeCell ref="BW4:BX4"/>
    <mergeCell ref="BW5:BX13"/>
    <mergeCell ref="BU5:BV12"/>
    <mergeCell ref="BP5:BR17"/>
    <mergeCell ref="AJ28:AL28"/>
    <mergeCell ref="Q4:W4"/>
    <mergeCell ref="Q5:W7"/>
    <mergeCell ref="AJ5:AL13"/>
    <mergeCell ref="AU28:AW28"/>
    <mergeCell ref="Y27:AA27"/>
    <mergeCell ref="Y28:AA28"/>
    <mergeCell ref="AO27:AQ27"/>
    <mergeCell ref="M26:N26"/>
    <mergeCell ref="BF4:BH4"/>
    <mergeCell ref="BD5:BE12"/>
    <mergeCell ref="O5:P9"/>
    <mergeCell ref="AO25:AQ25"/>
    <mergeCell ref="O11:P14"/>
    <mergeCell ref="AO14:AO15"/>
    <mergeCell ref="AE13:AF15"/>
    <mergeCell ref="AG17:AH17"/>
    <mergeCell ref="BD4:BE4"/>
    <mergeCell ref="Y4:AA4"/>
    <mergeCell ref="AU16:AU17"/>
    <mergeCell ref="Y25:AA25"/>
    <mergeCell ref="Y26:AA26"/>
    <mergeCell ref="AE5:AH12"/>
    <mergeCell ref="AD5:AD17"/>
    <mergeCell ref="AB5:AC13"/>
    <mergeCell ref="AI5:AI9"/>
    <mergeCell ref="AJ4:AL4"/>
    <mergeCell ref="AJ25:AL25"/>
    <mergeCell ref="BA32:BC32"/>
    <mergeCell ref="AX5:AY10"/>
    <mergeCell ref="AU5:AW8"/>
    <mergeCell ref="AU14:AU15"/>
    <mergeCell ref="BA4:BC4"/>
    <mergeCell ref="BA5:BC19"/>
    <mergeCell ref="AU18:AU19"/>
    <mergeCell ref="BA26:BC26"/>
    <mergeCell ref="AU30:AW30"/>
    <mergeCell ref="AU29:AW29"/>
    <mergeCell ref="X5:X16"/>
    <mergeCell ref="BF32:BH32"/>
    <mergeCell ref="AU31:AW31"/>
    <mergeCell ref="AO29:AQ29"/>
    <mergeCell ref="AO30:AQ30"/>
    <mergeCell ref="AO31:AQ31"/>
    <mergeCell ref="AO32:AQ32"/>
    <mergeCell ref="BF30:BH30"/>
    <mergeCell ref="AU32:AW32"/>
    <mergeCell ref="AX32:AY32"/>
    <mergeCell ref="B5:B23"/>
    <mergeCell ref="M34:N34"/>
    <mergeCell ref="Y29:AA29"/>
    <mergeCell ref="AS5:AT10"/>
    <mergeCell ref="BA25:BC25"/>
    <mergeCell ref="AX21:AX22"/>
    <mergeCell ref="AO28:AQ28"/>
    <mergeCell ref="AO26:AQ26"/>
    <mergeCell ref="M23:N23"/>
    <mergeCell ref="Y5:AA13"/>
    <mergeCell ref="M27:N27"/>
    <mergeCell ref="M28:N28"/>
    <mergeCell ref="M25:N25"/>
    <mergeCell ref="K28:L28"/>
    <mergeCell ref="A5:A23"/>
    <mergeCell ref="F26:H26"/>
    <mergeCell ref="F27:H27"/>
    <mergeCell ref="F25:H25"/>
    <mergeCell ref="C25:E25"/>
    <mergeCell ref="F5:H12"/>
    <mergeCell ref="C4:E4"/>
    <mergeCell ref="F4:H4"/>
    <mergeCell ref="C26:E26"/>
    <mergeCell ref="C27:E27"/>
    <mergeCell ref="C5:E17"/>
    <mergeCell ref="K26:L26"/>
    <mergeCell ref="K27:L27"/>
    <mergeCell ref="K4:L4"/>
    <mergeCell ref="I5:J12"/>
    <mergeCell ref="F23:H23"/>
    <mergeCell ref="F28:H28"/>
    <mergeCell ref="F29:H29"/>
    <mergeCell ref="F36:H36"/>
    <mergeCell ref="C36:E36"/>
    <mergeCell ref="F33:H33"/>
    <mergeCell ref="C35:E35"/>
    <mergeCell ref="F35:H35"/>
    <mergeCell ref="F34:H34"/>
    <mergeCell ref="C28:E28"/>
    <mergeCell ref="C29:E29"/>
    <mergeCell ref="K33:L33"/>
    <mergeCell ref="K34:L34"/>
    <mergeCell ref="C31:E31"/>
    <mergeCell ref="C32:E32"/>
    <mergeCell ref="C33:E33"/>
    <mergeCell ref="C34:E34"/>
    <mergeCell ref="F32:H32"/>
    <mergeCell ref="C30:E30"/>
    <mergeCell ref="F30:H30"/>
    <mergeCell ref="F31:H31"/>
    <mergeCell ref="K36:L36"/>
    <mergeCell ref="K35:L35"/>
    <mergeCell ref="I33:J33"/>
    <mergeCell ref="I31:J31"/>
    <mergeCell ref="K31:L31"/>
    <mergeCell ref="K32:L32"/>
    <mergeCell ref="I29:J29"/>
    <mergeCell ref="I36:J36"/>
    <mergeCell ref="I35:J35"/>
    <mergeCell ref="I30:J30"/>
    <mergeCell ref="I32:J32"/>
    <mergeCell ref="I34:J34"/>
    <mergeCell ref="K29:L29"/>
    <mergeCell ref="K30:L30"/>
    <mergeCell ref="I4:J4"/>
    <mergeCell ref="I26:J26"/>
    <mergeCell ref="K23:L23"/>
    <mergeCell ref="I25:J25"/>
    <mergeCell ref="I27:J27"/>
    <mergeCell ref="K5:N8"/>
    <mergeCell ref="I28:J28"/>
    <mergeCell ref="K25:L25"/>
    <mergeCell ref="AU36:AW36"/>
    <mergeCell ref="AU35:AW35"/>
    <mergeCell ref="AU34:AW34"/>
    <mergeCell ref="BF34:BH34"/>
    <mergeCell ref="BF36:BH36"/>
    <mergeCell ref="BF35:BH35"/>
    <mergeCell ref="AX36:AY36"/>
    <mergeCell ref="BA36:BC36"/>
    <mergeCell ref="BA34:BC34"/>
    <mergeCell ref="BA35:BC35"/>
    <mergeCell ref="BF33:BH33"/>
    <mergeCell ref="AO33:AQ33"/>
    <mergeCell ref="AX33:AY33"/>
    <mergeCell ref="AX34:AY34"/>
    <mergeCell ref="AX35:AY35"/>
    <mergeCell ref="AU33:AW33"/>
    <mergeCell ref="AO34:AQ34"/>
    <mergeCell ref="Y39:AA39"/>
    <mergeCell ref="Y30:AA30"/>
    <mergeCell ref="Y31:AA31"/>
    <mergeCell ref="AJ39:AL39"/>
    <mergeCell ref="AJ33:AL33"/>
    <mergeCell ref="AJ34:AL34"/>
    <mergeCell ref="AJ35:AL35"/>
    <mergeCell ref="Y35:AA35"/>
    <mergeCell ref="Y36:AA36"/>
    <mergeCell ref="AJ36:AL36"/>
    <mergeCell ref="Y38:AA38"/>
    <mergeCell ref="Y32:AA32"/>
    <mergeCell ref="AJ37:AL37"/>
    <mergeCell ref="AJ38:AL38"/>
    <mergeCell ref="Y37:AA37"/>
    <mergeCell ref="Y34:AA34"/>
    <mergeCell ref="BT16:BT19"/>
    <mergeCell ref="AS18:AS20"/>
    <mergeCell ref="AI12:AI21"/>
    <mergeCell ref="AO16:AO17"/>
    <mergeCell ref="AO18:AO19"/>
    <mergeCell ref="AU27:AW27"/>
    <mergeCell ref="AU25:AW25"/>
    <mergeCell ref="AX25:AY25"/>
    <mergeCell ref="AJ27:AL27"/>
    <mergeCell ref="AJ26:AL26"/>
    <mergeCell ref="AX26:AY26"/>
    <mergeCell ref="AX27:AY27"/>
    <mergeCell ref="AM5:AN13"/>
    <mergeCell ref="BI5:BJ12"/>
    <mergeCell ref="BF25:BH25"/>
    <mergeCell ref="BF26:BH26"/>
    <mergeCell ref="M36:N36"/>
    <mergeCell ref="AS25:AT25"/>
    <mergeCell ref="AS26:AT26"/>
    <mergeCell ref="AS27:AT27"/>
    <mergeCell ref="AS28:AT28"/>
    <mergeCell ref="AS29:AT29"/>
    <mergeCell ref="AS33:AT33"/>
    <mergeCell ref="AS34:AT34"/>
    <mergeCell ref="AS35:AT35"/>
    <mergeCell ref="AS30:AT30"/>
    <mergeCell ref="AO36:AQ36"/>
    <mergeCell ref="AJ32:AL32"/>
    <mergeCell ref="AS31:AT31"/>
    <mergeCell ref="AS32:AT32"/>
    <mergeCell ref="AS36:AT36"/>
    <mergeCell ref="AJ30:AL30"/>
    <mergeCell ref="AJ31:AL31"/>
    <mergeCell ref="BK29:BM29"/>
    <mergeCell ref="BK30:BM30"/>
    <mergeCell ref="M35:N35"/>
    <mergeCell ref="M30:N30"/>
    <mergeCell ref="M31:N31"/>
    <mergeCell ref="M32:N32"/>
    <mergeCell ref="AJ29:AL29"/>
    <mergeCell ref="AO35:AQ35"/>
    <mergeCell ref="Y33:AA33"/>
    <mergeCell ref="BA33:BC33"/>
    <mergeCell ref="BN31:BO31"/>
    <mergeCell ref="BN32:BO32"/>
    <mergeCell ref="M29:N29"/>
    <mergeCell ref="M33:N33"/>
    <mergeCell ref="U1:AA1"/>
    <mergeCell ref="BK34:BM34"/>
    <mergeCell ref="BK25:BM25"/>
    <mergeCell ref="BK26:BM26"/>
    <mergeCell ref="BK27:BM27"/>
    <mergeCell ref="BK28:BM28"/>
    <mergeCell ref="BN25:BO25"/>
    <mergeCell ref="BN26:BO26"/>
    <mergeCell ref="BN27:BO27"/>
    <mergeCell ref="BN28:BO28"/>
    <mergeCell ref="BN29:BO29"/>
    <mergeCell ref="BN30:BO30"/>
    <mergeCell ref="BK32:BM32"/>
    <mergeCell ref="BN33:BO33"/>
    <mergeCell ref="BN34:BO34"/>
    <mergeCell ref="BN35:BO35"/>
    <mergeCell ref="BN36:BO36"/>
    <mergeCell ref="BK35:BM35"/>
    <mergeCell ref="BK36:BM36"/>
    <mergeCell ref="BK33:BM33"/>
  </mergeCells>
  <phoneticPr fontId="2" type="noConversion"/>
  <printOptions horizontalCentered="1" verticalCentered="1"/>
  <pageMargins left="0.25" right="0.25" top="1" bottom="0.511811023622047" header="0.511811023622047" footer="0.23622047244094499"/>
  <pageSetup paperSize="9" scale="90" firstPageNumber="42" orientation="landscape" useFirstPageNumber="1" r:id="rId1"/>
  <headerFooter alignWithMargins="0">
    <oddFooter>&amp;CRESPONDENT: HEAD OF THE HOUSEHOLD&amp;R42</oddFooter>
  </headerFooter>
  <colBreaks count="3" manualBreakCount="3">
    <brk id="27" max="1048575" man="1"/>
    <brk id="52" max="35" man="1"/>
    <brk id="74" max="35" man="1"/>
  </colBreaks>
  <drawing r:id="rId2"/>
</worksheet>
</file>

<file path=xl/worksheets/sheet19.xml><?xml version="1.0" encoding="utf-8"?>
<worksheet xmlns="http://schemas.openxmlformats.org/spreadsheetml/2006/main" xmlns:r="http://schemas.openxmlformats.org/officeDocument/2006/relationships">
  <dimension ref="A2:I31"/>
  <sheetViews>
    <sheetView showGridLines="0" view="pageBreakPreview" zoomScaleNormal="100" workbookViewId="0">
      <selection activeCell="I16" sqref="I16"/>
    </sheetView>
  </sheetViews>
  <sheetFormatPr defaultRowHeight="18" customHeight="1"/>
  <cols>
    <col min="1" max="1" width="44.85546875" style="486" customWidth="1"/>
    <col min="2" max="2" width="6.85546875" style="512" customWidth="1"/>
    <col min="3" max="7" width="8.7109375" style="486" customWidth="1"/>
    <col min="8" max="8" width="4.85546875" style="486" customWidth="1"/>
    <col min="9" max="16384" width="9.140625" style="486"/>
  </cols>
  <sheetData>
    <row r="2" spans="1:9" ht="12.75" customHeight="1">
      <c r="A2" s="361" t="s">
        <v>1046</v>
      </c>
      <c r="C2" s="2685" t="s">
        <v>119</v>
      </c>
      <c r="D2" s="2685"/>
      <c r="E2" s="2685"/>
      <c r="F2" s="2685"/>
      <c r="G2" s="2685"/>
      <c r="H2" s="2685"/>
      <c r="I2" s="2685"/>
    </row>
    <row r="3" spans="1:9" ht="12.75" customHeight="1">
      <c r="A3" s="2684" t="s">
        <v>301</v>
      </c>
      <c r="B3" s="2684"/>
    </row>
    <row r="4" spans="1:9" ht="12.75" customHeight="1">
      <c r="A4" s="2684"/>
      <c r="B4" s="2684"/>
    </row>
    <row r="5" spans="1:9" ht="12.75" customHeight="1">
      <c r="A5" s="507" t="s">
        <v>246</v>
      </c>
      <c r="B5" s="513"/>
    </row>
    <row r="6" spans="1:9" ht="12.75" customHeight="1">
      <c r="A6" s="507"/>
      <c r="B6" s="513"/>
      <c r="E6" s="486" t="s">
        <v>244</v>
      </c>
    </row>
    <row r="7" spans="1:9" ht="12.75" customHeight="1">
      <c r="B7" s="514"/>
      <c r="E7" s="486" t="s">
        <v>245</v>
      </c>
    </row>
    <row r="8" spans="1:9" ht="3" customHeight="1" thickBot="1">
      <c r="A8" s="737"/>
      <c r="B8" s="738"/>
      <c r="C8" s="737"/>
      <c r="D8" s="737"/>
      <c r="E8" s="737"/>
      <c r="F8" s="737"/>
      <c r="G8" s="737"/>
    </row>
    <row r="9" spans="1:9" s="515" customFormat="1" ht="12.75" customHeight="1" thickBot="1">
      <c r="A9" s="1553" t="s">
        <v>302</v>
      </c>
      <c r="B9" s="1554"/>
      <c r="C9" s="1555">
        <v>2008</v>
      </c>
      <c r="D9" s="1555">
        <f>C9+1</f>
        <v>2009</v>
      </c>
      <c r="E9" s="1555">
        <f>D9+1</f>
        <v>2010</v>
      </c>
      <c r="F9" s="1555">
        <f>E9+1</f>
        <v>2011</v>
      </c>
      <c r="G9" s="1555">
        <f>F9+1</f>
        <v>2012</v>
      </c>
    </row>
    <row r="10" spans="1:9" s="488" customFormat="1" ht="12.75" customHeight="1" thickBot="1">
      <c r="A10" s="516"/>
      <c r="B10" s="517"/>
      <c r="C10" s="518"/>
      <c r="D10" s="518"/>
      <c r="E10" s="518"/>
      <c r="F10" s="518"/>
      <c r="G10" s="518"/>
    </row>
    <row r="11" spans="1:9" s="515" customFormat="1" ht="18.75" customHeight="1">
      <c r="A11" s="519" t="s">
        <v>303</v>
      </c>
      <c r="B11" s="728"/>
      <c r="C11" s="736"/>
      <c r="D11" s="736"/>
      <c r="E11" s="736"/>
      <c r="F11" s="736"/>
      <c r="G11" s="663"/>
    </row>
    <row r="12" spans="1:9" s="515" customFormat="1" ht="18.75" customHeight="1">
      <c r="A12" s="520" t="s">
        <v>304</v>
      </c>
      <c r="B12" s="729"/>
      <c r="C12" s="521"/>
      <c r="D12" s="521"/>
      <c r="E12" s="521"/>
      <c r="F12" s="521"/>
      <c r="G12" s="522"/>
    </row>
    <row r="13" spans="1:9" s="515" customFormat="1" ht="18.75" customHeight="1">
      <c r="A13" s="523" t="s">
        <v>305</v>
      </c>
      <c r="B13" s="730"/>
      <c r="C13" s="524"/>
      <c r="D13" s="524"/>
      <c r="E13" s="524"/>
      <c r="F13" s="524"/>
      <c r="G13" s="525"/>
    </row>
    <row r="14" spans="1:9" s="515" customFormat="1" ht="18.75" customHeight="1">
      <c r="A14" s="520" t="s">
        <v>306</v>
      </c>
      <c r="B14" s="731"/>
      <c r="C14" s="521"/>
      <c r="D14" s="521"/>
      <c r="E14" s="521"/>
      <c r="F14" s="521"/>
      <c r="G14" s="522"/>
    </row>
    <row r="15" spans="1:9" s="515" customFormat="1" ht="18.75" customHeight="1">
      <c r="A15" s="526" t="s">
        <v>310</v>
      </c>
      <c r="B15" s="732"/>
      <c r="C15" s="527"/>
      <c r="D15" s="527"/>
      <c r="E15" s="527"/>
      <c r="F15" s="527"/>
      <c r="G15" s="528"/>
    </row>
    <row r="16" spans="1:9" s="515" customFormat="1" ht="18.75" customHeight="1">
      <c r="A16" s="520" t="s">
        <v>307</v>
      </c>
      <c r="B16" s="731"/>
      <c r="C16" s="521"/>
      <c r="D16" s="521"/>
      <c r="E16" s="521"/>
      <c r="F16" s="521"/>
      <c r="G16" s="522"/>
    </row>
    <row r="17" spans="1:7" s="515" customFormat="1" ht="18.75" customHeight="1">
      <c r="A17" s="526" t="s">
        <v>308</v>
      </c>
      <c r="B17" s="732"/>
      <c r="C17" s="527"/>
      <c r="D17" s="527"/>
      <c r="E17" s="527"/>
      <c r="F17" s="527"/>
      <c r="G17" s="528"/>
    </row>
    <row r="18" spans="1:7" s="515" customFormat="1" ht="18.75" customHeight="1">
      <c r="A18" s="520" t="s">
        <v>309</v>
      </c>
      <c r="B18" s="731"/>
      <c r="C18" s="521"/>
      <c r="D18" s="521"/>
      <c r="E18" s="521"/>
      <c r="F18" s="521"/>
      <c r="G18" s="522"/>
    </row>
    <row r="19" spans="1:7" s="515" customFormat="1" ht="18.75" customHeight="1">
      <c r="A19" s="526" t="s">
        <v>145</v>
      </c>
      <c r="B19" s="732"/>
      <c r="C19" s="527"/>
      <c r="D19" s="527"/>
      <c r="E19" s="527"/>
      <c r="F19" s="527"/>
      <c r="G19" s="528"/>
    </row>
    <row r="20" spans="1:7" s="515" customFormat="1" ht="18.75" customHeight="1">
      <c r="A20" s="520" t="s">
        <v>420</v>
      </c>
      <c r="B20" s="733"/>
      <c r="C20" s="521"/>
      <c r="D20" s="521"/>
      <c r="E20" s="521"/>
      <c r="F20" s="521"/>
      <c r="G20" s="522"/>
    </row>
    <row r="21" spans="1:7" s="515" customFormat="1" ht="18.75" customHeight="1">
      <c r="A21" s="526" t="s">
        <v>420</v>
      </c>
      <c r="B21" s="734"/>
      <c r="C21" s="527"/>
      <c r="D21" s="527"/>
      <c r="E21" s="527"/>
      <c r="F21" s="527"/>
      <c r="G21" s="528"/>
    </row>
    <row r="22" spans="1:7" s="515" customFormat="1" ht="18.75" customHeight="1">
      <c r="A22" s="520" t="s">
        <v>420</v>
      </c>
      <c r="B22" s="733"/>
      <c r="C22" s="521"/>
      <c r="D22" s="521"/>
      <c r="E22" s="521"/>
      <c r="F22" s="521"/>
      <c r="G22" s="522"/>
    </row>
    <row r="23" spans="1:7" s="515" customFormat="1" ht="18.75" customHeight="1">
      <c r="A23" s="526" t="s">
        <v>420</v>
      </c>
      <c r="B23" s="734"/>
      <c r="C23" s="527"/>
      <c r="D23" s="527"/>
      <c r="E23" s="527"/>
      <c r="F23" s="527"/>
      <c r="G23" s="528"/>
    </row>
    <row r="24" spans="1:7" s="515" customFormat="1" ht="18.75" customHeight="1">
      <c r="A24" s="520" t="s">
        <v>420</v>
      </c>
      <c r="B24" s="733"/>
      <c r="C24" s="521"/>
      <c r="D24" s="521"/>
      <c r="E24" s="521"/>
      <c r="F24" s="521"/>
      <c r="G24" s="522"/>
    </row>
    <row r="25" spans="1:7" s="515" customFormat="1" ht="18.75" customHeight="1" thickBot="1">
      <c r="A25" s="620" t="s">
        <v>420</v>
      </c>
      <c r="B25" s="735"/>
      <c r="C25" s="621"/>
      <c r="D25" s="621"/>
      <c r="E25" s="621"/>
      <c r="F25" s="621"/>
      <c r="G25" s="622"/>
    </row>
    <row r="26" spans="1:7" ht="22.5" customHeight="1"/>
    <row r="27" spans="1:7" ht="22.5" customHeight="1">
      <c r="A27" s="507" t="s">
        <v>248</v>
      </c>
      <c r="B27" s="514"/>
    </row>
    <row r="28" spans="1:7" ht="22.5" customHeight="1"/>
    <row r="29" spans="1:7" ht="12.75" customHeight="1">
      <c r="A29" s="507"/>
      <c r="B29" s="514"/>
    </row>
    <row r="30" spans="1:7" ht="12.75" customHeight="1"/>
    <row r="31" spans="1:7" ht="12.75" customHeight="1"/>
  </sheetData>
  <mergeCells count="2">
    <mergeCell ref="A3:B4"/>
    <mergeCell ref="C2:I2"/>
  </mergeCells>
  <phoneticPr fontId="2" type="noConversion"/>
  <printOptions horizontalCentered="1"/>
  <pageMargins left="0.35433070866141703" right="0.196850393700787" top="1.25" bottom="0.75" header="0.511811023622047" footer="0.511811023622047"/>
  <pageSetup paperSize="9" scale="85" firstPageNumber="49" orientation="landscape" useFirstPageNumber="1" r:id="rId1"/>
  <headerFooter alignWithMargins="0">
    <oddFooter>&amp;R&amp;"Arial Narrow,Bold"&amp;P</oddFooter>
  </headerFooter>
</worksheet>
</file>

<file path=xl/worksheets/sheet2.xml><?xml version="1.0" encoding="utf-8"?>
<worksheet xmlns="http://schemas.openxmlformats.org/spreadsheetml/2006/main" xmlns:r="http://schemas.openxmlformats.org/officeDocument/2006/relationships">
  <dimension ref="A1:L27"/>
  <sheetViews>
    <sheetView showGridLines="0" view="pageBreakPreview" zoomScale="130" zoomScaleNormal="60" zoomScaleSheetLayoutView="130" workbookViewId="0">
      <selection activeCell="B3" sqref="B3"/>
    </sheetView>
  </sheetViews>
  <sheetFormatPr defaultColWidth="8" defaultRowHeight="11.25"/>
  <cols>
    <col min="1" max="1" width="7.7109375" style="148" customWidth="1"/>
    <col min="2" max="2" width="15.140625" style="148" customWidth="1"/>
    <col min="3" max="6" width="9.28515625" style="148" customWidth="1"/>
    <col min="7" max="7" width="70.28515625" style="148" customWidth="1"/>
    <col min="8" max="8" width="4.5703125" style="148" hidden="1" customWidth="1"/>
    <col min="9" max="9" width="8" style="148" hidden="1" customWidth="1"/>
    <col min="10" max="10" width="14.5703125" style="148" customWidth="1"/>
    <col min="11" max="11" width="9.5703125" style="148" customWidth="1"/>
    <col min="12" max="12" width="3" style="148" customWidth="1"/>
    <col min="13" max="16384" width="8" style="148"/>
  </cols>
  <sheetData>
    <row r="1" spans="1:12" ht="15.75">
      <c r="A1" s="162" t="s">
        <v>872</v>
      </c>
      <c r="B1" s="165"/>
      <c r="C1" s="165"/>
      <c r="D1" s="165"/>
      <c r="E1" s="165"/>
      <c r="F1" s="165"/>
      <c r="G1" s="165"/>
      <c r="H1" s="165"/>
      <c r="I1" s="165"/>
      <c r="J1" s="165"/>
      <c r="K1" s="165"/>
      <c r="L1" s="165"/>
    </row>
    <row r="2" spans="1:12">
      <c r="A2" s="163"/>
      <c r="B2" s="149" t="s">
        <v>556</v>
      </c>
      <c r="C2" s="149" t="s">
        <v>557</v>
      </c>
      <c r="D2" s="149" t="s">
        <v>558</v>
      </c>
      <c r="E2" s="149" t="s">
        <v>559</v>
      </c>
      <c r="F2" s="1732" t="s">
        <v>560</v>
      </c>
      <c r="G2" s="1733"/>
      <c r="H2" s="1733"/>
      <c r="I2" s="1734"/>
      <c r="J2" s="151" t="s">
        <v>561</v>
      </c>
    </row>
    <row r="3" spans="1:12">
      <c r="A3" s="163"/>
      <c r="B3" s="690" t="s">
        <v>1168</v>
      </c>
      <c r="C3" s="149"/>
      <c r="D3" s="149"/>
      <c r="E3" s="149"/>
      <c r="F3" s="666"/>
      <c r="G3" s="667"/>
      <c r="H3" s="667"/>
      <c r="I3" s="668"/>
      <c r="J3" s="150"/>
      <c r="K3" s="151"/>
    </row>
    <row r="4" spans="1:12" ht="15.75" customHeight="1" thickBot="1">
      <c r="A4" s="164" t="s">
        <v>562</v>
      </c>
      <c r="B4" s="152"/>
      <c r="C4" s="152"/>
      <c r="D4" s="152"/>
      <c r="E4" s="741"/>
      <c r="F4" s="742"/>
      <c r="G4" s="743"/>
      <c r="H4" s="739" t="s">
        <v>31</v>
      </c>
      <c r="I4" s="740" t="s">
        <v>32</v>
      </c>
      <c r="J4" s="152" t="s">
        <v>563</v>
      </c>
      <c r="K4" s="802" t="s">
        <v>38</v>
      </c>
    </row>
    <row r="5" spans="1:12" ht="22.5" customHeight="1" thickBot="1">
      <c r="A5" s="164" t="s">
        <v>564</v>
      </c>
      <c r="B5" s="152"/>
      <c r="C5" s="152"/>
      <c r="D5" s="152"/>
      <c r="E5" s="741"/>
      <c r="F5" s="742"/>
      <c r="G5" s="744"/>
      <c r="H5" s="739" t="s">
        <v>33</v>
      </c>
      <c r="I5" s="800"/>
      <c r="J5" s="803" t="s">
        <v>565</v>
      </c>
      <c r="K5" s="152"/>
    </row>
    <row r="6" spans="1:12" ht="18" customHeight="1" thickBot="1">
      <c r="A6" s="164" t="s">
        <v>566</v>
      </c>
      <c r="B6" s="152" t="s">
        <v>600</v>
      </c>
      <c r="C6" s="152" t="s">
        <v>600</v>
      </c>
      <c r="D6" s="152"/>
      <c r="E6" s="741" t="s">
        <v>600</v>
      </c>
      <c r="F6" s="742"/>
      <c r="G6" s="744"/>
      <c r="H6" s="739" t="s">
        <v>34</v>
      </c>
      <c r="I6" s="800"/>
      <c r="J6" s="152" t="s">
        <v>36</v>
      </c>
      <c r="K6" s="152"/>
    </row>
    <row r="7" spans="1:12" ht="13.5" thickBot="1">
      <c r="A7" s="165" t="s">
        <v>600</v>
      </c>
      <c r="F7" s="745"/>
      <c r="G7" s="746"/>
      <c r="H7" s="739" t="s">
        <v>35</v>
      </c>
      <c r="I7" s="801"/>
      <c r="J7" s="152" t="s">
        <v>37</v>
      </c>
      <c r="K7" s="152"/>
    </row>
    <row r="8" spans="1:12" ht="15.95" customHeight="1">
      <c r="A8" s="165"/>
      <c r="B8" s="153" t="s">
        <v>568</v>
      </c>
      <c r="E8" s="154"/>
    </row>
    <row r="9" spans="1:12" ht="9.75" customHeight="1">
      <c r="A9" s="165"/>
      <c r="B9" s="155" t="s">
        <v>567</v>
      </c>
      <c r="C9" s="1732"/>
      <c r="D9" s="1733"/>
      <c r="E9" s="1733"/>
      <c r="F9" s="1733"/>
      <c r="G9" s="1733"/>
      <c r="H9" s="1733"/>
      <c r="I9" s="1733"/>
      <c r="J9" s="1733"/>
      <c r="K9" s="1733"/>
      <c r="L9" s="1734"/>
    </row>
    <row r="10" spans="1:12" ht="30" customHeight="1">
      <c r="A10" s="165"/>
      <c r="B10" s="155">
        <v>1</v>
      </c>
      <c r="C10" s="1732"/>
      <c r="D10" s="1733"/>
      <c r="E10" s="1733"/>
      <c r="F10" s="1733"/>
      <c r="G10" s="1733"/>
      <c r="H10" s="1733"/>
      <c r="I10" s="1733"/>
      <c r="J10" s="1733"/>
      <c r="K10" s="1733"/>
      <c r="L10" s="1734"/>
    </row>
    <row r="11" spans="1:12" ht="30" customHeight="1">
      <c r="A11" s="165"/>
      <c r="B11" s="155">
        <v>2</v>
      </c>
      <c r="C11" s="1732"/>
      <c r="D11" s="1733"/>
      <c r="E11" s="1733"/>
      <c r="F11" s="1733"/>
      <c r="G11" s="1733"/>
      <c r="H11" s="1733"/>
      <c r="I11" s="1733"/>
      <c r="J11" s="1733"/>
      <c r="K11" s="1733"/>
      <c r="L11" s="1734"/>
    </row>
    <row r="12" spans="1:12" ht="30" customHeight="1">
      <c r="A12" s="165"/>
      <c r="B12" s="155">
        <v>3</v>
      </c>
      <c r="C12" s="1732"/>
      <c r="D12" s="1733"/>
      <c r="E12" s="1733"/>
      <c r="F12" s="1733"/>
      <c r="G12" s="1733"/>
      <c r="H12" s="1733"/>
      <c r="I12" s="1733"/>
      <c r="J12" s="1733"/>
      <c r="K12" s="1733"/>
      <c r="L12" s="1734"/>
    </row>
    <row r="13" spans="1:12" ht="30" customHeight="1">
      <c r="A13" s="165"/>
      <c r="B13" s="155">
        <v>4</v>
      </c>
      <c r="C13" s="1732"/>
      <c r="D13" s="1733"/>
      <c r="E13" s="1733"/>
      <c r="F13" s="1733"/>
      <c r="G13" s="1733"/>
      <c r="H13" s="1733"/>
      <c r="I13" s="1733"/>
      <c r="J13" s="1733"/>
      <c r="K13" s="1733"/>
      <c r="L13" s="1734"/>
    </row>
    <row r="14" spans="1:12" ht="30" customHeight="1">
      <c r="A14" s="165"/>
      <c r="B14" s="155">
        <v>5</v>
      </c>
      <c r="C14" s="1732"/>
      <c r="D14" s="1733"/>
      <c r="E14" s="1733"/>
      <c r="F14" s="1733"/>
      <c r="G14" s="1733"/>
      <c r="H14" s="1733"/>
      <c r="I14" s="1733"/>
      <c r="J14" s="1733"/>
      <c r="K14" s="1733"/>
      <c r="L14" s="1734"/>
    </row>
    <row r="15" spans="1:12" ht="30" customHeight="1">
      <c r="A15" s="165"/>
      <c r="B15" s="155">
        <v>6</v>
      </c>
      <c r="C15" s="1732"/>
      <c r="D15" s="1733"/>
      <c r="E15" s="1733"/>
      <c r="F15" s="1733"/>
      <c r="G15" s="1733"/>
      <c r="H15" s="1733"/>
      <c r="I15" s="1733"/>
      <c r="J15" s="1733"/>
      <c r="K15" s="1733"/>
      <c r="L15" s="1734"/>
    </row>
    <row r="16" spans="1:12" ht="30" customHeight="1">
      <c r="A16" s="165"/>
      <c r="B16" s="155">
        <v>7</v>
      </c>
      <c r="C16" s="1732"/>
      <c r="D16" s="1733"/>
      <c r="E16" s="1733"/>
      <c r="F16" s="1733"/>
      <c r="G16" s="1733"/>
      <c r="H16" s="1733"/>
      <c r="I16" s="1733"/>
      <c r="J16" s="1733"/>
      <c r="K16" s="1733"/>
      <c r="L16" s="1734"/>
    </row>
    <row r="17" spans="1:1" ht="18.75" customHeight="1">
      <c r="A17" s="165"/>
    </row>
    <row r="18" spans="1:1" ht="4.5" customHeight="1">
      <c r="A18" s="165"/>
    </row>
    <row r="19" spans="1:1" ht="18" customHeight="1"/>
    <row r="21" spans="1:1" ht="18" customHeight="1"/>
    <row r="22" spans="1:1" ht="17.25" customHeight="1"/>
    <row r="23" spans="1:1" ht="17.25" customHeight="1"/>
    <row r="27" spans="1:1">
      <c r="A27" s="151"/>
    </row>
  </sheetData>
  <mergeCells count="9">
    <mergeCell ref="C16:L16"/>
    <mergeCell ref="F2:I2"/>
    <mergeCell ref="C9:L9"/>
    <mergeCell ref="C10:L10"/>
    <mergeCell ref="C11:L11"/>
    <mergeCell ref="C12:L12"/>
    <mergeCell ref="C13:L13"/>
    <mergeCell ref="C14:L14"/>
    <mergeCell ref="C15:L15"/>
  </mergeCells>
  <phoneticPr fontId="2" type="noConversion"/>
  <pageMargins left="0.2" right="0.21" top="1.36" bottom="0.28999999999999998" header="0.5" footer="0.17"/>
  <pageSetup paperSize="9" scale="93" orientation="landscape" r:id="rId1"/>
  <headerFooter alignWithMargins="0">
    <oddHeader>&amp;L&amp;"Arial,Bold"SECTION 1: CONTROL SHEET</oddHeader>
    <oddFooter>&amp;Rii</oddFooter>
  </headerFooter>
</worksheet>
</file>

<file path=xl/worksheets/sheet20.xml><?xml version="1.0" encoding="utf-8"?>
<worksheet xmlns="http://schemas.openxmlformats.org/spreadsheetml/2006/main" xmlns:r="http://schemas.openxmlformats.org/officeDocument/2006/relationships">
  <sheetPr codeName="Sheet7"/>
  <dimension ref="A1:R134"/>
  <sheetViews>
    <sheetView showGridLines="0" view="pageBreakPreview" zoomScale="130" zoomScaleNormal="100" zoomScaleSheetLayoutView="130" workbookViewId="0">
      <selection activeCell="C82" sqref="C82:Q83"/>
    </sheetView>
  </sheetViews>
  <sheetFormatPr defaultRowHeight="11.25" customHeight="1"/>
  <cols>
    <col min="1" max="1" width="5" style="624" customWidth="1"/>
    <col min="2" max="2" width="1.42578125" style="324" customWidth="1"/>
    <col min="3" max="3" width="37.7109375" style="325" customWidth="1"/>
    <col min="4" max="13" width="2.7109375" style="1" customWidth="1"/>
    <col min="14" max="15" width="2.28515625" style="1" customWidth="1"/>
    <col min="16" max="16" width="3.42578125" style="1" customWidth="1"/>
    <col min="17" max="17" width="11.140625" style="1" customWidth="1"/>
    <col min="18" max="18" width="1.42578125" style="1" customWidth="1"/>
    <col min="19" max="19" width="5.7109375" style="1" customWidth="1"/>
    <col min="20" max="16384" width="9.140625" style="1"/>
  </cols>
  <sheetData>
    <row r="1" spans="1:18" s="284" customFormat="1" ht="11.25" customHeight="1">
      <c r="A1" s="623"/>
      <c r="C1" s="284" t="s">
        <v>1000</v>
      </c>
    </row>
    <row r="2" spans="1:18" ht="5.25" customHeight="1" thickBot="1"/>
    <row r="3" spans="1:18" ht="15.75" customHeight="1" thickBot="1">
      <c r="C3" s="325" t="s">
        <v>1001</v>
      </c>
      <c r="G3" s="326" t="s">
        <v>520</v>
      </c>
      <c r="H3" s="327"/>
      <c r="I3" s="328"/>
      <c r="J3" s="329"/>
      <c r="Q3" s="325"/>
    </row>
    <row r="4" spans="1:18" ht="5.25" customHeight="1"/>
    <row r="5" spans="1:18" ht="6.75" customHeight="1"/>
    <row r="6" spans="1:18" ht="10.5" customHeight="1" thickBot="1"/>
    <row r="7" spans="1:18" ht="10.5" customHeight="1">
      <c r="A7" s="625">
        <v>-1</v>
      </c>
      <c r="B7" s="330"/>
      <c r="C7" s="2686" t="s">
        <v>1002</v>
      </c>
      <c r="D7" s="2686"/>
      <c r="E7" s="2686"/>
      <c r="F7" s="2686"/>
      <c r="G7" s="2686"/>
      <c r="H7" s="2686"/>
      <c r="I7" s="2686"/>
      <c r="J7" s="2686"/>
      <c r="K7" s="331"/>
      <c r="L7" s="331"/>
      <c r="M7" s="331"/>
      <c r="N7" s="331"/>
      <c r="O7" s="331"/>
      <c r="P7" s="331"/>
      <c r="Q7" s="331"/>
      <c r="R7" s="332"/>
    </row>
    <row r="8" spans="1:18" s="338" customFormat="1" ht="10.5" customHeight="1">
      <c r="A8" s="624"/>
      <c r="B8" s="333"/>
      <c r="C8" s="16"/>
      <c r="D8" s="16"/>
      <c r="E8" s="16"/>
      <c r="F8" s="16"/>
      <c r="G8" s="16"/>
      <c r="H8" s="16"/>
      <c r="I8" s="16"/>
      <c r="J8" s="16"/>
      <c r="K8" s="16"/>
      <c r="L8" s="16"/>
      <c r="M8" s="16"/>
      <c r="N8" s="16"/>
      <c r="O8" s="16"/>
      <c r="P8" s="16"/>
      <c r="Q8" s="16"/>
      <c r="R8" s="334"/>
    </row>
    <row r="9" spans="1:18" s="338" customFormat="1" ht="10.5" customHeight="1">
      <c r="A9" s="626"/>
      <c r="B9" s="335"/>
      <c r="C9" s="101" t="s">
        <v>1003</v>
      </c>
      <c r="D9" s="336">
        <v>1</v>
      </c>
      <c r="E9" s="51"/>
      <c r="F9" s="51"/>
      <c r="G9" s="51"/>
      <c r="H9" s="51"/>
      <c r="I9" s="51"/>
      <c r="J9" s="51"/>
      <c r="K9" s="51"/>
      <c r="L9" s="51"/>
      <c r="M9" s="51"/>
      <c r="N9" s="51"/>
      <c r="O9" s="51"/>
      <c r="P9" s="51"/>
      <c r="Q9" s="51"/>
      <c r="R9" s="337"/>
    </row>
    <row r="10" spans="1:18" s="338" customFormat="1" ht="10.5" customHeight="1" thickBot="1">
      <c r="A10" s="626"/>
      <c r="B10" s="335"/>
      <c r="C10" s="101" t="s">
        <v>1004</v>
      </c>
      <c r="D10" s="336">
        <v>2</v>
      </c>
      <c r="E10" s="51"/>
      <c r="F10" s="51"/>
      <c r="G10" s="51"/>
      <c r="H10" s="51"/>
      <c r="I10" s="51"/>
      <c r="J10" s="51"/>
      <c r="K10" s="51"/>
      <c r="L10" s="51"/>
      <c r="M10" s="51"/>
      <c r="N10" s="51"/>
      <c r="O10" s="51"/>
      <c r="P10" s="51"/>
      <c r="Q10" s="51"/>
      <c r="R10" s="337"/>
    </row>
    <row r="11" spans="1:18" s="338" customFormat="1" ht="11.25" customHeight="1">
      <c r="A11" s="626"/>
      <c r="B11" s="335"/>
      <c r="C11" s="101" t="s">
        <v>1005</v>
      </c>
      <c r="D11" s="336">
        <v>3</v>
      </c>
      <c r="E11" s="51"/>
      <c r="F11" s="51"/>
      <c r="G11" s="51"/>
      <c r="H11" s="51"/>
      <c r="I11" s="51"/>
      <c r="J11" s="51"/>
      <c r="K11" s="51"/>
      <c r="L11" s="51"/>
      <c r="M11" s="51"/>
      <c r="N11" s="51"/>
      <c r="O11" s="51"/>
      <c r="P11" s="51"/>
      <c r="Q11" s="339"/>
      <c r="R11" s="337"/>
    </row>
    <row r="12" spans="1:18" s="338" customFormat="1" ht="10.5" customHeight="1" thickBot="1">
      <c r="A12" s="626"/>
      <c r="B12" s="335"/>
      <c r="C12" s="101" t="s">
        <v>798</v>
      </c>
      <c r="D12" s="336">
        <v>4</v>
      </c>
      <c r="E12" s="51"/>
      <c r="F12" s="51"/>
      <c r="G12" s="51"/>
      <c r="H12" s="51"/>
      <c r="I12" s="51"/>
      <c r="J12" s="51"/>
      <c r="K12" s="51"/>
      <c r="L12" s="51"/>
      <c r="M12" s="51"/>
      <c r="N12" s="51"/>
      <c r="O12" s="51"/>
      <c r="P12" s="51"/>
      <c r="Q12" s="340"/>
      <c r="R12" s="337"/>
    </row>
    <row r="13" spans="1:18" s="338" customFormat="1" ht="10.5" customHeight="1">
      <c r="A13" s="626"/>
      <c r="B13" s="335"/>
      <c r="C13" s="101" t="s">
        <v>799</v>
      </c>
      <c r="D13" s="336" t="s">
        <v>1006</v>
      </c>
      <c r="E13" s="51"/>
      <c r="F13" s="51"/>
      <c r="G13" s="51"/>
      <c r="H13" s="51"/>
      <c r="I13" s="51"/>
      <c r="J13" s="51"/>
      <c r="K13" s="51"/>
      <c r="L13" s="51"/>
      <c r="M13" s="51"/>
      <c r="N13" s="51"/>
      <c r="O13" s="51"/>
      <c r="P13" s="51"/>
      <c r="Q13" s="51"/>
      <c r="R13" s="337"/>
    </row>
    <row r="14" spans="1:18" ht="10.5" customHeight="1">
      <c r="A14" s="626"/>
      <c r="B14" s="335"/>
      <c r="C14" s="101" t="s">
        <v>1007</v>
      </c>
      <c r="D14" s="336" t="s">
        <v>1008</v>
      </c>
      <c r="E14" s="51"/>
      <c r="F14" s="51"/>
      <c r="G14" s="51"/>
      <c r="H14" s="51"/>
      <c r="I14" s="51"/>
      <c r="J14" s="51"/>
      <c r="K14" s="51"/>
      <c r="L14" s="51"/>
      <c r="M14" s="51"/>
      <c r="N14" s="51"/>
      <c r="O14" s="51"/>
      <c r="P14" s="51"/>
      <c r="Q14" s="51"/>
      <c r="R14" s="337"/>
    </row>
    <row r="15" spans="1:18" ht="10.5" customHeight="1" thickBot="1">
      <c r="B15" s="341"/>
      <c r="C15" s="342"/>
      <c r="D15" s="342"/>
      <c r="E15" s="342"/>
      <c r="F15" s="342"/>
      <c r="G15" s="342"/>
      <c r="H15" s="342"/>
      <c r="I15" s="342"/>
      <c r="J15" s="342"/>
      <c r="K15" s="342"/>
      <c r="L15" s="342"/>
      <c r="M15" s="342"/>
      <c r="N15" s="342"/>
      <c r="O15" s="342"/>
      <c r="P15" s="342"/>
      <c r="Q15" s="342"/>
      <c r="R15" s="343"/>
    </row>
    <row r="16" spans="1:18" ht="10.5" customHeight="1">
      <c r="A16" s="625">
        <f>A7-1</f>
        <v>-2</v>
      </c>
      <c r="B16" s="330"/>
      <c r="C16" s="2686" t="s">
        <v>1009</v>
      </c>
      <c r="D16" s="2686"/>
      <c r="E16" s="2686"/>
      <c r="F16" s="2686"/>
      <c r="G16" s="2686"/>
      <c r="H16" s="2686"/>
      <c r="I16" s="2686"/>
      <c r="J16" s="2686"/>
      <c r="K16" s="2686"/>
      <c r="L16" s="2686"/>
      <c r="M16" s="2686"/>
      <c r="N16" s="2686"/>
      <c r="O16" s="2686"/>
      <c r="P16" s="331"/>
      <c r="Q16" s="331"/>
      <c r="R16" s="332"/>
    </row>
    <row r="17" spans="1:18" ht="10.5" customHeight="1">
      <c r="B17" s="333"/>
      <c r="C17" s="16"/>
      <c r="D17" s="16"/>
      <c r="E17" s="16"/>
      <c r="F17" s="16"/>
      <c r="G17" s="16"/>
      <c r="H17" s="16"/>
      <c r="I17" s="16"/>
      <c r="J17" s="16"/>
      <c r="K17" s="16"/>
      <c r="L17" s="16"/>
      <c r="M17" s="16"/>
      <c r="N17" s="16"/>
      <c r="O17" s="16"/>
      <c r="P17" s="16"/>
      <c r="Q17" s="16"/>
      <c r="R17" s="334"/>
    </row>
    <row r="18" spans="1:18" ht="10.5" customHeight="1">
      <c r="B18" s="333"/>
      <c r="C18" s="280" t="s">
        <v>1010</v>
      </c>
      <c r="D18" s="105">
        <v>1</v>
      </c>
      <c r="E18" s="32"/>
      <c r="F18" s="32"/>
      <c r="G18" s="32"/>
      <c r="H18" s="32"/>
      <c r="I18" s="32"/>
      <c r="J18" s="32"/>
      <c r="K18" s="32"/>
      <c r="L18" s="32"/>
      <c r="M18" s="32"/>
      <c r="N18" s="32"/>
      <c r="O18" s="32"/>
      <c r="P18" s="25"/>
      <c r="Q18" s="344"/>
      <c r="R18" s="345"/>
    </row>
    <row r="19" spans="1:18" ht="10.5" customHeight="1">
      <c r="B19" s="333"/>
      <c r="C19" s="287" t="s">
        <v>1011</v>
      </c>
      <c r="D19" s="105">
        <v>2</v>
      </c>
      <c r="E19" s="32"/>
      <c r="F19" s="32"/>
      <c r="G19" s="32"/>
      <c r="H19" s="32"/>
      <c r="I19" s="32"/>
      <c r="J19" s="32"/>
      <c r="K19" s="32"/>
      <c r="L19" s="32"/>
      <c r="M19" s="32"/>
      <c r="N19" s="32"/>
      <c r="O19" s="32"/>
      <c r="P19" s="25"/>
      <c r="Q19" s="344"/>
      <c r="R19" s="345"/>
    </row>
    <row r="20" spans="1:18" ht="10.5" customHeight="1" thickBot="1">
      <c r="B20" s="333"/>
      <c r="C20" s="287" t="s">
        <v>1012</v>
      </c>
      <c r="D20" s="105">
        <v>3</v>
      </c>
      <c r="E20" s="32"/>
      <c r="F20" s="32"/>
      <c r="G20" s="32"/>
      <c r="H20" s="32"/>
      <c r="I20" s="32"/>
      <c r="J20" s="32"/>
      <c r="K20" s="32"/>
      <c r="L20" s="32"/>
      <c r="M20" s="32"/>
      <c r="N20" s="32"/>
      <c r="O20" s="32"/>
      <c r="P20" s="25"/>
      <c r="Q20" s="325"/>
      <c r="R20" s="345"/>
    </row>
    <row r="21" spans="1:18" ht="10.5" customHeight="1">
      <c r="B21" s="333"/>
      <c r="C21" s="287" t="s">
        <v>1013</v>
      </c>
      <c r="D21" s="105">
        <v>4</v>
      </c>
      <c r="E21" s="32"/>
      <c r="F21" s="32"/>
      <c r="G21" s="32"/>
      <c r="H21" s="32"/>
      <c r="I21" s="32"/>
      <c r="J21" s="32"/>
      <c r="K21" s="32"/>
      <c r="L21" s="32"/>
      <c r="M21" s="32"/>
      <c r="N21" s="32"/>
      <c r="O21" s="32"/>
      <c r="P21" s="25"/>
      <c r="Q21" s="346"/>
      <c r="R21" s="345"/>
    </row>
    <row r="22" spans="1:18" ht="10.5" customHeight="1" thickBot="1">
      <c r="B22" s="333"/>
      <c r="C22" s="287" t="s">
        <v>1014</v>
      </c>
      <c r="D22" s="105">
        <v>5</v>
      </c>
      <c r="E22" s="25"/>
      <c r="F22" s="25"/>
      <c r="G22" s="25"/>
      <c r="H22" s="25"/>
      <c r="I22" s="25"/>
      <c r="J22" s="25"/>
      <c r="K22" s="25"/>
      <c r="L22" s="25"/>
      <c r="M22" s="25"/>
      <c r="N22" s="25"/>
      <c r="O22" s="25"/>
      <c r="P22" s="25"/>
      <c r="Q22" s="347"/>
      <c r="R22" s="345"/>
    </row>
    <row r="23" spans="1:18" ht="10.5" customHeight="1">
      <c r="B23" s="333"/>
      <c r="C23" s="101" t="s">
        <v>799</v>
      </c>
      <c r="D23" s="336" t="s">
        <v>1006</v>
      </c>
      <c r="E23" s="32"/>
      <c r="F23" s="32"/>
      <c r="G23" s="32"/>
      <c r="H23" s="32"/>
      <c r="I23" s="32"/>
      <c r="J23" s="32"/>
      <c r="K23" s="32"/>
      <c r="L23" s="32"/>
      <c r="M23" s="32"/>
      <c r="N23" s="32"/>
      <c r="O23" s="32"/>
      <c r="P23" s="25"/>
      <c r="Q23" s="325"/>
      <c r="R23" s="345"/>
    </row>
    <row r="24" spans="1:18" ht="10.5" customHeight="1">
      <c r="B24" s="333"/>
      <c r="C24" s="101" t="s">
        <v>1007</v>
      </c>
      <c r="D24" s="336" t="s">
        <v>1008</v>
      </c>
      <c r="E24" s="32"/>
      <c r="F24" s="32"/>
      <c r="G24" s="32"/>
      <c r="H24" s="32"/>
      <c r="I24" s="32"/>
      <c r="J24" s="32"/>
      <c r="K24" s="32"/>
      <c r="L24" s="32"/>
      <c r="M24" s="32"/>
      <c r="N24" s="32"/>
      <c r="O24" s="32"/>
      <c r="P24" s="25"/>
      <c r="Q24" s="325"/>
      <c r="R24" s="345"/>
    </row>
    <row r="25" spans="1:18" ht="10.5" customHeight="1" thickBot="1">
      <c r="A25" s="625"/>
      <c r="B25" s="333"/>
      <c r="C25" s="2"/>
      <c r="D25" s="20"/>
      <c r="E25" s="20"/>
      <c r="F25" s="20"/>
      <c r="G25" s="20"/>
      <c r="H25" s="20"/>
      <c r="I25" s="20"/>
      <c r="J25" s="20"/>
      <c r="K25" s="20"/>
      <c r="L25" s="20"/>
      <c r="M25" s="20"/>
      <c r="N25" s="20"/>
      <c r="O25" s="20"/>
      <c r="P25" s="325"/>
      <c r="Q25" s="325"/>
      <c r="R25" s="345"/>
    </row>
    <row r="26" spans="1:18" ht="10.5" customHeight="1">
      <c r="A26" s="625">
        <f>A16-1</f>
        <v>-3</v>
      </c>
      <c r="B26" s="330"/>
      <c r="C26" s="2686" t="s">
        <v>1015</v>
      </c>
      <c r="D26" s="2686"/>
      <c r="E26" s="2686"/>
      <c r="F26" s="2686"/>
      <c r="G26" s="2686"/>
      <c r="H26" s="2686"/>
      <c r="I26" s="2686"/>
      <c r="J26" s="2686"/>
      <c r="K26" s="2686"/>
      <c r="L26" s="2686"/>
      <c r="M26" s="2686"/>
      <c r="N26" s="2686"/>
      <c r="O26" s="2686"/>
      <c r="P26" s="2686"/>
      <c r="Q26" s="331"/>
      <c r="R26" s="332"/>
    </row>
    <row r="27" spans="1:18" ht="10.5" customHeight="1">
      <c r="B27" s="333"/>
      <c r="C27" s="16"/>
      <c r="D27" s="16"/>
      <c r="E27" s="16"/>
      <c r="F27" s="16"/>
      <c r="G27" s="16"/>
      <c r="H27" s="16"/>
      <c r="I27" s="16"/>
      <c r="J27" s="16"/>
      <c r="K27" s="16"/>
      <c r="L27" s="16"/>
      <c r="M27" s="16"/>
      <c r="N27" s="16"/>
      <c r="O27" s="16"/>
      <c r="P27" s="16"/>
      <c r="Q27" s="16"/>
      <c r="R27" s="334"/>
    </row>
    <row r="28" spans="1:18" ht="10.5" customHeight="1">
      <c r="B28" s="333"/>
      <c r="C28" s="280" t="s">
        <v>1010</v>
      </c>
      <c r="D28" s="106">
        <v>1</v>
      </c>
      <c r="E28" s="20"/>
      <c r="F28" s="20"/>
      <c r="G28" s="20"/>
      <c r="H28" s="20"/>
      <c r="I28" s="20"/>
      <c r="J28" s="20"/>
      <c r="K28" s="20"/>
      <c r="L28" s="20"/>
      <c r="M28" s="20"/>
      <c r="N28" s="20"/>
      <c r="O28" s="20"/>
      <c r="P28" s="325"/>
      <c r="Q28" s="344"/>
      <c r="R28" s="345"/>
    </row>
    <row r="29" spans="1:18" ht="10.5" customHeight="1" thickBot="1">
      <c r="B29" s="333"/>
      <c r="C29" s="287" t="s">
        <v>1011</v>
      </c>
      <c r="D29" s="106">
        <v>2</v>
      </c>
      <c r="E29" s="20"/>
      <c r="F29" s="20"/>
      <c r="G29" s="20"/>
      <c r="H29" s="20"/>
      <c r="I29" s="20"/>
      <c r="J29" s="20"/>
      <c r="K29" s="20"/>
      <c r="L29" s="20"/>
      <c r="M29" s="20"/>
      <c r="N29" s="20"/>
      <c r="O29" s="20"/>
      <c r="P29" s="325"/>
      <c r="Q29" s="344"/>
      <c r="R29" s="345"/>
    </row>
    <row r="30" spans="1:18" ht="10.5" customHeight="1">
      <c r="B30" s="333"/>
      <c r="C30" s="287" t="s">
        <v>1017</v>
      </c>
      <c r="D30" s="106">
        <v>3</v>
      </c>
      <c r="E30" s="20"/>
      <c r="F30" s="20"/>
      <c r="G30" s="20"/>
      <c r="H30" s="20"/>
      <c r="I30" s="20"/>
      <c r="J30" s="20"/>
      <c r="K30" s="20"/>
      <c r="L30" s="20"/>
      <c r="M30" s="20"/>
      <c r="N30" s="20"/>
      <c r="O30" s="20"/>
      <c r="P30" s="325"/>
      <c r="Q30" s="346"/>
      <c r="R30" s="345"/>
    </row>
    <row r="31" spans="1:18" ht="10.5" customHeight="1" thickBot="1">
      <c r="B31" s="333"/>
      <c r="C31" s="287" t="s">
        <v>1013</v>
      </c>
      <c r="D31" s="106">
        <v>4</v>
      </c>
      <c r="E31" s="20"/>
      <c r="F31" s="20"/>
      <c r="G31" s="20"/>
      <c r="H31" s="20"/>
      <c r="I31" s="20"/>
      <c r="J31" s="20"/>
      <c r="K31" s="20"/>
      <c r="L31" s="20"/>
      <c r="M31" s="20"/>
      <c r="N31" s="20"/>
      <c r="O31" s="20"/>
      <c r="P31" s="16"/>
      <c r="Q31" s="348"/>
      <c r="R31" s="334"/>
    </row>
    <row r="32" spans="1:18" ht="10.5" customHeight="1">
      <c r="B32" s="333"/>
      <c r="C32" s="287" t="s">
        <v>1014</v>
      </c>
      <c r="D32" s="106">
        <v>5</v>
      </c>
      <c r="E32" s="20"/>
      <c r="F32" s="20"/>
      <c r="G32" s="20"/>
      <c r="H32" s="20"/>
      <c r="I32" s="20"/>
      <c r="J32" s="20"/>
      <c r="K32" s="20"/>
      <c r="L32" s="20"/>
      <c r="M32" s="20"/>
      <c r="N32" s="20"/>
      <c r="O32" s="20"/>
      <c r="P32" s="325"/>
      <c r="Q32" s="344"/>
      <c r="R32" s="345"/>
    </row>
    <row r="33" spans="1:18" ht="10.5" customHeight="1">
      <c r="B33" s="333"/>
      <c r="C33" s="101" t="s">
        <v>799</v>
      </c>
      <c r="D33" s="336" t="s">
        <v>1006</v>
      </c>
      <c r="E33" s="20"/>
      <c r="F33" s="20"/>
      <c r="G33" s="20"/>
      <c r="H33" s="20"/>
      <c r="I33" s="20"/>
      <c r="J33" s="20"/>
      <c r="K33" s="20"/>
      <c r="L33" s="20"/>
      <c r="M33" s="20"/>
      <c r="N33" s="20"/>
      <c r="O33" s="20"/>
      <c r="P33" s="325"/>
      <c r="Q33" s="344"/>
      <c r="R33" s="345"/>
    </row>
    <row r="34" spans="1:18" ht="10.5" customHeight="1">
      <c r="B34" s="333"/>
      <c r="C34" s="101" t="s">
        <v>1007</v>
      </c>
      <c r="D34" s="336" t="s">
        <v>1008</v>
      </c>
      <c r="E34" s="20"/>
      <c r="F34" s="20"/>
      <c r="G34" s="20"/>
      <c r="H34" s="20"/>
      <c r="I34" s="20"/>
      <c r="J34" s="20"/>
      <c r="K34" s="20"/>
      <c r="L34" s="20"/>
      <c r="M34" s="20"/>
      <c r="N34" s="20"/>
      <c r="O34" s="20"/>
      <c r="P34" s="325"/>
      <c r="Q34" s="325"/>
      <c r="R34" s="345"/>
    </row>
    <row r="35" spans="1:18" ht="10.5" customHeight="1" thickBot="1">
      <c r="B35" s="333"/>
      <c r="C35" s="2"/>
      <c r="D35" s="20"/>
      <c r="E35" s="20"/>
      <c r="F35" s="20"/>
      <c r="G35" s="20"/>
      <c r="H35" s="20"/>
      <c r="I35" s="20"/>
      <c r="J35" s="20"/>
      <c r="K35" s="20"/>
      <c r="L35" s="20"/>
      <c r="M35" s="20"/>
      <c r="N35" s="20"/>
      <c r="O35" s="20"/>
      <c r="P35" s="325"/>
      <c r="Q35" s="325"/>
      <c r="R35" s="345"/>
    </row>
    <row r="36" spans="1:18" ht="10.5" customHeight="1">
      <c r="A36" s="624">
        <f>A26-1</f>
        <v>-4</v>
      </c>
      <c r="B36" s="330"/>
      <c r="C36" s="2692" t="s">
        <v>1018</v>
      </c>
      <c r="D36" s="2693"/>
      <c r="E36" s="2693"/>
      <c r="F36" s="2693"/>
      <c r="G36" s="2693"/>
      <c r="H36" s="2693"/>
      <c r="I36" s="2693"/>
      <c r="J36" s="2693"/>
      <c r="K36" s="2693"/>
      <c r="L36" s="2693"/>
      <c r="M36" s="2693"/>
      <c r="N36" s="2693"/>
      <c r="O36" s="2693"/>
      <c r="P36" s="2693"/>
      <c r="Q36" s="331"/>
      <c r="R36" s="332"/>
    </row>
    <row r="37" spans="1:18" ht="10.5" customHeight="1" thickBot="1">
      <c r="B37" s="333"/>
      <c r="C37" s="2694"/>
      <c r="D37" s="2694"/>
      <c r="E37" s="2694"/>
      <c r="F37" s="2694"/>
      <c r="G37" s="2694"/>
      <c r="H37" s="2694"/>
      <c r="I37" s="2694"/>
      <c r="J37" s="2694"/>
      <c r="K37" s="2694"/>
      <c r="L37" s="2694"/>
      <c r="M37" s="2694"/>
      <c r="N37" s="2694"/>
      <c r="O37" s="2694"/>
      <c r="P37" s="2694"/>
      <c r="Q37" s="16"/>
      <c r="R37" s="334"/>
    </row>
    <row r="38" spans="1:18" ht="10.5" customHeight="1">
      <c r="B38" s="333"/>
      <c r="C38" s="2694"/>
      <c r="D38" s="2694"/>
      <c r="E38" s="2694"/>
      <c r="F38" s="2694"/>
      <c r="G38" s="2694"/>
      <c r="H38" s="2694"/>
      <c r="I38" s="2694"/>
      <c r="J38" s="2694"/>
      <c r="K38" s="2694"/>
      <c r="L38" s="2694"/>
      <c r="M38" s="2694"/>
      <c r="N38" s="2694"/>
      <c r="O38" s="2694"/>
      <c r="P38" s="2694"/>
      <c r="Q38" s="346"/>
      <c r="R38" s="345"/>
    </row>
    <row r="39" spans="1:18" ht="10.5" customHeight="1" thickBot="1">
      <c r="B39" s="333"/>
      <c r="C39" s="349"/>
      <c r="D39" s="349"/>
      <c r="E39" s="349"/>
      <c r="F39" s="349"/>
      <c r="G39" s="349"/>
      <c r="H39" s="349"/>
      <c r="I39" s="349"/>
      <c r="J39" s="349"/>
      <c r="K39" s="349"/>
      <c r="L39" s="349"/>
      <c r="M39" s="349"/>
      <c r="N39" s="349"/>
      <c r="O39" s="349"/>
      <c r="P39" s="350" t="s">
        <v>690</v>
      </c>
      <c r="Q39" s="347"/>
      <c r="R39" s="345"/>
    </row>
    <row r="40" spans="1:18" ht="10.5" customHeight="1" thickBot="1">
      <c r="B40" s="341"/>
      <c r="C40" s="342"/>
      <c r="D40" s="342"/>
      <c r="E40" s="342"/>
      <c r="F40" s="342"/>
      <c r="G40" s="342"/>
      <c r="H40" s="342"/>
      <c r="I40" s="342"/>
      <c r="J40" s="342"/>
      <c r="K40" s="342"/>
      <c r="L40" s="342"/>
      <c r="M40" s="342"/>
      <c r="N40" s="342"/>
      <c r="O40" s="342"/>
      <c r="P40" s="342"/>
      <c r="Q40" s="342"/>
      <c r="R40" s="343"/>
    </row>
    <row r="41" spans="1:18" ht="10.5" customHeight="1">
      <c r="A41" s="624">
        <f>A36-1</f>
        <v>-5</v>
      </c>
      <c r="B41" s="330"/>
      <c r="C41" s="2686" t="s">
        <v>1019</v>
      </c>
      <c r="D41" s="2690"/>
      <c r="E41" s="2690"/>
      <c r="F41" s="2690"/>
      <c r="G41" s="2690"/>
      <c r="H41" s="2690"/>
      <c r="I41" s="2690"/>
      <c r="J41" s="2690"/>
      <c r="K41" s="2690"/>
      <c r="L41" s="2690"/>
      <c r="M41" s="2690"/>
      <c r="N41" s="2690"/>
      <c r="O41" s="2690"/>
      <c r="P41" s="2690"/>
      <c r="Q41" s="331"/>
      <c r="R41" s="332"/>
    </row>
    <row r="42" spans="1:18" ht="10.5" customHeight="1" thickBot="1">
      <c r="B42" s="333"/>
      <c r="C42" s="2691"/>
      <c r="D42" s="2691"/>
      <c r="E42" s="2691"/>
      <c r="F42" s="2691"/>
      <c r="G42" s="2691"/>
      <c r="H42" s="2691"/>
      <c r="I42" s="2691"/>
      <c r="J42" s="2691"/>
      <c r="K42" s="2691"/>
      <c r="L42" s="2691"/>
      <c r="M42" s="2691"/>
      <c r="N42" s="2691"/>
      <c r="O42" s="2691"/>
      <c r="P42" s="2691"/>
      <c r="Q42" s="16"/>
      <c r="R42" s="334"/>
    </row>
    <row r="43" spans="1:18" ht="10.5" customHeight="1">
      <c r="B43" s="333"/>
      <c r="C43" s="349"/>
      <c r="D43" s="349"/>
      <c r="E43" s="349"/>
      <c r="F43" s="349"/>
      <c r="G43" s="349"/>
      <c r="H43" s="349"/>
      <c r="I43" s="349"/>
      <c r="J43" s="349"/>
      <c r="K43" s="349"/>
      <c r="L43" s="349"/>
      <c r="M43" s="349"/>
      <c r="N43" s="349"/>
      <c r="O43" s="349"/>
      <c r="P43" s="349"/>
      <c r="Q43" s="346"/>
      <c r="R43" s="345"/>
    </row>
    <row r="44" spans="1:18" ht="10.5" customHeight="1" thickBot="1">
      <c r="B44" s="333"/>
      <c r="C44" s="349"/>
      <c r="D44" s="349"/>
      <c r="E44" s="349"/>
      <c r="F44" s="349"/>
      <c r="G44" s="349"/>
      <c r="H44" s="349"/>
      <c r="I44" s="349"/>
      <c r="J44" s="349"/>
      <c r="K44" s="349"/>
      <c r="L44" s="349"/>
      <c r="M44" s="349"/>
      <c r="N44" s="349"/>
      <c r="O44" s="349"/>
      <c r="P44" s="350" t="s">
        <v>690</v>
      </c>
      <c r="Q44" s="347"/>
      <c r="R44" s="345"/>
    </row>
    <row r="45" spans="1:18" ht="10.5" customHeight="1" thickBot="1">
      <c r="B45" s="341"/>
      <c r="C45" s="342"/>
      <c r="D45" s="342"/>
      <c r="E45" s="342"/>
      <c r="F45" s="342"/>
      <c r="G45" s="342"/>
      <c r="H45" s="342"/>
      <c r="I45" s="342"/>
      <c r="J45" s="342"/>
      <c r="K45" s="342"/>
      <c r="L45" s="342"/>
      <c r="M45" s="342"/>
      <c r="N45" s="342"/>
      <c r="O45" s="342"/>
      <c r="P45" s="342"/>
      <c r="Q45" s="342"/>
      <c r="R45" s="343"/>
    </row>
    <row r="46" spans="1:18" ht="10.5" customHeight="1">
      <c r="A46" s="625">
        <f>A41-1</f>
        <v>-6</v>
      </c>
      <c r="B46" s="330"/>
      <c r="C46" s="2686" t="s">
        <v>1020</v>
      </c>
      <c r="D46" s="2686"/>
      <c r="E46" s="2686"/>
      <c r="F46" s="2686"/>
      <c r="G46" s="2686"/>
      <c r="H46" s="2686"/>
      <c r="I46" s="2686"/>
      <c r="J46" s="2686"/>
      <c r="K46" s="2686"/>
      <c r="L46" s="2686"/>
      <c r="M46" s="2686"/>
      <c r="N46" s="2686"/>
      <c r="O46" s="2686"/>
      <c r="P46" s="2686"/>
      <c r="Q46" s="2686"/>
      <c r="R46" s="332"/>
    </row>
    <row r="47" spans="1:18" ht="10.5" customHeight="1">
      <c r="B47" s="333"/>
      <c r="C47" s="1766"/>
      <c r="D47" s="1766"/>
      <c r="E47" s="1766"/>
      <c r="F47" s="1766"/>
      <c r="G47" s="1766"/>
      <c r="H47" s="1766"/>
      <c r="I47" s="1766"/>
      <c r="J47" s="1766"/>
      <c r="K47" s="1766"/>
      <c r="L47" s="1766"/>
      <c r="M47" s="1766"/>
      <c r="N47" s="1766"/>
      <c r="O47" s="1766"/>
      <c r="P47" s="1766"/>
      <c r="Q47" s="1766"/>
      <c r="R47" s="334"/>
    </row>
    <row r="48" spans="1:18" s="338" customFormat="1" ht="10.5" customHeight="1">
      <c r="A48" s="626"/>
      <c r="B48" s="335"/>
      <c r="C48" s="101" t="s">
        <v>1021</v>
      </c>
      <c r="D48" s="336">
        <v>1</v>
      </c>
      <c r="E48" s="51"/>
      <c r="F48" s="51"/>
      <c r="G48" s="51"/>
      <c r="H48" s="51"/>
      <c r="I48" s="51"/>
      <c r="J48" s="51"/>
      <c r="K48" s="51"/>
      <c r="L48" s="51"/>
      <c r="M48" s="51"/>
      <c r="N48" s="51"/>
      <c r="O48" s="51"/>
      <c r="P48" s="51"/>
      <c r="Q48" s="51"/>
      <c r="R48" s="337"/>
    </row>
    <row r="49" spans="1:18" s="338" customFormat="1" ht="10.5" customHeight="1" thickBot="1">
      <c r="A49" s="626"/>
      <c r="B49" s="335"/>
      <c r="C49" s="101" t="s">
        <v>1022</v>
      </c>
      <c r="D49" s="336">
        <v>2</v>
      </c>
      <c r="E49" s="51"/>
      <c r="F49" s="51"/>
      <c r="G49" s="51"/>
      <c r="H49" s="51"/>
      <c r="I49" s="51"/>
      <c r="J49" s="51"/>
      <c r="K49" s="51"/>
      <c r="L49" s="51"/>
      <c r="M49" s="51"/>
      <c r="N49" s="51"/>
      <c r="O49" s="51"/>
      <c r="P49" s="51"/>
      <c r="Q49" s="51"/>
      <c r="R49" s="337"/>
    </row>
    <row r="50" spans="1:18" s="338" customFormat="1" ht="10.5" customHeight="1">
      <c r="A50" s="626"/>
      <c r="B50" s="335"/>
      <c r="C50" s="101" t="s">
        <v>1023</v>
      </c>
      <c r="D50" s="336">
        <v>3</v>
      </c>
      <c r="E50" s="51"/>
      <c r="F50" s="51"/>
      <c r="G50" s="51"/>
      <c r="H50" s="51"/>
      <c r="I50" s="51"/>
      <c r="J50" s="51"/>
      <c r="K50" s="51"/>
      <c r="L50" s="51"/>
      <c r="M50" s="51"/>
      <c r="N50" s="51"/>
      <c r="O50" s="51"/>
      <c r="P50" s="51"/>
      <c r="Q50" s="2687"/>
      <c r="R50" s="337"/>
    </row>
    <row r="51" spans="1:18" s="338" customFormat="1" ht="11.25" customHeight="1" thickBot="1">
      <c r="A51" s="626"/>
      <c r="B51" s="335"/>
      <c r="C51" s="101" t="s">
        <v>799</v>
      </c>
      <c r="D51" s="336" t="s">
        <v>1006</v>
      </c>
      <c r="E51" s="51"/>
      <c r="F51" s="51"/>
      <c r="G51" s="51"/>
      <c r="H51" s="51"/>
      <c r="I51" s="51"/>
      <c r="J51" s="51"/>
      <c r="K51" s="51"/>
      <c r="L51" s="51"/>
      <c r="M51" s="51"/>
      <c r="N51" s="51"/>
      <c r="O51" s="51"/>
      <c r="P51" s="51"/>
      <c r="Q51" s="2688"/>
      <c r="R51" s="337"/>
    </row>
    <row r="52" spans="1:18" s="338" customFormat="1" ht="10.5" customHeight="1">
      <c r="A52" s="626"/>
      <c r="B52" s="335"/>
      <c r="C52" s="101" t="s">
        <v>1007</v>
      </c>
      <c r="D52" s="336" t="s">
        <v>1008</v>
      </c>
      <c r="E52" s="51"/>
      <c r="F52" s="51"/>
      <c r="G52" s="51"/>
      <c r="H52" s="51"/>
      <c r="I52" s="51"/>
      <c r="J52" s="51"/>
      <c r="K52" s="51"/>
      <c r="L52" s="51"/>
      <c r="M52" s="51"/>
      <c r="N52" s="51"/>
      <c r="O52" s="51"/>
      <c r="P52" s="51"/>
      <c r="Q52" s="51"/>
      <c r="R52" s="337"/>
    </row>
    <row r="53" spans="1:18" ht="5.25" customHeight="1" thickBot="1">
      <c r="B53" s="341"/>
      <c r="C53" s="342"/>
      <c r="D53" s="342"/>
      <c r="E53" s="342"/>
      <c r="F53" s="342"/>
      <c r="G53" s="342"/>
      <c r="H53" s="342"/>
      <c r="I53" s="342"/>
      <c r="J53" s="342"/>
      <c r="K53" s="342"/>
      <c r="L53" s="342"/>
      <c r="M53" s="342"/>
      <c r="N53" s="342"/>
      <c r="O53" s="342"/>
      <c r="P53" s="342"/>
      <c r="Q53" s="342"/>
      <c r="R53" s="343"/>
    </row>
    <row r="54" spans="1:18" ht="10.5" customHeight="1">
      <c r="A54" s="625">
        <f>A46-1</f>
        <v>-7</v>
      </c>
      <c r="B54" s="330"/>
      <c r="C54" s="2686" t="s">
        <v>1024</v>
      </c>
      <c r="D54" s="2686"/>
      <c r="E54" s="2686"/>
      <c r="F54" s="2686"/>
      <c r="G54" s="2686"/>
      <c r="H54" s="2686"/>
      <c r="I54" s="2686"/>
      <c r="J54" s="2686"/>
      <c r="K54" s="2686"/>
      <c r="L54" s="2686"/>
      <c r="M54" s="2686"/>
      <c r="N54" s="2686"/>
      <c r="O54" s="2686"/>
      <c r="P54" s="2686"/>
      <c r="Q54" s="2686"/>
      <c r="R54" s="332"/>
    </row>
    <row r="55" spans="1:18" ht="10.5" customHeight="1">
      <c r="B55" s="333"/>
      <c r="C55" s="1766"/>
      <c r="D55" s="1766"/>
      <c r="E55" s="1766"/>
      <c r="F55" s="1766"/>
      <c r="G55" s="1766"/>
      <c r="H55" s="1766"/>
      <c r="I55" s="1766"/>
      <c r="J55" s="1766"/>
      <c r="K55" s="1766"/>
      <c r="L55" s="1766"/>
      <c r="M55" s="1766"/>
      <c r="N55" s="1766"/>
      <c r="O55" s="1766"/>
      <c r="P55" s="1766"/>
      <c r="Q55" s="1766"/>
      <c r="R55" s="334"/>
    </row>
    <row r="56" spans="1:18" s="338" customFormat="1" ht="10.5" customHeight="1">
      <c r="A56" s="626"/>
      <c r="B56" s="335"/>
      <c r="C56" s="101" t="s">
        <v>1021</v>
      </c>
      <c r="D56" s="336">
        <v>1</v>
      </c>
      <c r="E56" s="51"/>
      <c r="F56" s="51"/>
      <c r="G56" s="51"/>
      <c r="H56" s="51"/>
      <c r="I56" s="51"/>
      <c r="J56" s="51"/>
      <c r="K56" s="51"/>
      <c r="L56" s="51"/>
      <c r="M56" s="51"/>
      <c r="N56" s="51"/>
      <c r="O56" s="51"/>
      <c r="P56" s="51"/>
      <c r="Q56" s="51"/>
      <c r="R56" s="337"/>
    </row>
    <row r="57" spans="1:18" s="338" customFormat="1" ht="10.5" customHeight="1" thickBot="1">
      <c r="A57" s="626"/>
      <c r="B57" s="335"/>
      <c r="C57" s="101" t="s">
        <v>1022</v>
      </c>
      <c r="D57" s="336">
        <v>2</v>
      </c>
      <c r="E57" s="51"/>
      <c r="F57" s="51"/>
      <c r="G57" s="51"/>
      <c r="H57" s="51"/>
      <c r="I57" s="51"/>
      <c r="J57" s="51"/>
      <c r="K57" s="51"/>
      <c r="L57" s="51"/>
      <c r="M57" s="51"/>
      <c r="N57" s="51"/>
      <c r="O57" s="51"/>
      <c r="P57" s="51"/>
      <c r="Q57" s="51"/>
      <c r="R57" s="337"/>
    </row>
    <row r="58" spans="1:18" s="338" customFormat="1" ht="10.5" customHeight="1">
      <c r="A58" s="626"/>
      <c r="B58" s="335"/>
      <c r="C58" s="101" t="s">
        <v>1023</v>
      </c>
      <c r="D58" s="336">
        <v>3</v>
      </c>
      <c r="E58" s="51"/>
      <c r="F58" s="51"/>
      <c r="G58" s="51"/>
      <c r="H58" s="51"/>
      <c r="I58" s="51"/>
      <c r="J58" s="51"/>
      <c r="K58" s="51"/>
      <c r="L58" s="51"/>
      <c r="M58" s="51"/>
      <c r="N58" s="51"/>
      <c r="O58" s="51"/>
      <c r="P58" s="51"/>
      <c r="Q58" s="2687"/>
      <c r="R58" s="337"/>
    </row>
    <row r="59" spans="1:18" s="338" customFormat="1" ht="11.25" customHeight="1" thickBot="1">
      <c r="A59" s="626"/>
      <c r="B59" s="335"/>
      <c r="C59" s="101" t="s">
        <v>799</v>
      </c>
      <c r="D59" s="336" t="s">
        <v>1006</v>
      </c>
      <c r="E59" s="51"/>
      <c r="F59" s="51"/>
      <c r="G59" s="51"/>
      <c r="H59" s="51"/>
      <c r="I59" s="51"/>
      <c r="J59" s="51"/>
      <c r="K59" s="51"/>
      <c r="L59" s="51"/>
      <c r="M59" s="51"/>
      <c r="N59" s="51"/>
      <c r="O59" s="51"/>
      <c r="P59" s="51"/>
      <c r="Q59" s="2688"/>
      <c r="R59" s="337"/>
    </row>
    <row r="60" spans="1:18" s="338" customFormat="1" ht="10.5" customHeight="1">
      <c r="A60" s="626"/>
      <c r="B60" s="335"/>
      <c r="C60" s="101" t="s">
        <v>1007</v>
      </c>
      <c r="D60" s="336" t="s">
        <v>1008</v>
      </c>
      <c r="E60" s="51"/>
      <c r="F60" s="51"/>
      <c r="G60" s="51"/>
      <c r="H60" s="51"/>
      <c r="I60" s="51"/>
      <c r="J60" s="51"/>
      <c r="K60" s="51"/>
      <c r="L60" s="51"/>
      <c r="M60" s="51"/>
      <c r="N60" s="51"/>
      <c r="O60" s="51"/>
      <c r="P60" s="51"/>
      <c r="Q60" s="51"/>
      <c r="R60" s="337"/>
    </row>
    <row r="61" spans="1:18" ht="4.5" customHeight="1" thickBot="1">
      <c r="B61" s="341"/>
      <c r="C61" s="342"/>
      <c r="D61" s="342"/>
      <c r="E61" s="342"/>
      <c r="F61" s="342"/>
      <c r="G61" s="342"/>
      <c r="H61" s="342"/>
      <c r="I61" s="342"/>
      <c r="J61" s="342"/>
      <c r="K61" s="342"/>
      <c r="L61" s="342"/>
      <c r="M61" s="342"/>
      <c r="N61" s="342"/>
      <c r="O61" s="342"/>
      <c r="P61" s="342"/>
      <c r="Q61" s="342"/>
      <c r="R61" s="343"/>
    </row>
    <row r="62" spans="1:18" ht="4.5" customHeight="1">
      <c r="B62" s="351"/>
      <c r="D62" s="325"/>
      <c r="E62" s="325"/>
      <c r="F62" s="325"/>
      <c r="G62" s="325"/>
      <c r="H62" s="325"/>
      <c r="I62" s="325"/>
      <c r="J62" s="325"/>
      <c r="K62" s="325"/>
      <c r="L62" s="325"/>
      <c r="M62" s="325"/>
      <c r="N62" s="325"/>
      <c r="O62" s="325"/>
      <c r="P62" s="325"/>
      <c r="Q62" s="325"/>
      <c r="R62" s="325"/>
    </row>
    <row r="63" spans="1:18" ht="12.75" customHeight="1">
      <c r="A63" s="627"/>
      <c r="B63" s="351"/>
      <c r="C63" s="284" t="s">
        <v>1000</v>
      </c>
      <c r="D63" s="325"/>
      <c r="E63" s="325"/>
      <c r="F63" s="325"/>
      <c r="G63" s="325"/>
      <c r="H63" s="325"/>
      <c r="I63" s="325"/>
      <c r="J63" s="325"/>
      <c r="K63" s="325"/>
      <c r="L63" s="325"/>
      <c r="M63" s="325"/>
      <c r="N63" s="325"/>
      <c r="O63" s="325"/>
      <c r="P63" s="325"/>
      <c r="Q63" s="325"/>
      <c r="R63" s="325"/>
    </row>
    <row r="64" spans="1:18" ht="12.75" customHeight="1" thickBot="1">
      <c r="B64" s="351"/>
      <c r="C64" s="284"/>
      <c r="D64" s="325"/>
      <c r="E64" s="325"/>
      <c r="F64" s="325"/>
      <c r="G64" s="325"/>
      <c r="H64" s="325"/>
      <c r="I64" s="325"/>
      <c r="J64" s="325"/>
      <c r="K64" s="325"/>
      <c r="L64" s="325"/>
      <c r="M64" s="325"/>
      <c r="N64" s="325"/>
      <c r="O64" s="325"/>
      <c r="P64" s="325"/>
      <c r="Q64" s="325"/>
      <c r="R64" s="325"/>
    </row>
    <row r="65" spans="1:18" ht="10.5" customHeight="1">
      <c r="A65" s="625">
        <f>A54-1</f>
        <v>-8</v>
      </c>
      <c r="B65" s="330"/>
      <c r="C65" s="2686" t="s">
        <v>1025</v>
      </c>
      <c r="D65" s="2686"/>
      <c r="E65" s="2686"/>
      <c r="F65" s="2686"/>
      <c r="G65" s="2686"/>
      <c r="H65" s="2686"/>
      <c r="I65" s="2686"/>
      <c r="J65" s="2686"/>
      <c r="K65" s="2686"/>
      <c r="L65" s="2686"/>
      <c r="M65" s="2686"/>
      <c r="N65" s="2686"/>
      <c r="O65" s="2686"/>
      <c r="P65" s="2686"/>
      <c r="Q65" s="2686"/>
      <c r="R65" s="332"/>
    </row>
    <row r="66" spans="1:18" ht="10.5" customHeight="1">
      <c r="B66" s="333"/>
      <c r="C66" s="1766"/>
      <c r="D66" s="1766"/>
      <c r="E66" s="1766"/>
      <c r="F66" s="1766"/>
      <c r="G66" s="1766"/>
      <c r="H66" s="1766"/>
      <c r="I66" s="1766"/>
      <c r="J66" s="1766"/>
      <c r="K66" s="1766"/>
      <c r="L66" s="1766"/>
      <c r="M66" s="1766"/>
      <c r="N66" s="1766"/>
      <c r="O66" s="1766"/>
      <c r="P66" s="1766"/>
      <c r="Q66" s="1766"/>
      <c r="R66" s="334"/>
    </row>
    <row r="67" spans="1:18" s="338" customFormat="1" ht="10.5" customHeight="1">
      <c r="A67" s="626"/>
      <c r="B67" s="335"/>
      <c r="C67" s="101" t="s">
        <v>1026</v>
      </c>
      <c r="D67" s="336">
        <v>1</v>
      </c>
      <c r="E67" s="51"/>
      <c r="F67" s="51"/>
      <c r="G67" s="51"/>
      <c r="H67" s="51"/>
      <c r="I67" s="51"/>
      <c r="J67" s="51"/>
      <c r="K67" s="51"/>
      <c r="L67" s="51"/>
      <c r="M67" s="51"/>
      <c r="N67" s="51"/>
      <c r="O67" s="51"/>
      <c r="P67" s="51"/>
      <c r="Q67" s="51"/>
      <c r="R67" s="337"/>
    </row>
    <row r="68" spans="1:18" s="338" customFormat="1" ht="10.5" customHeight="1" thickBot="1">
      <c r="A68" s="626"/>
      <c r="B68" s="335"/>
      <c r="C68" s="101" t="s">
        <v>1027</v>
      </c>
      <c r="D68" s="336">
        <v>2</v>
      </c>
      <c r="E68" s="51"/>
      <c r="F68" s="51"/>
      <c r="G68" s="51"/>
      <c r="H68" s="51"/>
      <c r="I68" s="51"/>
      <c r="J68" s="51"/>
      <c r="K68" s="51"/>
      <c r="L68" s="51"/>
      <c r="M68" s="51"/>
      <c r="N68" s="51"/>
      <c r="O68" s="51"/>
      <c r="P68" s="51"/>
      <c r="Q68" s="51"/>
      <c r="R68" s="337"/>
    </row>
    <row r="69" spans="1:18" s="338" customFormat="1" ht="10.5" customHeight="1">
      <c r="A69" s="626"/>
      <c r="B69" s="335"/>
      <c r="C69" s="101" t="s">
        <v>1028</v>
      </c>
      <c r="D69" s="336">
        <v>3</v>
      </c>
      <c r="E69" s="51"/>
      <c r="F69" s="51"/>
      <c r="G69" s="51"/>
      <c r="H69" s="51"/>
      <c r="I69" s="51"/>
      <c r="J69" s="51"/>
      <c r="K69" s="51"/>
      <c r="L69" s="51"/>
      <c r="M69" s="51"/>
      <c r="N69" s="51"/>
      <c r="O69" s="51"/>
      <c r="P69" s="51"/>
      <c r="Q69" s="2687"/>
      <c r="R69" s="337"/>
    </row>
    <row r="70" spans="1:18" s="338" customFormat="1" ht="11.25" customHeight="1" thickBot="1">
      <c r="A70" s="626"/>
      <c r="B70" s="335"/>
      <c r="C70" s="101" t="s">
        <v>1029</v>
      </c>
      <c r="D70" s="336">
        <v>4</v>
      </c>
      <c r="E70" s="51"/>
      <c r="F70" s="51"/>
      <c r="G70" s="51"/>
      <c r="H70" s="51"/>
      <c r="I70" s="51"/>
      <c r="J70" s="51"/>
      <c r="K70" s="51"/>
      <c r="L70" s="51"/>
      <c r="M70" s="51"/>
      <c r="N70" s="51"/>
      <c r="O70" s="51"/>
      <c r="P70" s="51"/>
      <c r="Q70" s="2688"/>
      <c r="R70" s="337"/>
    </row>
    <row r="71" spans="1:18" s="338" customFormat="1" ht="11.25" customHeight="1">
      <c r="A71" s="626"/>
      <c r="B71" s="335"/>
      <c r="C71" s="101" t="s">
        <v>799</v>
      </c>
      <c r="D71" s="336" t="s">
        <v>1006</v>
      </c>
      <c r="E71" s="51"/>
      <c r="F71" s="51"/>
      <c r="G71" s="51"/>
      <c r="H71" s="51"/>
      <c r="I71" s="51"/>
      <c r="J71" s="51"/>
      <c r="K71" s="51"/>
      <c r="L71" s="51"/>
      <c r="M71" s="51"/>
      <c r="N71" s="51"/>
      <c r="O71" s="51"/>
      <c r="P71" s="51"/>
      <c r="Q71" s="51"/>
      <c r="R71" s="337"/>
    </row>
    <row r="72" spans="1:18" s="338" customFormat="1" ht="10.5" customHeight="1">
      <c r="A72" s="626"/>
      <c r="B72" s="335"/>
      <c r="C72" s="101" t="s">
        <v>1007</v>
      </c>
      <c r="D72" s="336" t="s">
        <v>1008</v>
      </c>
      <c r="E72" s="51"/>
      <c r="F72" s="51"/>
      <c r="G72" s="51"/>
      <c r="H72" s="51"/>
      <c r="I72" s="51"/>
      <c r="J72" s="51"/>
      <c r="K72" s="51"/>
      <c r="L72" s="51"/>
      <c r="M72" s="51"/>
      <c r="N72" s="51"/>
      <c r="O72" s="51"/>
      <c r="P72" s="51"/>
      <c r="Q72" s="51"/>
      <c r="R72" s="337"/>
    </row>
    <row r="73" spans="1:18" ht="5.25" customHeight="1" thickBot="1">
      <c r="B73" s="341"/>
      <c r="C73" s="342"/>
      <c r="D73" s="342"/>
      <c r="E73" s="342"/>
      <c r="F73" s="342"/>
      <c r="G73" s="342"/>
      <c r="H73" s="342"/>
      <c r="I73" s="342"/>
      <c r="J73" s="342"/>
      <c r="K73" s="342"/>
      <c r="L73" s="342"/>
      <c r="M73" s="342"/>
      <c r="N73" s="342"/>
      <c r="O73" s="342"/>
      <c r="P73" s="342"/>
      <c r="Q73" s="342"/>
      <c r="R73" s="343"/>
    </row>
    <row r="74" spans="1:18" ht="10.5" customHeight="1">
      <c r="A74" s="625">
        <f>A65-1</f>
        <v>-9</v>
      </c>
      <c r="B74" s="330"/>
      <c r="C74" s="2686" t="s">
        <v>274</v>
      </c>
      <c r="D74" s="2686"/>
      <c r="E74" s="2686"/>
      <c r="F74" s="2686"/>
      <c r="G74" s="2686"/>
      <c r="H74" s="2686"/>
      <c r="I74" s="2686"/>
      <c r="J74" s="2686"/>
      <c r="K74" s="2686"/>
      <c r="L74" s="2686"/>
      <c r="M74" s="2686"/>
      <c r="N74" s="2686"/>
      <c r="O74" s="2686"/>
      <c r="P74" s="2686"/>
      <c r="Q74" s="2686"/>
      <c r="R74" s="332"/>
    </row>
    <row r="75" spans="1:18" ht="15.75" customHeight="1" thickBot="1">
      <c r="B75" s="333"/>
      <c r="C75" s="1766"/>
      <c r="D75" s="1766"/>
      <c r="E75" s="1766"/>
      <c r="F75" s="1766"/>
      <c r="G75" s="1766"/>
      <c r="H75" s="1766"/>
      <c r="I75" s="1766"/>
      <c r="J75" s="1766"/>
      <c r="K75" s="1766"/>
      <c r="L75" s="1766"/>
      <c r="M75" s="1766"/>
      <c r="N75" s="1766"/>
      <c r="O75" s="1766"/>
      <c r="P75" s="1766"/>
      <c r="Q75" s="1766"/>
      <c r="R75" s="334"/>
    </row>
    <row r="76" spans="1:18" s="338" customFormat="1" ht="10.5" customHeight="1">
      <c r="A76" s="626"/>
      <c r="B76" s="335"/>
      <c r="C76" s="51"/>
      <c r="D76" s="352"/>
      <c r="E76" s="352"/>
      <c r="F76" s="352"/>
      <c r="G76" s="352"/>
      <c r="H76" s="352"/>
      <c r="I76" s="352"/>
      <c r="J76" s="352"/>
      <c r="K76" s="352"/>
      <c r="L76" s="352"/>
      <c r="M76" s="352"/>
      <c r="P76" s="51"/>
      <c r="Q76" s="339"/>
      <c r="R76" s="337"/>
    </row>
    <row r="77" spans="1:18" s="338" customFormat="1" ht="10.5" customHeight="1" thickBot="1">
      <c r="A77" s="626"/>
      <c r="B77" s="335"/>
      <c r="C77" s="51"/>
      <c r="D77" s="353">
        <v>1</v>
      </c>
      <c r="E77" s="353">
        <v>2</v>
      </c>
      <c r="F77" s="353">
        <v>3</v>
      </c>
      <c r="G77" s="353">
        <v>4</v>
      </c>
      <c r="H77" s="353">
        <v>5</v>
      </c>
      <c r="I77" s="353">
        <v>6</v>
      </c>
      <c r="J77" s="353">
        <v>7</v>
      </c>
      <c r="K77" s="353">
        <v>8</v>
      </c>
      <c r="L77" s="353">
        <v>9</v>
      </c>
      <c r="M77" s="353">
        <v>10</v>
      </c>
      <c r="P77" s="51"/>
      <c r="Q77" s="340"/>
      <c r="R77" s="337"/>
    </row>
    <row r="78" spans="1:18" s="338" customFormat="1" ht="10.5" customHeight="1">
      <c r="A78" s="626"/>
      <c r="B78" s="335"/>
      <c r="C78" s="51"/>
      <c r="D78" s="354"/>
      <c r="E78" s="354"/>
      <c r="F78" s="354"/>
      <c r="G78" s="354"/>
      <c r="H78" s="354"/>
      <c r="I78" s="354"/>
      <c r="J78" s="354"/>
      <c r="K78" s="354"/>
      <c r="L78" s="354"/>
      <c r="M78" s="354"/>
      <c r="N78" s="47"/>
      <c r="O78" s="51"/>
      <c r="P78" s="51"/>
      <c r="Q78" s="2689"/>
      <c r="R78" s="337"/>
    </row>
    <row r="79" spans="1:18" s="338" customFormat="1" ht="4.5" customHeight="1" thickBot="1">
      <c r="A79" s="626"/>
      <c r="B79" s="335"/>
      <c r="C79" s="51"/>
      <c r="D79" s="51"/>
      <c r="E79" s="51"/>
      <c r="F79" s="355"/>
      <c r="G79" s="355"/>
      <c r="H79" s="355"/>
      <c r="I79" s="355"/>
      <c r="J79" s="355"/>
      <c r="K79" s="355"/>
      <c r="L79" s="355"/>
      <c r="M79" s="355"/>
      <c r="N79" s="51"/>
      <c r="O79" s="51"/>
      <c r="P79" s="51"/>
      <c r="Q79" s="2689"/>
      <c r="R79" s="337"/>
    </row>
    <row r="80" spans="1:18" s="1686" customFormat="1" ht="10.5" customHeight="1" thickBot="1">
      <c r="A80" s="1681"/>
      <c r="B80" s="1682"/>
      <c r="C80" s="1176" t="s">
        <v>29</v>
      </c>
      <c r="D80" s="1683"/>
      <c r="E80" s="1683"/>
      <c r="F80" s="1683"/>
      <c r="G80" s="1683"/>
      <c r="H80" s="1683"/>
      <c r="I80" s="1683"/>
      <c r="J80" s="1683"/>
      <c r="K80" s="1683"/>
      <c r="L80" s="1683"/>
      <c r="M80" s="1683"/>
      <c r="N80" s="1683"/>
      <c r="O80" s="1683"/>
      <c r="P80" s="1683"/>
      <c r="Q80" s="1684"/>
      <c r="R80" s="1685"/>
    </row>
    <row r="81" spans="1:18" ht="8.25" customHeight="1" thickBot="1">
      <c r="B81" s="341"/>
      <c r="C81" s="342"/>
      <c r="D81" s="342"/>
      <c r="E81" s="342"/>
      <c r="F81" s="342"/>
      <c r="G81" s="342"/>
      <c r="H81" s="342"/>
      <c r="I81" s="342"/>
      <c r="J81" s="342"/>
      <c r="K81" s="342"/>
      <c r="L81" s="342"/>
      <c r="M81" s="342"/>
      <c r="N81" s="342"/>
      <c r="O81" s="342"/>
      <c r="P81" s="342"/>
      <c r="Q81" s="342"/>
      <c r="R81" s="343"/>
    </row>
    <row r="82" spans="1:18" ht="10.5" customHeight="1">
      <c r="A82" s="625">
        <f>A74-1</f>
        <v>-10</v>
      </c>
      <c r="B82" s="330"/>
      <c r="C82" s="2686" t="s">
        <v>1030</v>
      </c>
      <c r="D82" s="2686"/>
      <c r="E82" s="2686"/>
      <c r="F82" s="2686"/>
      <c r="G82" s="2686"/>
      <c r="H82" s="2686"/>
      <c r="I82" s="2686"/>
      <c r="J82" s="2686"/>
      <c r="K82" s="2686"/>
      <c r="L82" s="2686"/>
      <c r="M82" s="2686"/>
      <c r="N82" s="2686"/>
      <c r="O82" s="2686"/>
      <c r="P82" s="2686"/>
      <c r="Q82" s="2686"/>
      <c r="R82" s="332"/>
    </row>
    <row r="83" spans="1:18" ht="6.75" customHeight="1">
      <c r="B83" s="333"/>
      <c r="C83" s="1766"/>
      <c r="D83" s="1766"/>
      <c r="E83" s="1766"/>
      <c r="F83" s="1766"/>
      <c r="G83" s="1766"/>
      <c r="H83" s="1766"/>
      <c r="I83" s="1766"/>
      <c r="J83" s="1766"/>
      <c r="K83" s="1766"/>
      <c r="L83" s="1766"/>
      <c r="M83" s="1766"/>
      <c r="N83" s="1766"/>
      <c r="O83" s="1766"/>
      <c r="P83" s="1766"/>
      <c r="Q83" s="1766"/>
      <c r="R83" s="334"/>
    </row>
    <row r="84" spans="1:18" s="338" customFormat="1" ht="10.5" customHeight="1" thickBot="1">
      <c r="A84" s="626"/>
      <c r="B84" s="335"/>
      <c r="C84" s="101" t="s">
        <v>1003</v>
      </c>
      <c r="D84" s="336">
        <v>1</v>
      </c>
      <c r="E84" s="51"/>
      <c r="F84" s="51"/>
      <c r="G84" s="51"/>
      <c r="H84" s="51"/>
      <c r="I84" s="51"/>
      <c r="J84" s="51"/>
      <c r="K84" s="51"/>
      <c r="L84" s="51"/>
      <c r="M84" s="51"/>
      <c r="N84" s="51"/>
      <c r="O84" s="51"/>
      <c r="P84" s="51"/>
      <c r="Q84" s="51"/>
      <c r="R84" s="337"/>
    </row>
    <row r="85" spans="1:18" s="338" customFormat="1" ht="10.5" customHeight="1">
      <c r="A85" s="626"/>
      <c r="B85" s="335"/>
      <c r="C85" s="101" t="s">
        <v>1004</v>
      </c>
      <c r="D85" s="336">
        <v>2</v>
      </c>
      <c r="E85" s="51"/>
      <c r="F85" s="51"/>
      <c r="G85" s="51"/>
      <c r="H85" s="51"/>
      <c r="I85" s="51"/>
      <c r="J85" s="51"/>
      <c r="K85" s="51"/>
      <c r="L85" s="51"/>
      <c r="M85" s="51"/>
      <c r="N85" s="51"/>
      <c r="O85" s="51"/>
      <c r="P85" s="51"/>
      <c r="Q85" s="2687"/>
      <c r="R85" s="337"/>
    </row>
    <row r="86" spans="1:18" s="338" customFormat="1" ht="11.25" customHeight="1" thickBot="1">
      <c r="A86" s="626"/>
      <c r="B86" s="335"/>
      <c r="C86" s="101" t="s">
        <v>1005</v>
      </c>
      <c r="D86" s="336">
        <v>3</v>
      </c>
      <c r="E86" s="51"/>
      <c r="F86" s="51"/>
      <c r="G86" s="51"/>
      <c r="H86" s="51"/>
      <c r="I86" s="51"/>
      <c r="J86" s="51"/>
      <c r="K86" s="51"/>
      <c r="L86" s="51"/>
      <c r="M86" s="51"/>
      <c r="N86" s="51"/>
      <c r="O86" s="51"/>
      <c r="P86" s="51"/>
      <c r="Q86" s="2688"/>
      <c r="R86" s="337"/>
    </row>
    <row r="87" spans="1:18" s="338" customFormat="1" ht="10.5" customHeight="1">
      <c r="A87" s="626"/>
      <c r="B87" s="335"/>
      <c r="C87" s="101" t="s">
        <v>798</v>
      </c>
      <c r="D87" s="336">
        <v>4</v>
      </c>
      <c r="E87" s="51"/>
      <c r="F87" s="51"/>
      <c r="G87" s="51"/>
      <c r="H87" s="51"/>
      <c r="I87" s="51"/>
      <c r="J87" s="51"/>
      <c r="K87" s="51"/>
      <c r="L87" s="51"/>
      <c r="M87" s="51"/>
      <c r="N87" s="51"/>
      <c r="O87" s="51"/>
      <c r="P87" s="51"/>
      <c r="Q87" s="51"/>
      <c r="R87" s="337"/>
    </row>
    <row r="88" spans="1:18" s="338" customFormat="1" ht="11.25" customHeight="1">
      <c r="A88" s="626"/>
      <c r="B88" s="335"/>
      <c r="C88" s="101" t="s">
        <v>799</v>
      </c>
      <c r="D88" s="336" t="s">
        <v>1006</v>
      </c>
      <c r="E88" s="51"/>
      <c r="F88" s="51"/>
      <c r="G88" s="51"/>
      <c r="H88" s="51"/>
      <c r="I88" s="51"/>
      <c r="J88" s="51"/>
      <c r="K88" s="51"/>
      <c r="L88" s="51"/>
      <c r="M88" s="51"/>
      <c r="N88" s="51"/>
      <c r="O88" s="51"/>
      <c r="P88" s="51"/>
      <c r="Q88" s="51"/>
      <c r="R88" s="337"/>
    </row>
    <row r="89" spans="1:18" s="338" customFormat="1" ht="10.5" customHeight="1">
      <c r="A89" s="626"/>
      <c r="B89" s="335"/>
      <c r="C89" s="101" t="s">
        <v>1007</v>
      </c>
      <c r="D89" s="336" t="s">
        <v>1008</v>
      </c>
      <c r="E89" s="51"/>
      <c r="F89" s="51"/>
      <c r="G89" s="51"/>
      <c r="H89" s="51"/>
      <c r="I89" s="51"/>
      <c r="J89" s="51"/>
      <c r="K89" s="51"/>
      <c r="L89" s="51"/>
      <c r="M89" s="51"/>
      <c r="N89" s="51"/>
      <c r="O89" s="51"/>
      <c r="P89" s="51"/>
      <c r="Q89" s="51"/>
      <c r="R89" s="337"/>
    </row>
    <row r="90" spans="1:18" ht="5.25" customHeight="1" thickBot="1">
      <c r="B90" s="341"/>
      <c r="C90" s="1"/>
      <c r="D90" s="342"/>
      <c r="E90" s="342"/>
      <c r="F90" s="342"/>
      <c r="G90" s="342"/>
      <c r="H90" s="342"/>
      <c r="I90" s="342"/>
      <c r="J90" s="342"/>
      <c r="K90" s="342"/>
      <c r="L90" s="342"/>
      <c r="M90" s="342"/>
      <c r="N90" s="342"/>
      <c r="O90" s="342"/>
      <c r="P90" s="342"/>
      <c r="Q90" s="342"/>
      <c r="R90" s="343"/>
    </row>
    <row r="91" spans="1:18" ht="10.5" customHeight="1">
      <c r="A91" s="625">
        <f>A82-1</f>
        <v>-11</v>
      </c>
      <c r="B91" s="330"/>
      <c r="C91" s="2686" t="s">
        <v>1031</v>
      </c>
      <c r="D91" s="2686"/>
      <c r="E91" s="2686"/>
      <c r="F91" s="2686"/>
      <c r="G91" s="2686"/>
      <c r="H91" s="2686"/>
      <c r="I91" s="2686"/>
      <c r="J91" s="2686"/>
      <c r="K91" s="2686"/>
      <c r="L91" s="2686"/>
      <c r="M91" s="2686"/>
      <c r="N91" s="2686"/>
      <c r="O91" s="2686"/>
      <c r="P91" s="2686"/>
      <c r="Q91" s="2686"/>
      <c r="R91" s="332"/>
    </row>
    <row r="92" spans="1:18" ht="5.25" customHeight="1">
      <c r="B92" s="333"/>
      <c r="C92" s="1766"/>
      <c r="D92" s="1766"/>
      <c r="E92" s="1766"/>
      <c r="F92" s="1766"/>
      <c r="G92" s="1766"/>
      <c r="H92" s="1766"/>
      <c r="I92" s="1766"/>
      <c r="J92" s="1766"/>
      <c r="K92" s="1766"/>
      <c r="L92" s="1766"/>
      <c r="M92" s="1766"/>
      <c r="N92" s="1766"/>
      <c r="O92" s="1766"/>
      <c r="P92" s="1766"/>
      <c r="Q92" s="1766"/>
      <c r="R92" s="334"/>
    </row>
    <row r="93" spans="1:18" s="338" customFormat="1" ht="10.5" customHeight="1" thickBot="1">
      <c r="A93" s="626"/>
      <c r="B93" s="335"/>
      <c r="C93" s="280" t="s">
        <v>1010</v>
      </c>
      <c r="D93" s="336">
        <v>1</v>
      </c>
      <c r="E93" s="51"/>
      <c r="F93" s="51"/>
      <c r="G93" s="51"/>
      <c r="H93" s="51"/>
      <c r="I93" s="51"/>
      <c r="J93" s="51"/>
      <c r="K93" s="51"/>
      <c r="L93" s="51"/>
      <c r="M93" s="51"/>
      <c r="N93" s="51"/>
      <c r="O93" s="51"/>
      <c r="P93" s="51"/>
      <c r="Q93" s="51"/>
      <c r="R93" s="337"/>
    </row>
    <row r="94" spans="1:18" s="338" customFormat="1" ht="10.5" customHeight="1">
      <c r="A94" s="626"/>
      <c r="B94" s="335"/>
      <c r="C94" s="287" t="s">
        <v>1011</v>
      </c>
      <c r="D94" s="336">
        <v>2</v>
      </c>
      <c r="E94" s="51"/>
      <c r="F94" s="51"/>
      <c r="G94" s="51"/>
      <c r="H94" s="51"/>
      <c r="I94" s="51"/>
      <c r="J94" s="51"/>
      <c r="K94" s="51"/>
      <c r="L94" s="51"/>
      <c r="M94" s="51"/>
      <c r="N94" s="51"/>
      <c r="O94" s="51"/>
      <c r="P94" s="51"/>
      <c r="Q94" s="2687"/>
      <c r="R94" s="337"/>
    </row>
    <row r="95" spans="1:18" s="338" customFormat="1" ht="10.5" customHeight="1" thickBot="1">
      <c r="A95" s="626"/>
      <c r="B95" s="335"/>
      <c r="C95" s="287" t="s">
        <v>1012</v>
      </c>
      <c r="D95" s="336">
        <v>3</v>
      </c>
      <c r="E95" s="51"/>
      <c r="F95" s="51"/>
      <c r="G95" s="51"/>
      <c r="H95" s="51"/>
      <c r="I95" s="51"/>
      <c r="J95" s="51"/>
      <c r="K95" s="51"/>
      <c r="L95" s="51"/>
      <c r="M95" s="51"/>
      <c r="N95" s="51"/>
      <c r="O95" s="51"/>
      <c r="P95" s="51"/>
      <c r="Q95" s="2688"/>
      <c r="R95" s="337"/>
    </row>
    <row r="96" spans="1:18" s="338" customFormat="1" ht="11.25" customHeight="1">
      <c r="A96" s="626"/>
      <c r="B96" s="335"/>
      <c r="C96" s="287" t="s">
        <v>1013</v>
      </c>
      <c r="D96" s="336">
        <v>4</v>
      </c>
      <c r="E96" s="51"/>
      <c r="F96" s="51"/>
      <c r="G96" s="51"/>
      <c r="H96" s="51"/>
      <c r="I96" s="51"/>
      <c r="J96" s="51"/>
      <c r="K96" s="51"/>
      <c r="L96" s="51"/>
      <c r="M96" s="51"/>
      <c r="N96" s="51"/>
      <c r="O96" s="51"/>
      <c r="P96" s="51"/>
      <c r="Q96" s="51"/>
      <c r="R96" s="337"/>
    </row>
    <row r="97" spans="1:18" s="338" customFormat="1" ht="10.5" customHeight="1">
      <c r="A97" s="626"/>
      <c r="B97" s="335"/>
      <c r="C97" s="287" t="s">
        <v>1014</v>
      </c>
      <c r="D97" s="336">
        <v>5</v>
      </c>
      <c r="E97" s="51"/>
      <c r="F97" s="51"/>
      <c r="G97" s="51"/>
      <c r="H97" s="51"/>
      <c r="I97" s="51"/>
      <c r="J97" s="51"/>
      <c r="K97" s="51"/>
      <c r="L97" s="51"/>
      <c r="M97" s="51"/>
      <c r="N97" s="51"/>
      <c r="O97" s="51"/>
      <c r="P97" s="51"/>
      <c r="Q97" s="51"/>
      <c r="R97" s="337"/>
    </row>
    <row r="98" spans="1:18" s="338" customFormat="1" ht="11.25" customHeight="1">
      <c r="A98" s="626"/>
      <c r="B98" s="335"/>
      <c r="C98" s="101" t="s">
        <v>799</v>
      </c>
      <c r="D98" s="336" t="s">
        <v>1006</v>
      </c>
      <c r="E98" s="51"/>
      <c r="F98" s="51"/>
      <c r="G98" s="51"/>
      <c r="H98" s="51"/>
      <c r="I98" s="51"/>
      <c r="J98" s="51"/>
      <c r="K98" s="51"/>
      <c r="L98" s="51"/>
      <c r="M98" s="51"/>
      <c r="N98" s="51"/>
      <c r="O98" s="51"/>
      <c r="P98" s="51"/>
      <c r="Q98" s="51"/>
      <c r="R98" s="337"/>
    </row>
    <row r="99" spans="1:18" s="338" customFormat="1" ht="10.5" customHeight="1">
      <c r="A99" s="626"/>
      <c r="B99" s="335"/>
      <c r="C99" s="101" t="s">
        <v>1007</v>
      </c>
      <c r="D99" s="336" t="s">
        <v>1008</v>
      </c>
      <c r="E99" s="51"/>
      <c r="F99" s="51"/>
      <c r="G99" s="51"/>
      <c r="H99" s="51"/>
      <c r="I99" s="51"/>
      <c r="J99" s="51"/>
      <c r="K99" s="51"/>
      <c r="L99" s="51"/>
      <c r="M99" s="51"/>
      <c r="N99" s="51"/>
      <c r="O99" s="51"/>
      <c r="P99" s="51"/>
      <c r="Q99" s="51"/>
      <c r="R99" s="337"/>
    </row>
    <row r="100" spans="1:18" ht="8.25" customHeight="1" thickBot="1">
      <c r="B100" s="341"/>
      <c r="C100" s="1"/>
      <c r="D100" s="342"/>
      <c r="E100" s="342"/>
      <c r="F100" s="342"/>
      <c r="G100" s="342"/>
      <c r="H100" s="342"/>
      <c r="I100" s="342"/>
      <c r="J100" s="342"/>
      <c r="K100" s="342"/>
      <c r="L100" s="342"/>
      <c r="M100" s="342"/>
      <c r="N100" s="342"/>
      <c r="O100" s="342"/>
      <c r="P100" s="342"/>
      <c r="Q100" s="342"/>
      <c r="R100" s="343"/>
    </row>
    <row r="101" spans="1:18" ht="10.5" customHeight="1">
      <c r="A101" s="625">
        <f>A91-1</f>
        <v>-12</v>
      </c>
      <c r="B101" s="330"/>
      <c r="C101" s="2686" t="s">
        <v>1032</v>
      </c>
      <c r="D101" s="2686"/>
      <c r="E101" s="2686"/>
      <c r="F101" s="2686"/>
      <c r="G101" s="2686"/>
      <c r="H101" s="2686"/>
      <c r="I101" s="2686"/>
      <c r="J101" s="2686"/>
      <c r="K101" s="2686"/>
      <c r="L101" s="2686"/>
      <c r="M101" s="2686"/>
      <c r="N101" s="2686"/>
      <c r="O101" s="2686"/>
      <c r="P101" s="2686"/>
      <c r="Q101" s="2686"/>
      <c r="R101" s="332"/>
    </row>
    <row r="102" spans="1:18" ht="6.75" customHeight="1">
      <c r="B102" s="333"/>
      <c r="C102" s="1766"/>
      <c r="D102" s="1766"/>
      <c r="E102" s="1766"/>
      <c r="F102" s="1766"/>
      <c r="G102" s="1766"/>
      <c r="H102" s="1766"/>
      <c r="I102" s="1766"/>
      <c r="J102" s="1766"/>
      <c r="K102" s="1766"/>
      <c r="L102" s="1766"/>
      <c r="M102" s="1766"/>
      <c r="N102" s="1766"/>
      <c r="O102" s="1766"/>
      <c r="P102" s="1766"/>
      <c r="Q102" s="1766"/>
      <c r="R102" s="334"/>
    </row>
    <row r="103" spans="1:18" s="338" customFormat="1" ht="10.5" customHeight="1">
      <c r="A103" s="626"/>
      <c r="B103" s="335"/>
      <c r="C103" s="280" t="s">
        <v>1010</v>
      </c>
      <c r="D103" s="336">
        <v>1</v>
      </c>
      <c r="E103" s="51"/>
      <c r="F103" s="51"/>
      <c r="G103" s="51"/>
      <c r="H103" s="51"/>
      <c r="I103" s="51"/>
      <c r="J103" s="51"/>
      <c r="K103" s="51"/>
      <c r="L103" s="51"/>
      <c r="M103" s="51"/>
      <c r="N103" s="51"/>
      <c r="O103" s="51"/>
      <c r="P103" s="51"/>
      <c r="Q103" s="51"/>
      <c r="R103" s="337"/>
    </row>
    <row r="104" spans="1:18" s="338" customFormat="1" ht="10.5" customHeight="1" thickBot="1">
      <c r="A104" s="626"/>
      <c r="B104" s="335"/>
      <c r="C104" s="287" t="s">
        <v>1011</v>
      </c>
      <c r="D104" s="336">
        <v>2</v>
      </c>
      <c r="E104" s="51"/>
      <c r="F104" s="51"/>
      <c r="G104" s="51"/>
      <c r="H104" s="51"/>
      <c r="I104" s="51"/>
      <c r="J104" s="51"/>
      <c r="K104" s="51"/>
      <c r="L104" s="51"/>
      <c r="M104" s="51"/>
      <c r="N104" s="51"/>
      <c r="O104" s="51"/>
      <c r="P104" s="51"/>
      <c r="Q104" s="51"/>
      <c r="R104" s="337"/>
    </row>
    <row r="105" spans="1:18" s="338" customFormat="1" ht="10.5" customHeight="1">
      <c r="A105" s="626"/>
      <c r="B105" s="335"/>
      <c r="C105" s="287" t="s">
        <v>1033</v>
      </c>
      <c r="D105" s="336">
        <v>3</v>
      </c>
      <c r="E105" s="51"/>
      <c r="F105" s="51"/>
      <c r="G105" s="51"/>
      <c r="H105" s="51"/>
      <c r="I105" s="51"/>
      <c r="J105" s="51"/>
      <c r="K105" s="51"/>
      <c r="L105" s="51"/>
      <c r="M105" s="51"/>
      <c r="N105" s="51"/>
      <c r="O105" s="51"/>
      <c r="P105" s="51"/>
      <c r="Q105" s="2687"/>
      <c r="R105" s="337"/>
    </row>
    <row r="106" spans="1:18" s="338" customFormat="1" ht="11.25" customHeight="1" thickBot="1">
      <c r="A106" s="626"/>
      <c r="B106" s="335"/>
      <c r="C106" s="287" t="s">
        <v>1013</v>
      </c>
      <c r="D106" s="336">
        <v>4</v>
      </c>
      <c r="E106" s="51"/>
      <c r="F106" s="51"/>
      <c r="G106" s="51"/>
      <c r="H106" s="51"/>
      <c r="I106" s="51"/>
      <c r="J106" s="51"/>
      <c r="K106" s="51"/>
      <c r="L106" s="51"/>
      <c r="M106" s="51"/>
      <c r="N106" s="51"/>
      <c r="O106" s="51"/>
      <c r="P106" s="51"/>
      <c r="Q106" s="2688"/>
      <c r="R106" s="337"/>
    </row>
    <row r="107" spans="1:18" s="338" customFormat="1" ht="10.5" customHeight="1">
      <c r="A107" s="626"/>
      <c r="B107" s="335"/>
      <c r="C107" s="287" t="s">
        <v>1014</v>
      </c>
      <c r="D107" s="336">
        <v>5</v>
      </c>
      <c r="E107" s="51"/>
      <c r="F107" s="51"/>
      <c r="G107" s="51"/>
      <c r="H107" s="51"/>
      <c r="I107" s="51"/>
      <c r="J107" s="51"/>
      <c r="K107" s="51"/>
      <c r="L107" s="51"/>
      <c r="M107" s="51"/>
      <c r="N107" s="51"/>
      <c r="O107" s="51"/>
      <c r="P107" s="51"/>
      <c r="Q107" s="51"/>
      <c r="R107" s="337"/>
    </row>
    <row r="108" spans="1:18" s="338" customFormat="1" ht="11.25" customHeight="1">
      <c r="A108" s="626"/>
      <c r="B108" s="335"/>
      <c r="C108" s="101" t="s">
        <v>799</v>
      </c>
      <c r="D108" s="336" t="s">
        <v>1006</v>
      </c>
      <c r="E108" s="51"/>
      <c r="F108" s="51"/>
      <c r="G108" s="51"/>
      <c r="H108" s="51"/>
      <c r="I108" s="51"/>
      <c r="J108" s="51"/>
      <c r="K108" s="51"/>
      <c r="L108" s="51"/>
      <c r="M108" s="51"/>
      <c r="N108" s="51"/>
      <c r="O108" s="51"/>
      <c r="P108" s="51"/>
      <c r="Q108" s="51"/>
      <c r="R108" s="337"/>
    </row>
    <row r="109" spans="1:18" s="338" customFormat="1" ht="10.5" customHeight="1">
      <c r="A109" s="626"/>
      <c r="B109" s="335"/>
      <c r="C109" s="101" t="s">
        <v>1007</v>
      </c>
      <c r="D109" s="336" t="s">
        <v>1008</v>
      </c>
      <c r="E109" s="51"/>
      <c r="F109" s="51"/>
      <c r="G109" s="51"/>
      <c r="H109" s="51"/>
      <c r="I109" s="51"/>
      <c r="J109" s="51"/>
      <c r="K109" s="51"/>
      <c r="L109" s="51"/>
      <c r="M109" s="51"/>
      <c r="N109" s="51"/>
      <c r="O109" s="51"/>
      <c r="P109" s="51"/>
      <c r="Q109" s="51"/>
      <c r="R109" s="337"/>
    </row>
    <row r="110" spans="1:18" ht="10.5" customHeight="1" thickBot="1">
      <c r="B110" s="341"/>
      <c r="C110" s="342"/>
      <c r="D110" s="342"/>
      <c r="E110" s="342"/>
      <c r="F110" s="342"/>
      <c r="G110" s="342"/>
      <c r="H110" s="342"/>
      <c r="I110" s="342"/>
      <c r="J110" s="342"/>
      <c r="K110" s="342"/>
      <c r="L110" s="342"/>
      <c r="M110" s="342"/>
      <c r="N110" s="342"/>
      <c r="O110" s="342"/>
      <c r="P110" s="342"/>
      <c r="Q110" s="342"/>
      <c r="R110" s="343"/>
    </row>
    <row r="111" spans="1:18" ht="10.5" customHeight="1">
      <c r="A111" s="625">
        <f>A101-1</f>
        <v>-13</v>
      </c>
      <c r="B111" s="330"/>
      <c r="C111" s="2686" t="s">
        <v>1034</v>
      </c>
      <c r="D111" s="2686"/>
      <c r="E111" s="2686"/>
      <c r="F111" s="2686"/>
      <c r="G111" s="2686"/>
      <c r="H111" s="2686"/>
      <c r="I111" s="2686"/>
      <c r="J111" s="2686"/>
      <c r="K111" s="2686"/>
      <c r="L111" s="2686"/>
      <c r="M111" s="2686"/>
      <c r="N111" s="2686"/>
      <c r="O111" s="2686"/>
      <c r="P111" s="2686"/>
      <c r="Q111" s="2686"/>
      <c r="R111" s="332"/>
    </row>
    <row r="112" spans="1:18" ht="6.75" customHeight="1">
      <c r="B112" s="333"/>
      <c r="C112" s="1766"/>
      <c r="D112" s="1766"/>
      <c r="E112" s="1766"/>
      <c r="F112" s="1766"/>
      <c r="G112" s="1766"/>
      <c r="H112" s="1766"/>
      <c r="I112" s="1766"/>
      <c r="J112" s="1766"/>
      <c r="K112" s="1766"/>
      <c r="L112" s="1766"/>
      <c r="M112" s="1766"/>
      <c r="N112" s="1766"/>
      <c r="O112" s="1766"/>
      <c r="P112" s="1766"/>
      <c r="Q112" s="1766"/>
      <c r="R112" s="334"/>
    </row>
    <row r="113" spans="1:18" s="338" customFormat="1" ht="10.5" customHeight="1">
      <c r="A113" s="626"/>
      <c r="B113" s="335"/>
      <c r="C113" s="101" t="s">
        <v>1035</v>
      </c>
      <c r="D113" s="336">
        <v>1</v>
      </c>
      <c r="E113" s="51"/>
      <c r="F113" s="51"/>
      <c r="G113" s="51"/>
      <c r="H113" s="51"/>
      <c r="I113" s="51"/>
      <c r="J113" s="51"/>
      <c r="K113" s="51"/>
      <c r="L113" s="51"/>
      <c r="M113" s="51"/>
      <c r="N113" s="51"/>
      <c r="O113" s="51"/>
      <c r="P113" s="51"/>
      <c r="Q113" s="51"/>
      <c r="R113" s="337"/>
    </row>
    <row r="114" spans="1:18" s="338" customFormat="1" ht="10.5" customHeight="1" thickBot="1">
      <c r="A114" s="626"/>
      <c r="B114" s="335"/>
      <c r="C114" s="101" t="s">
        <v>1036</v>
      </c>
      <c r="D114" s="336">
        <v>2</v>
      </c>
      <c r="E114" s="51"/>
      <c r="F114" s="51"/>
      <c r="G114" s="51"/>
      <c r="H114" s="51"/>
      <c r="I114" s="51"/>
      <c r="J114" s="51"/>
      <c r="K114" s="51"/>
      <c r="L114" s="51"/>
      <c r="M114" s="51"/>
      <c r="N114" s="51"/>
      <c r="O114" s="51"/>
      <c r="P114" s="51"/>
      <c r="Q114" s="51"/>
      <c r="R114" s="337"/>
    </row>
    <row r="115" spans="1:18" s="338" customFormat="1" ht="10.5" customHeight="1">
      <c r="A115" s="626"/>
      <c r="B115" s="335"/>
      <c r="C115" s="101" t="s">
        <v>427</v>
      </c>
      <c r="D115" s="336">
        <v>3</v>
      </c>
      <c r="E115" s="51"/>
      <c r="F115" s="51"/>
      <c r="G115" s="51"/>
      <c r="H115" s="51"/>
      <c r="I115" s="51"/>
      <c r="J115" s="51"/>
      <c r="K115" s="51"/>
      <c r="L115" s="51"/>
      <c r="M115" s="51"/>
      <c r="N115" s="51"/>
      <c r="O115" s="51"/>
      <c r="P115" s="51"/>
      <c r="Q115" s="2687"/>
      <c r="R115" s="337"/>
    </row>
    <row r="116" spans="1:18" s="338" customFormat="1" ht="11.25" customHeight="1" thickBot="1">
      <c r="A116" s="626"/>
      <c r="B116" s="335"/>
      <c r="C116" s="101" t="s">
        <v>455</v>
      </c>
      <c r="D116" s="336">
        <v>4</v>
      </c>
      <c r="E116" s="51"/>
      <c r="F116" s="51"/>
      <c r="G116" s="51"/>
      <c r="H116" s="51"/>
      <c r="I116" s="51"/>
      <c r="J116" s="51"/>
      <c r="K116" s="51"/>
      <c r="L116" s="51"/>
      <c r="M116" s="51"/>
      <c r="N116" s="51"/>
      <c r="O116" s="51"/>
      <c r="P116" s="51"/>
      <c r="Q116" s="2688"/>
      <c r="R116" s="337"/>
    </row>
    <row r="117" spans="1:18" s="338" customFormat="1" ht="11.25" customHeight="1">
      <c r="A117" s="626"/>
      <c r="B117" s="335"/>
      <c r="C117" s="51" t="s">
        <v>1037</v>
      </c>
      <c r="D117" s="356">
        <v>5</v>
      </c>
      <c r="E117" s="51"/>
      <c r="F117" s="51"/>
      <c r="G117" s="51"/>
      <c r="H117" s="51"/>
      <c r="I117" s="51"/>
      <c r="J117" s="51"/>
      <c r="K117" s="51"/>
      <c r="L117" s="51"/>
      <c r="M117" s="51"/>
      <c r="N117" s="51"/>
      <c r="O117" s="51"/>
      <c r="P117" s="51"/>
      <c r="Q117" s="51"/>
      <c r="R117" s="337"/>
    </row>
    <row r="118" spans="1:18" s="338" customFormat="1" ht="11.25" customHeight="1">
      <c r="A118" s="626"/>
      <c r="B118" s="335"/>
      <c r="C118" s="101" t="s">
        <v>799</v>
      </c>
      <c r="D118" s="336" t="s">
        <v>1006</v>
      </c>
      <c r="E118" s="51"/>
      <c r="F118" s="51"/>
      <c r="G118" s="51"/>
      <c r="H118" s="51"/>
      <c r="I118" s="51"/>
      <c r="J118" s="51"/>
      <c r="K118" s="51"/>
      <c r="L118" s="51"/>
      <c r="M118" s="51"/>
      <c r="N118" s="51"/>
      <c r="O118" s="51"/>
      <c r="P118" s="51"/>
      <c r="Q118" s="51"/>
      <c r="R118" s="337"/>
    </row>
    <row r="119" spans="1:18" s="338" customFormat="1" ht="10.5" customHeight="1">
      <c r="A119" s="626"/>
      <c r="B119" s="335"/>
      <c r="C119" s="101" t="s">
        <v>1007</v>
      </c>
      <c r="D119" s="336" t="s">
        <v>1008</v>
      </c>
      <c r="E119" s="51"/>
      <c r="F119" s="51"/>
      <c r="G119" s="51"/>
      <c r="H119" s="51"/>
      <c r="I119" s="51"/>
      <c r="J119" s="51"/>
      <c r="K119" s="51"/>
      <c r="L119" s="51"/>
      <c r="M119" s="51"/>
      <c r="N119" s="51"/>
      <c r="O119" s="51"/>
      <c r="P119" s="51"/>
      <c r="Q119" s="51"/>
      <c r="R119" s="337"/>
    </row>
    <row r="120" spans="1:18" ht="6.75" customHeight="1" thickBot="1">
      <c r="B120" s="341"/>
      <c r="C120" s="357"/>
      <c r="D120" s="342"/>
      <c r="E120" s="342"/>
      <c r="F120" s="342"/>
      <c r="G120" s="342"/>
      <c r="H120" s="342"/>
      <c r="I120" s="342"/>
      <c r="J120" s="342"/>
      <c r="K120" s="342"/>
      <c r="L120" s="342"/>
      <c r="M120" s="342"/>
      <c r="N120" s="342"/>
      <c r="O120" s="342"/>
      <c r="P120" s="342"/>
      <c r="Q120" s="342"/>
      <c r="R120" s="343"/>
    </row>
    <row r="121" spans="1:18" ht="10.5" customHeight="1">
      <c r="A121" s="625">
        <f>A111-1</f>
        <v>-14</v>
      </c>
      <c r="B121" s="330"/>
      <c r="C121" s="2686" t="s">
        <v>1038</v>
      </c>
      <c r="D121" s="2686"/>
      <c r="E121" s="2686"/>
      <c r="F121" s="2686"/>
      <c r="G121" s="2686"/>
      <c r="H121" s="2686"/>
      <c r="I121" s="2686"/>
      <c r="J121" s="2686"/>
      <c r="K121" s="2686"/>
      <c r="L121" s="2686"/>
      <c r="M121" s="2686"/>
      <c r="N121" s="2686"/>
      <c r="O121" s="2686"/>
      <c r="P121" s="2686"/>
      <c r="Q121" s="2686"/>
      <c r="R121" s="332"/>
    </row>
    <row r="122" spans="1:18" ht="5.25" customHeight="1">
      <c r="B122" s="333"/>
      <c r="C122" s="1766"/>
      <c r="D122" s="1766"/>
      <c r="E122" s="1766"/>
      <c r="F122" s="1766"/>
      <c r="G122" s="1766"/>
      <c r="H122" s="1766"/>
      <c r="I122" s="1766"/>
      <c r="J122" s="1766"/>
      <c r="K122" s="1766"/>
      <c r="L122" s="1766"/>
      <c r="M122" s="1766"/>
      <c r="N122" s="1766"/>
      <c r="O122" s="1766"/>
      <c r="P122" s="1766"/>
      <c r="Q122" s="1766"/>
      <c r="R122" s="334"/>
    </row>
    <row r="123" spans="1:18" s="338" customFormat="1" ht="10.5" customHeight="1">
      <c r="A123" s="626"/>
      <c r="B123" s="335"/>
      <c r="C123" s="101" t="s">
        <v>1039</v>
      </c>
      <c r="D123" s="336">
        <v>1</v>
      </c>
      <c r="E123" s="51"/>
      <c r="F123" s="51"/>
      <c r="G123" s="51"/>
      <c r="H123" s="51"/>
      <c r="I123" s="51"/>
      <c r="J123" s="51"/>
      <c r="K123" s="51"/>
      <c r="L123" s="51"/>
      <c r="M123" s="51"/>
      <c r="N123" s="51"/>
      <c r="O123" s="51"/>
      <c r="P123" s="51"/>
      <c r="Q123" s="51"/>
      <c r="R123" s="337"/>
    </row>
    <row r="124" spans="1:18" s="338" customFormat="1" ht="10.5" customHeight="1" thickBot="1">
      <c r="A124" s="626"/>
      <c r="B124" s="335"/>
      <c r="C124" s="101" t="s">
        <v>1040</v>
      </c>
      <c r="D124" s="336">
        <v>2</v>
      </c>
      <c r="E124" s="51"/>
      <c r="F124" s="51"/>
      <c r="G124" s="51"/>
      <c r="H124" s="51"/>
      <c r="I124" s="51"/>
      <c r="J124" s="51"/>
      <c r="K124" s="51"/>
      <c r="L124" s="51"/>
      <c r="M124" s="51"/>
      <c r="N124" s="51"/>
      <c r="O124" s="51"/>
      <c r="P124" s="51"/>
      <c r="Q124" s="51"/>
      <c r="R124" s="337"/>
    </row>
    <row r="125" spans="1:18" s="338" customFormat="1" ht="10.5" customHeight="1">
      <c r="A125" s="626"/>
      <c r="B125" s="335"/>
      <c r="C125" s="101" t="s">
        <v>1041</v>
      </c>
      <c r="D125" s="336">
        <v>3</v>
      </c>
      <c r="E125" s="51"/>
      <c r="F125" s="51"/>
      <c r="G125" s="51"/>
      <c r="H125" s="51"/>
      <c r="I125" s="51"/>
      <c r="J125" s="51"/>
      <c r="K125" s="51"/>
      <c r="L125" s="51"/>
      <c r="M125" s="51"/>
      <c r="N125" s="51"/>
      <c r="O125" s="51"/>
      <c r="P125" s="51"/>
      <c r="Q125" s="2687"/>
      <c r="R125" s="337"/>
    </row>
    <row r="126" spans="1:18" s="338" customFormat="1" ht="11.25" customHeight="1" thickBot="1">
      <c r="A126" s="626"/>
      <c r="B126" s="335"/>
      <c r="C126" s="101" t="s">
        <v>1042</v>
      </c>
      <c r="D126" s="336">
        <v>4</v>
      </c>
      <c r="E126" s="51"/>
      <c r="F126" s="51"/>
      <c r="G126" s="51"/>
      <c r="H126" s="51"/>
      <c r="I126" s="51"/>
      <c r="J126" s="51"/>
      <c r="K126" s="51"/>
      <c r="L126" s="51"/>
      <c r="M126" s="51"/>
      <c r="N126" s="51"/>
      <c r="O126" s="51"/>
      <c r="P126" s="51"/>
      <c r="Q126" s="2688"/>
      <c r="R126" s="337"/>
    </row>
    <row r="127" spans="1:18" s="338" customFormat="1" ht="11.25" customHeight="1">
      <c r="A127" s="626"/>
      <c r="B127" s="335"/>
      <c r="C127" s="101" t="s">
        <v>1043</v>
      </c>
      <c r="D127" s="336">
        <v>5</v>
      </c>
      <c r="E127" s="51"/>
      <c r="F127" s="51"/>
      <c r="G127" s="51"/>
      <c r="H127" s="51"/>
      <c r="I127" s="51"/>
      <c r="J127" s="51"/>
      <c r="K127" s="51"/>
      <c r="L127" s="51"/>
      <c r="M127" s="51"/>
      <c r="N127" s="51"/>
      <c r="O127" s="51"/>
      <c r="P127" s="51"/>
      <c r="Q127" s="51"/>
      <c r="R127" s="337"/>
    </row>
    <row r="128" spans="1:18" s="338" customFormat="1" ht="10.5" customHeight="1">
      <c r="A128" s="626"/>
      <c r="B128" s="335"/>
      <c r="C128" s="101" t="s">
        <v>1044</v>
      </c>
      <c r="D128" s="336">
        <v>6</v>
      </c>
      <c r="E128" s="51"/>
      <c r="F128" s="51"/>
      <c r="G128" s="51"/>
      <c r="H128" s="51"/>
      <c r="I128" s="51"/>
      <c r="J128" s="51"/>
      <c r="K128" s="51"/>
      <c r="L128" s="51"/>
      <c r="M128" s="51"/>
      <c r="N128" s="51"/>
      <c r="O128" s="51"/>
      <c r="P128" s="51"/>
      <c r="Q128" s="51"/>
      <c r="R128" s="337"/>
    </row>
    <row r="129" spans="1:18" s="338" customFormat="1" ht="11.25" customHeight="1">
      <c r="A129" s="626"/>
      <c r="B129" s="335"/>
      <c r="C129" s="283" t="s">
        <v>1045</v>
      </c>
      <c r="D129" s="356">
        <v>7</v>
      </c>
      <c r="E129" s="51"/>
      <c r="F129" s="51"/>
      <c r="G129" s="51"/>
      <c r="H129" s="51"/>
      <c r="I129" s="51"/>
      <c r="J129" s="51"/>
      <c r="K129" s="51"/>
      <c r="L129" s="51"/>
      <c r="M129" s="51"/>
      <c r="N129" s="51"/>
      <c r="O129" s="51"/>
      <c r="P129" s="51"/>
      <c r="Q129" s="51"/>
      <c r="R129" s="337"/>
    </row>
    <row r="130" spans="1:18" ht="4.5" customHeight="1" thickBot="1">
      <c r="B130" s="341"/>
      <c r="C130" s="357"/>
      <c r="D130" s="342"/>
      <c r="E130" s="342"/>
      <c r="F130" s="342"/>
      <c r="G130" s="342"/>
      <c r="H130" s="342"/>
      <c r="I130" s="342"/>
      <c r="J130" s="342"/>
      <c r="K130" s="342"/>
      <c r="L130" s="342"/>
      <c r="M130" s="342"/>
      <c r="N130" s="342"/>
      <c r="O130" s="342"/>
      <c r="P130" s="342"/>
      <c r="Q130" s="342"/>
      <c r="R130" s="343"/>
    </row>
    <row r="131" spans="1:18" ht="10.5" customHeight="1"/>
    <row r="132" spans="1:18" ht="10.5" customHeight="1"/>
    <row r="133" spans="1:18" ht="10.5" customHeight="1"/>
    <row r="134" spans="1:18" ht="10.5" customHeight="1"/>
  </sheetData>
  <mergeCells count="23">
    <mergeCell ref="Q50:Q51"/>
    <mergeCell ref="C26:P26"/>
    <mergeCell ref="C36:P38"/>
    <mergeCell ref="C65:Q66"/>
    <mergeCell ref="Q69:Q70"/>
    <mergeCell ref="C74:Q75"/>
    <mergeCell ref="Q78:Q79"/>
    <mergeCell ref="C16:O16"/>
    <mergeCell ref="C7:J7"/>
    <mergeCell ref="C54:Q55"/>
    <mergeCell ref="Q58:Q59"/>
    <mergeCell ref="C41:P42"/>
    <mergeCell ref="C46:Q47"/>
    <mergeCell ref="C91:Q92"/>
    <mergeCell ref="C82:Q83"/>
    <mergeCell ref="Q85:Q86"/>
    <mergeCell ref="Q125:Q126"/>
    <mergeCell ref="C111:Q112"/>
    <mergeCell ref="Q115:Q116"/>
    <mergeCell ref="Q94:Q95"/>
    <mergeCell ref="C101:Q102"/>
    <mergeCell ref="Q105:Q106"/>
    <mergeCell ref="C121:Q122"/>
  </mergeCells>
  <phoneticPr fontId="2" type="noConversion"/>
  <printOptions verticalCentered="1"/>
  <pageMargins left="0.7" right="0.7" top="0.59055118110236204" bottom="0.59055118110236204" header="0.511811023622047" footer="0.511811023622047"/>
  <pageSetup paperSize="9" scale="97" firstPageNumber="50" orientation="portrait" useFirstPageNumber="1" r:id="rId1"/>
  <headerFooter alignWithMargins="0">
    <oddFooter>&amp;C&amp;"Arial Narrow,Bold"RESPONDENT: HEAD OF HOUSEHOLD&amp;R&amp;"Arial Narrow,Bold"&amp;P</oddFooter>
  </headerFooter>
  <rowBreaks count="1" manualBreakCount="1">
    <brk id="62" max="17" man="1"/>
  </rowBreaks>
</worksheet>
</file>

<file path=xl/worksheets/sheet21.xml><?xml version="1.0" encoding="utf-8"?>
<worksheet xmlns="http://schemas.openxmlformats.org/spreadsheetml/2006/main" xmlns:r="http://schemas.openxmlformats.org/officeDocument/2006/relationships">
  <dimension ref="B1:I48"/>
  <sheetViews>
    <sheetView showGridLines="0" view="pageBreakPreview" zoomScaleNormal="100" workbookViewId="0">
      <selection activeCell="B11" sqref="B11"/>
    </sheetView>
  </sheetViews>
  <sheetFormatPr defaultRowHeight="12.75"/>
  <cols>
    <col min="2" max="2" width="9.28515625" style="605" customWidth="1"/>
    <col min="3" max="3" width="21.140625" customWidth="1"/>
    <col min="4" max="4" width="5.42578125" customWidth="1"/>
    <col min="5" max="5" width="21.5703125" customWidth="1"/>
    <col min="6" max="6" width="11.42578125" style="605" customWidth="1"/>
  </cols>
  <sheetData>
    <row r="1" spans="2:6" ht="12" customHeight="1">
      <c r="B1" s="2695" t="s">
        <v>271</v>
      </c>
      <c r="C1" s="2695"/>
      <c r="D1" s="2695"/>
      <c r="E1" s="2695"/>
    </row>
    <row r="2" spans="2:6" ht="3.75" customHeight="1"/>
    <row r="3" spans="2:6" ht="12" customHeight="1">
      <c r="B3" s="636" t="s">
        <v>520</v>
      </c>
      <c r="C3" s="636" t="s">
        <v>272</v>
      </c>
      <c r="D3" s="637"/>
      <c r="E3" s="636" t="s">
        <v>1055</v>
      </c>
      <c r="F3" s="636" t="s">
        <v>520</v>
      </c>
    </row>
    <row r="4" spans="2:6" ht="12" customHeight="1">
      <c r="B4" s="638" t="s">
        <v>330</v>
      </c>
      <c r="C4" s="639" t="s">
        <v>702</v>
      </c>
      <c r="D4" s="606"/>
      <c r="E4" s="639" t="s">
        <v>1094</v>
      </c>
      <c r="F4" s="638">
        <v>81</v>
      </c>
    </row>
    <row r="5" spans="2:6" ht="12" customHeight="1">
      <c r="B5" s="638" t="s">
        <v>331</v>
      </c>
      <c r="C5" s="639" t="s">
        <v>703</v>
      </c>
      <c r="D5" s="606"/>
      <c r="E5" s="640" t="s">
        <v>126</v>
      </c>
      <c r="F5" s="638">
        <v>82</v>
      </c>
    </row>
    <row r="6" spans="2:6" ht="12" customHeight="1">
      <c r="B6" s="638" t="s">
        <v>332</v>
      </c>
      <c r="C6" s="639" t="s">
        <v>704</v>
      </c>
      <c r="D6" s="606"/>
      <c r="E6" s="640" t="s">
        <v>127</v>
      </c>
      <c r="F6" s="638">
        <v>83</v>
      </c>
    </row>
    <row r="7" spans="2:6" ht="12" customHeight="1">
      <c r="B7" s="638" t="s">
        <v>333</v>
      </c>
      <c r="C7" s="639" t="s">
        <v>705</v>
      </c>
      <c r="D7" s="606"/>
      <c r="E7" s="640" t="s">
        <v>128</v>
      </c>
      <c r="F7" s="638">
        <v>84</v>
      </c>
    </row>
    <row r="8" spans="2:6" ht="12" customHeight="1">
      <c r="B8" s="638" t="s">
        <v>334</v>
      </c>
      <c r="C8" s="639" t="s">
        <v>706</v>
      </c>
      <c r="D8" s="606"/>
      <c r="E8" s="640" t="s">
        <v>1101</v>
      </c>
      <c r="F8" s="638">
        <v>85</v>
      </c>
    </row>
    <row r="9" spans="2:6" ht="12" customHeight="1">
      <c r="B9" s="638" t="s">
        <v>335</v>
      </c>
      <c r="C9" s="639" t="s">
        <v>707</v>
      </c>
      <c r="D9" s="606"/>
      <c r="E9" s="640" t="s">
        <v>129</v>
      </c>
      <c r="F9" s="1701">
        <v>86</v>
      </c>
    </row>
    <row r="10" spans="2:6" ht="12" customHeight="1">
      <c r="B10" s="638" t="s">
        <v>336</v>
      </c>
      <c r="C10" s="639" t="s">
        <v>708</v>
      </c>
      <c r="D10" s="606"/>
    </row>
    <row r="11" spans="2:6" ht="12" customHeight="1">
      <c r="B11" s="638" t="s">
        <v>337</v>
      </c>
      <c r="C11" s="639" t="s">
        <v>709</v>
      </c>
      <c r="D11" s="606"/>
      <c r="E11" s="1692"/>
      <c r="F11" s="1693"/>
    </row>
    <row r="12" spans="2:6" ht="12" customHeight="1">
      <c r="B12" s="638" t="s">
        <v>338</v>
      </c>
      <c r="C12" s="639" t="s">
        <v>710</v>
      </c>
      <c r="D12" s="606"/>
      <c r="E12" s="1694"/>
      <c r="F12" s="1693"/>
    </row>
    <row r="13" spans="2:6" ht="12" customHeight="1">
      <c r="B13" s="638" t="s">
        <v>339</v>
      </c>
      <c r="C13" s="639" t="s">
        <v>711</v>
      </c>
      <c r="D13" s="606"/>
      <c r="E13" s="1694"/>
      <c r="F13" s="1693"/>
    </row>
    <row r="14" spans="2:6" ht="12" customHeight="1">
      <c r="B14" s="638" t="s">
        <v>340</v>
      </c>
      <c r="C14" s="639" t="s">
        <v>712</v>
      </c>
      <c r="D14" s="606"/>
      <c r="E14" s="1695"/>
      <c r="F14" s="1693"/>
    </row>
    <row r="15" spans="2:6" ht="12" customHeight="1">
      <c r="B15" s="638" t="s">
        <v>341</v>
      </c>
      <c r="C15" s="639" t="s">
        <v>713</v>
      </c>
      <c r="D15" s="606"/>
      <c r="E15" s="1696"/>
      <c r="F15" s="1693"/>
    </row>
    <row r="16" spans="2:6" ht="12" customHeight="1">
      <c r="B16" s="638" t="s">
        <v>342</v>
      </c>
      <c r="C16" s="639" t="s">
        <v>714</v>
      </c>
      <c r="D16" s="606"/>
      <c r="E16" s="156"/>
      <c r="F16" s="607"/>
    </row>
    <row r="17" spans="2:9" ht="12" customHeight="1">
      <c r="B17" s="638" t="s">
        <v>343</v>
      </c>
      <c r="C17" s="639" t="s">
        <v>715</v>
      </c>
      <c r="D17" s="606"/>
      <c r="E17" s="699"/>
      <c r="F17" s="607"/>
      <c r="I17" t="s">
        <v>600</v>
      </c>
    </row>
    <row r="18" spans="2:9" ht="12" customHeight="1">
      <c r="B18" s="638" t="s">
        <v>344</v>
      </c>
      <c r="C18" s="639" t="s">
        <v>716</v>
      </c>
      <c r="D18" s="606"/>
      <c r="E18" s="699"/>
      <c r="F18" s="607"/>
    </row>
    <row r="19" spans="2:9" ht="12" customHeight="1">
      <c r="B19" s="638" t="s">
        <v>407</v>
      </c>
      <c r="C19" s="639" t="s">
        <v>717</v>
      </c>
      <c r="D19" s="606"/>
      <c r="E19" s="699"/>
      <c r="F19" s="607"/>
    </row>
    <row r="20" spans="2:9" ht="12" customHeight="1">
      <c r="B20" s="638" t="s">
        <v>718</v>
      </c>
      <c r="C20" s="639" t="s">
        <v>719</v>
      </c>
      <c r="D20" s="606"/>
      <c r="E20" s="699"/>
      <c r="F20" s="607"/>
    </row>
    <row r="21" spans="2:9" ht="12" customHeight="1">
      <c r="B21" s="638" t="s">
        <v>720</v>
      </c>
      <c r="C21" s="639" t="s">
        <v>721</v>
      </c>
      <c r="D21" s="606"/>
      <c r="E21" s="156"/>
      <c r="F21" s="607"/>
    </row>
    <row r="22" spans="2:9" ht="12" customHeight="1">
      <c r="B22" s="638" t="s">
        <v>722</v>
      </c>
      <c r="C22" s="639" t="s">
        <v>723</v>
      </c>
      <c r="D22" s="606"/>
      <c r="E22" s="156"/>
      <c r="F22" s="607"/>
    </row>
    <row r="23" spans="2:9" ht="12" customHeight="1">
      <c r="B23" s="638" t="s">
        <v>724</v>
      </c>
      <c r="C23" s="639" t="s">
        <v>725</v>
      </c>
      <c r="D23" s="606"/>
      <c r="E23" s="156"/>
      <c r="F23" s="607"/>
    </row>
    <row r="24" spans="2:9" ht="12" customHeight="1">
      <c r="B24" s="638" t="s">
        <v>726</v>
      </c>
      <c r="C24" s="639" t="s">
        <v>727</v>
      </c>
      <c r="D24" s="606"/>
      <c r="E24" s="156"/>
      <c r="F24" s="607"/>
    </row>
    <row r="25" spans="2:9" ht="12" customHeight="1">
      <c r="B25" s="638" t="s">
        <v>728</v>
      </c>
      <c r="C25" s="639" t="s">
        <v>729</v>
      </c>
      <c r="D25" s="606"/>
      <c r="E25" s="156"/>
      <c r="F25" s="607"/>
    </row>
    <row r="26" spans="2:9" ht="12" customHeight="1">
      <c r="B26" s="638" t="s">
        <v>730</v>
      </c>
      <c r="C26" s="639" t="s">
        <v>731</v>
      </c>
      <c r="D26" s="606"/>
      <c r="E26" s="156"/>
      <c r="F26" s="607"/>
    </row>
    <row r="27" spans="2:9" ht="12" customHeight="1">
      <c r="B27" s="638" t="s">
        <v>732</v>
      </c>
      <c r="C27" s="639" t="s">
        <v>733</v>
      </c>
      <c r="D27" s="606"/>
      <c r="E27" s="156"/>
      <c r="F27" s="607"/>
    </row>
    <row r="28" spans="2:9" ht="12" customHeight="1">
      <c r="B28" s="638" t="s">
        <v>734</v>
      </c>
      <c r="C28" s="639" t="s">
        <v>735</v>
      </c>
      <c r="D28" s="606"/>
      <c r="E28" s="156"/>
      <c r="F28" s="607"/>
    </row>
    <row r="29" spans="2:9" ht="12" customHeight="1">
      <c r="B29" s="638" t="s">
        <v>736</v>
      </c>
      <c r="C29" s="639" t="s">
        <v>737</v>
      </c>
      <c r="D29" s="606"/>
      <c r="E29" s="156"/>
      <c r="F29" s="607"/>
    </row>
    <row r="30" spans="2:9" ht="12" customHeight="1">
      <c r="B30" s="638" t="s">
        <v>738</v>
      </c>
      <c r="C30" s="639" t="s">
        <v>739</v>
      </c>
      <c r="D30" s="606"/>
      <c r="E30" s="156"/>
      <c r="F30" s="607"/>
    </row>
    <row r="31" spans="2:9" ht="12" customHeight="1">
      <c r="B31" s="638" t="s">
        <v>740</v>
      </c>
      <c r="C31" s="639" t="s">
        <v>741</v>
      </c>
      <c r="D31" s="606"/>
      <c r="E31" s="156"/>
      <c r="F31" s="607"/>
    </row>
    <row r="32" spans="2:9" ht="12" customHeight="1">
      <c r="B32" s="638" t="s">
        <v>742</v>
      </c>
      <c r="C32" s="639" t="s">
        <v>743</v>
      </c>
      <c r="D32" s="606"/>
      <c r="E32" s="156"/>
      <c r="F32" s="607"/>
    </row>
    <row r="33" spans="2:6" ht="12" customHeight="1">
      <c r="B33" s="638" t="s">
        <v>744</v>
      </c>
      <c r="C33" s="639" t="s">
        <v>745</v>
      </c>
      <c r="D33" s="606"/>
      <c r="E33" s="156"/>
      <c r="F33" s="607"/>
    </row>
    <row r="34" spans="2:6" ht="12" customHeight="1">
      <c r="B34" s="638" t="s">
        <v>746</v>
      </c>
      <c r="C34" s="639" t="s">
        <v>747</v>
      </c>
      <c r="D34" s="606"/>
      <c r="E34" s="156"/>
      <c r="F34" s="607"/>
    </row>
    <row r="35" spans="2:6" ht="12" customHeight="1">
      <c r="B35" s="638" t="s">
        <v>748</v>
      </c>
      <c r="C35" s="639" t="s">
        <v>749</v>
      </c>
      <c r="D35" s="606"/>
      <c r="E35" s="156"/>
      <c r="F35" s="607"/>
    </row>
    <row r="36" spans="2:6" ht="12" customHeight="1">
      <c r="B36" s="638" t="s">
        <v>750</v>
      </c>
      <c r="C36" s="639" t="s">
        <v>751</v>
      </c>
      <c r="D36" s="606"/>
      <c r="E36" s="156"/>
      <c r="F36" s="607"/>
    </row>
    <row r="37" spans="2:6" ht="12" customHeight="1">
      <c r="B37" s="638" t="s">
        <v>752</v>
      </c>
      <c r="C37" s="639" t="s">
        <v>753</v>
      </c>
      <c r="D37" s="606"/>
      <c r="E37" s="156"/>
      <c r="F37" s="607"/>
    </row>
    <row r="38" spans="2:6" ht="12" customHeight="1">
      <c r="B38" s="638" t="s">
        <v>754</v>
      </c>
      <c r="C38" s="639" t="s">
        <v>755</v>
      </c>
      <c r="D38" s="606"/>
      <c r="E38" s="156"/>
      <c r="F38" s="607"/>
    </row>
    <row r="39" spans="2:6" ht="12" customHeight="1">
      <c r="B39" s="638" t="s">
        <v>756</v>
      </c>
      <c r="C39" s="639" t="s">
        <v>757</v>
      </c>
      <c r="D39" s="606"/>
      <c r="E39" s="156"/>
      <c r="F39" s="607"/>
    </row>
    <row r="40" spans="2:6">
      <c r="E40" s="156"/>
      <c r="F40" s="607"/>
    </row>
    <row r="41" spans="2:6">
      <c r="E41" s="156"/>
      <c r="F41" s="607"/>
    </row>
    <row r="42" spans="2:6">
      <c r="E42" s="156"/>
      <c r="F42" s="607"/>
    </row>
    <row r="43" spans="2:6">
      <c r="E43" s="156"/>
      <c r="F43" s="607"/>
    </row>
    <row r="44" spans="2:6">
      <c r="E44" s="156"/>
      <c r="F44" s="607"/>
    </row>
    <row r="45" spans="2:6">
      <c r="E45" s="156"/>
      <c r="F45" s="607"/>
    </row>
    <row r="46" spans="2:6">
      <c r="E46" s="156"/>
      <c r="F46" s="607"/>
    </row>
    <row r="47" spans="2:6">
      <c r="E47" s="156"/>
      <c r="F47" s="607"/>
    </row>
    <row r="48" spans="2:6">
      <c r="E48" s="156"/>
      <c r="F48" s="607"/>
    </row>
  </sheetData>
  <mergeCells count="1">
    <mergeCell ref="B1:E1"/>
  </mergeCells>
  <phoneticPr fontId="2" type="noConversion"/>
  <printOptions horizontalCentered="1"/>
  <pageMargins left="0.75" right="0.75" top="1" bottom="1.25" header="0.5" footer="0.5"/>
  <pageSetup paperSize="9" scale="95" orientation="landscape" r:id="rId1"/>
  <headerFooter alignWithMargins="0"/>
  <ignoredErrors>
    <ignoredError sqref="B4:B39" numberStoredAsText="1"/>
  </ignoredErrors>
</worksheet>
</file>

<file path=xl/worksheets/sheet3.xml><?xml version="1.0" encoding="utf-8"?>
<worksheet xmlns="http://schemas.openxmlformats.org/spreadsheetml/2006/main" xmlns:r="http://schemas.openxmlformats.org/officeDocument/2006/relationships">
  <sheetPr codeName="Sheet8"/>
  <dimension ref="A1:P67"/>
  <sheetViews>
    <sheetView showGridLines="0" view="pageBreakPreview" zoomScaleNormal="100" workbookViewId="0">
      <selection activeCell="G32" sqref="G32"/>
    </sheetView>
  </sheetViews>
  <sheetFormatPr defaultRowHeight="11.25"/>
  <cols>
    <col min="1" max="1" width="6.42578125" style="271" customWidth="1"/>
    <col min="2" max="2" width="3.140625" style="271" customWidth="1"/>
    <col min="3" max="3" width="2.5703125" style="271" customWidth="1"/>
    <col min="4" max="4" width="8.5703125" style="271" customWidth="1"/>
    <col min="5" max="5" width="7.42578125" style="271" customWidth="1"/>
    <col min="6" max="6" width="13.140625" style="271" customWidth="1"/>
    <col min="7" max="7" width="14.7109375" style="271" customWidth="1"/>
    <col min="8" max="8" width="5.140625" style="541" customWidth="1"/>
    <col min="9" max="9" width="5.42578125" style="271" customWidth="1"/>
    <col min="10" max="10" width="6.140625" style="271" customWidth="1"/>
    <col min="11" max="11" width="3.5703125" style="271" customWidth="1"/>
    <col min="12" max="12" width="2.5703125" style="271" customWidth="1"/>
    <col min="13" max="13" width="9.140625" style="271"/>
    <col min="14" max="14" width="13" style="271" customWidth="1"/>
    <col min="15" max="15" width="18.85546875" style="271" customWidth="1"/>
    <col min="16" max="16" width="7.140625" style="539" customWidth="1"/>
    <col min="17" max="16384" width="9.140625" style="271"/>
  </cols>
  <sheetData>
    <row r="1" spans="1:16" ht="28.5" customHeight="1">
      <c r="A1" s="1737" t="s">
        <v>871</v>
      </c>
      <c r="B1" s="1738"/>
      <c r="C1" s="1738"/>
      <c r="D1" s="1738"/>
      <c r="E1" s="1738"/>
      <c r="F1" s="1738"/>
      <c r="G1" s="1738"/>
      <c r="H1" s="1738"/>
      <c r="I1" s="1738"/>
      <c r="J1" s="1738"/>
      <c r="K1" s="1738"/>
      <c r="L1" s="1738"/>
      <c r="M1" s="1738"/>
      <c r="N1" s="1738"/>
      <c r="O1" s="1738"/>
      <c r="P1" s="1739"/>
    </row>
    <row r="2" spans="1:16" ht="27" customHeight="1">
      <c r="A2" s="804"/>
      <c r="B2" s="805"/>
      <c r="C2" s="805"/>
      <c r="D2" s="805"/>
      <c r="E2" s="805"/>
      <c r="F2" s="806"/>
      <c r="G2" s="806"/>
      <c r="H2" s="807"/>
      <c r="I2" s="806"/>
      <c r="J2" s="806"/>
      <c r="K2" s="806"/>
      <c r="L2" s="805"/>
      <c r="M2" s="805"/>
      <c r="N2" s="805"/>
      <c r="O2" s="805"/>
      <c r="P2" s="808"/>
    </row>
    <row r="3" spans="1:16" ht="15">
      <c r="A3" s="804"/>
      <c r="B3" s="809" t="s">
        <v>872</v>
      </c>
      <c r="C3" s="809"/>
      <c r="D3" s="809"/>
      <c r="E3" s="805"/>
      <c r="F3" s="805"/>
      <c r="G3" s="805"/>
      <c r="H3" s="810"/>
      <c r="I3" s="805"/>
      <c r="J3" s="805"/>
      <c r="K3" s="809" t="s">
        <v>874</v>
      </c>
      <c r="L3" s="811"/>
      <c r="M3" s="811"/>
      <c r="N3" s="805"/>
      <c r="O3" s="805"/>
      <c r="P3" s="808"/>
    </row>
    <row r="4" spans="1:16" ht="21" customHeight="1">
      <c r="A4" s="804"/>
      <c r="B4" s="812"/>
      <c r="C4" s="812"/>
      <c r="D4" s="812"/>
      <c r="E4" s="805"/>
      <c r="F4" s="805"/>
      <c r="G4" s="805"/>
      <c r="H4" s="810" t="s">
        <v>873</v>
      </c>
      <c r="I4" s="805"/>
      <c r="J4" s="805"/>
      <c r="K4" s="805"/>
      <c r="L4" s="805"/>
      <c r="M4" s="805"/>
      <c r="N4" s="805"/>
      <c r="O4" s="805"/>
      <c r="P4" s="813" t="s">
        <v>873</v>
      </c>
    </row>
    <row r="5" spans="1:16" s="272" customFormat="1" ht="9.9499999999999993" customHeight="1">
      <c r="A5" s="814"/>
      <c r="B5" s="815"/>
      <c r="C5" s="815"/>
      <c r="D5" s="815"/>
      <c r="E5" s="815"/>
      <c r="F5" s="815"/>
      <c r="G5" s="815"/>
      <c r="H5" s="816"/>
      <c r="I5" s="815"/>
      <c r="J5" s="815"/>
      <c r="K5" s="815"/>
      <c r="L5" s="815"/>
      <c r="M5" s="815"/>
      <c r="N5" s="815"/>
      <c r="O5" s="815"/>
      <c r="P5" s="817"/>
    </row>
    <row r="6" spans="1:16" s="272" customFormat="1" ht="9.9499999999999993" customHeight="1">
      <c r="A6" s="818"/>
      <c r="B6" s="819"/>
      <c r="C6" s="819"/>
      <c r="D6" s="819"/>
      <c r="E6" s="819"/>
      <c r="F6" s="819"/>
      <c r="G6" s="819"/>
      <c r="H6" s="820"/>
      <c r="I6" s="819"/>
      <c r="J6" s="821">
        <v>8</v>
      </c>
      <c r="K6" s="1736" t="s">
        <v>519</v>
      </c>
      <c r="L6" s="1736"/>
      <c r="M6" s="1736"/>
      <c r="N6" s="1736"/>
      <c r="O6" s="1736"/>
      <c r="P6" s="822" t="s">
        <v>812</v>
      </c>
    </row>
    <row r="7" spans="1:16" s="272" customFormat="1" ht="9.9499999999999993" customHeight="1">
      <c r="A7" s="823">
        <v>1</v>
      </c>
      <c r="B7" s="819" t="s">
        <v>421</v>
      </c>
      <c r="C7" s="819"/>
      <c r="D7" s="819"/>
      <c r="E7" s="819"/>
      <c r="F7" s="819"/>
      <c r="G7" s="819"/>
      <c r="H7" s="820"/>
      <c r="I7" s="819"/>
      <c r="J7" s="821"/>
      <c r="K7" s="1736"/>
      <c r="L7" s="1736"/>
      <c r="M7" s="1736"/>
      <c r="N7" s="1736"/>
      <c r="O7" s="1736"/>
      <c r="P7" s="822"/>
    </row>
    <row r="8" spans="1:16" s="272" customFormat="1" ht="9.9499999999999993" customHeight="1">
      <c r="A8" s="823"/>
      <c r="B8" s="819"/>
      <c r="C8" s="819" t="s">
        <v>527</v>
      </c>
      <c r="D8" s="819" t="s">
        <v>570</v>
      </c>
      <c r="E8" s="819"/>
      <c r="F8" s="819"/>
      <c r="G8" s="819"/>
      <c r="H8" s="820" t="s">
        <v>404</v>
      </c>
      <c r="I8" s="819"/>
      <c r="J8" s="821">
        <v>9</v>
      </c>
      <c r="K8" s="819" t="s">
        <v>427</v>
      </c>
      <c r="L8" s="819"/>
      <c r="M8" s="819"/>
      <c r="N8" s="819"/>
      <c r="O8" s="819"/>
      <c r="P8" s="822"/>
    </row>
    <row r="9" spans="1:16" s="272" customFormat="1" ht="9.9499999999999993" customHeight="1">
      <c r="A9" s="818"/>
      <c r="B9" s="819"/>
      <c r="C9" s="819" t="s">
        <v>529</v>
      </c>
      <c r="D9" s="819" t="s">
        <v>571</v>
      </c>
      <c r="E9" s="819"/>
      <c r="F9" s="819"/>
      <c r="G9" s="819"/>
      <c r="H9" s="820" t="s">
        <v>405</v>
      </c>
      <c r="I9" s="819"/>
      <c r="J9" s="821"/>
      <c r="K9" s="819"/>
      <c r="L9" s="819" t="s">
        <v>527</v>
      </c>
      <c r="M9" s="819" t="s">
        <v>428</v>
      </c>
      <c r="N9" s="819"/>
      <c r="O9" s="819"/>
      <c r="P9" s="822" t="s">
        <v>813</v>
      </c>
    </row>
    <row r="10" spans="1:16" s="272" customFormat="1" ht="9.9499999999999993" customHeight="1">
      <c r="A10" s="818"/>
      <c r="B10" s="819"/>
      <c r="C10" s="819"/>
      <c r="D10" s="819"/>
      <c r="E10" s="819"/>
      <c r="F10" s="819"/>
      <c r="G10" s="819"/>
      <c r="H10" s="820"/>
      <c r="I10" s="819"/>
      <c r="J10" s="821"/>
      <c r="K10" s="819"/>
      <c r="L10" s="819" t="s">
        <v>529</v>
      </c>
      <c r="M10" s="819" t="s">
        <v>429</v>
      </c>
      <c r="N10" s="819"/>
      <c r="O10" s="819"/>
      <c r="P10" s="822" t="s">
        <v>408</v>
      </c>
    </row>
    <row r="11" spans="1:16" s="272" customFormat="1" ht="9.9499999999999993" customHeight="1">
      <c r="A11" s="823">
        <v>2</v>
      </c>
      <c r="B11" s="819" t="s">
        <v>534</v>
      </c>
      <c r="C11" s="819"/>
      <c r="D11" s="819"/>
      <c r="E11" s="819"/>
      <c r="F11" s="819"/>
      <c r="G11" s="819"/>
      <c r="H11" s="820"/>
      <c r="I11" s="819"/>
      <c r="J11" s="821"/>
      <c r="K11" s="819"/>
      <c r="L11" s="819"/>
      <c r="M11" s="819"/>
      <c r="N11" s="819"/>
      <c r="O11" s="819"/>
      <c r="P11" s="822"/>
    </row>
    <row r="12" spans="1:16" s="272" customFormat="1" ht="9.9499999999999993" customHeight="1">
      <c r="A12" s="823"/>
      <c r="B12" s="819"/>
      <c r="C12" s="819" t="s">
        <v>527</v>
      </c>
      <c r="D12" s="819" t="s">
        <v>617</v>
      </c>
      <c r="E12" s="819"/>
      <c r="F12" s="819"/>
      <c r="G12" s="819"/>
      <c r="H12" s="820" t="s">
        <v>406</v>
      </c>
      <c r="I12" s="819"/>
      <c r="J12" s="821">
        <v>10</v>
      </c>
      <c r="K12" s="819" t="s">
        <v>430</v>
      </c>
      <c r="L12" s="819"/>
      <c r="M12" s="819"/>
      <c r="N12" s="819"/>
      <c r="O12" s="819"/>
      <c r="P12" s="822"/>
    </row>
    <row r="13" spans="1:16" s="272" customFormat="1" ht="9.9499999999999993" customHeight="1">
      <c r="A13" s="823"/>
      <c r="B13" s="819"/>
      <c r="C13" s="819" t="s">
        <v>529</v>
      </c>
      <c r="D13" s="819" t="s">
        <v>461</v>
      </c>
      <c r="E13" s="819"/>
      <c r="F13" s="819"/>
      <c r="G13" s="819"/>
      <c r="H13" s="820" t="s">
        <v>801</v>
      </c>
      <c r="I13" s="819"/>
      <c r="J13" s="819"/>
      <c r="K13" s="819"/>
      <c r="L13" s="819"/>
      <c r="M13" s="819"/>
      <c r="N13" s="819"/>
      <c r="O13" s="819"/>
      <c r="P13" s="822"/>
    </row>
    <row r="14" spans="1:16" s="272" customFormat="1" ht="9.9499999999999993" customHeight="1">
      <c r="A14" s="818"/>
      <c r="B14" s="819"/>
      <c r="C14" s="819" t="s">
        <v>530</v>
      </c>
      <c r="D14" s="819" t="s">
        <v>899</v>
      </c>
      <c r="E14" s="819"/>
      <c r="F14" s="819"/>
      <c r="G14" s="819"/>
      <c r="H14" s="820" t="s">
        <v>802</v>
      </c>
      <c r="I14" s="819"/>
      <c r="J14" s="821">
        <v>11</v>
      </c>
      <c r="K14" s="819" t="s">
        <v>575</v>
      </c>
      <c r="L14" s="819"/>
      <c r="M14" s="819"/>
      <c r="N14" s="819"/>
      <c r="O14" s="819"/>
      <c r="P14" s="822" t="s">
        <v>814</v>
      </c>
    </row>
    <row r="15" spans="1:16" s="272" customFormat="1" ht="9.9499999999999993" customHeight="1">
      <c r="A15" s="818"/>
      <c r="B15" s="819"/>
      <c r="C15" s="819"/>
      <c r="D15" s="819"/>
      <c r="E15" s="819"/>
      <c r="F15" s="819"/>
      <c r="G15" s="819"/>
      <c r="H15" s="820" t="s">
        <v>800</v>
      </c>
      <c r="I15" s="819"/>
      <c r="J15" s="819"/>
      <c r="K15" s="819"/>
      <c r="L15" s="819"/>
      <c r="M15" s="819"/>
      <c r="N15" s="819"/>
      <c r="O15" s="819"/>
      <c r="P15" s="822"/>
    </row>
    <row r="16" spans="1:16" s="272" customFormat="1" ht="9.9499999999999993" customHeight="1">
      <c r="A16" s="823">
        <v>3</v>
      </c>
      <c r="B16" s="819" t="s">
        <v>783</v>
      </c>
      <c r="C16" s="819"/>
      <c r="D16" s="819"/>
      <c r="E16" s="819"/>
      <c r="F16" s="819"/>
      <c r="G16" s="819"/>
      <c r="H16" s="820" t="s">
        <v>720</v>
      </c>
      <c r="I16" s="819"/>
      <c r="J16" s="821">
        <v>12</v>
      </c>
      <c r="K16" s="819" t="s">
        <v>548</v>
      </c>
      <c r="L16" s="819"/>
      <c r="M16" s="819"/>
      <c r="N16" s="819"/>
      <c r="O16" s="819"/>
      <c r="P16" s="822"/>
    </row>
    <row r="17" spans="1:16" s="272" customFormat="1" ht="9.9499999999999993" customHeight="1">
      <c r="A17" s="823"/>
      <c r="B17" s="819"/>
      <c r="C17" s="819"/>
      <c r="D17" s="819"/>
      <c r="E17" s="819"/>
      <c r="F17" s="819"/>
      <c r="G17" s="819"/>
      <c r="H17" s="820"/>
      <c r="I17" s="819"/>
      <c r="J17" s="821"/>
      <c r="K17" s="819"/>
      <c r="L17" s="819" t="s">
        <v>527</v>
      </c>
      <c r="M17" s="819" t="s">
        <v>549</v>
      </c>
      <c r="N17" s="819"/>
      <c r="O17" s="819"/>
      <c r="P17" s="822" t="s">
        <v>815</v>
      </c>
    </row>
    <row r="18" spans="1:16" s="272" customFormat="1" ht="9.9499999999999993" customHeight="1">
      <c r="A18" s="823">
        <v>4</v>
      </c>
      <c r="B18" s="819" t="s">
        <v>431</v>
      </c>
      <c r="C18" s="819"/>
      <c r="D18" s="819"/>
      <c r="E18" s="819"/>
      <c r="F18" s="819"/>
      <c r="G18" s="819"/>
      <c r="H18" s="820"/>
      <c r="I18" s="819"/>
      <c r="J18" s="821"/>
      <c r="K18" s="819"/>
      <c r="L18" s="819" t="s">
        <v>529</v>
      </c>
      <c r="M18" s="819" t="s">
        <v>550</v>
      </c>
      <c r="N18" s="819"/>
      <c r="O18" s="819"/>
      <c r="P18" s="822" t="s">
        <v>816</v>
      </c>
    </row>
    <row r="19" spans="1:16" s="272" customFormat="1" ht="9.9499999999999993" customHeight="1">
      <c r="A19" s="823"/>
      <c r="B19" s="819"/>
      <c r="C19" s="819" t="s">
        <v>527</v>
      </c>
      <c r="D19" s="819" t="s">
        <v>432</v>
      </c>
      <c r="E19" s="819"/>
      <c r="F19" s="819"/>
      <c r="G19" s="819"/>
      <c r="H19" s="820" t="s">
        <v>803</v>
      </c>
      <c r="I19" s="819"/>
      <c r="J19" s="821"/>
      <c r="K19" s="819"/>
      <c r="L19" s="819" t="s">
        <v>530</v>
      </c>
      <c r="M19" s="819" t="s">
        <v>551</v>
      </c>
      <c r="N19" s="819"/>
      <c r="O19" s="819"/>
      <c r="P19" s="822" t="s">
        <v>817</v>
      </c>
    </row>
    <row r="20" spans="1:16" s="272" customFormat="1" ht="9.9499999999999993" customHeight="1">
      <c r="A20" s="823"/>
      <c r="B20" s="819"/>
      <c r="C20" s="819"/>
      <c r="D20" s="824"/>
      <c r="E20" s="819"/>
      <c r="F20" s="819"/>
      <c r="G20" s="819"/>
      <c r="H20" s="820" t="s">
        <v>726</v>
      </c>
      <c r="I20" s="819"/>
      <c r="J20" s="819"/>
      <c r="K20" s="819"/>
      <c r="L20" s="819"/>
      <c r="M20" s="819"/>
      <c r="N20" s="819"/>
      <c r="O20" s="819"/>
      <c r="P20" s="822"/>
    </row>
    <row r="21" spans="1:16" s="272" customFormat="1" ht="9.9499999999999993" customHeight="1">
      <c r="A21" s="823"/>
      <c r="B21" s="819"/>
      <c r="C21" s="825" t="s">
        <v>529</v>
      </c>
      <c r="D21" s="819" t="s">
        <v>546</v>
      </c>
      <c r="E21" s="819"/>
      <c r="F21" s="819"/>
      <c r="G21" s="819"/>
      <c r="H21" s="820" t="s">
        <v>804</v>
      </c>
      <c r="I21" s="819"/>
      <c r="J21" s="821">
        <v>13</v>
      </c>
      <c r="K21" s="819" t="s">
        <v>524</v>
      </c>
      <c r="L21" s="819"/>
      <c r="M21" s="819"/>
      <c r="N21" s="819"/>
      <c r="O21" s="819"/>
      <c r="P21" s="822"/>
    </row>
    <row r="22" spans="1:16" s="272" customFormat="1" ht="9.9499999999999993" customHeight="1">
      <c r="A22" s="823"/>
      <c r="B22" s="819"/>
      <c r="C22" s="819"/>
      <c r="D22" s="824"/>
      <c r="E22" s="819"/>
      <c r="F22" s="819"/>
      <c r="G22" s="819"/>
      <c r="H22" s="820" t="s">
        <v>805</v>
      </c>
      <c r="I22" s="819"/>
      <c r="J22" s="821"/>
      <c r="K22" s="819"/>
      <c r="L22" s="819" t="s">
        <v>527</v>
      </c>
      <c r="M22" s="819" t="s">
        <v>528</v>
      </c>
      <c r="N22" s="819"/>
      <c r="O22" s="819"/>
      <c r="P22" s="822" t="s">
        <v>818</v>
      </c>
    </row>
    <row r="23" spans="1:16" s="272" customFormat="1" ht="9.9499999999999993" customHeight="1">
      <c r="A23" s="826"/>
      <c r="B23" s="815"/>
      <c r="C23" s="815"/>
      <c r="D23" s="815"/>
      <c r="E23" s="815"/>
      <c r="F23" s="815"/>
      <c r="G23" s="815"/>
      <c r="H23" s="816"/>
      <c r="I23" s="815"/>
      <c r="J23" s="827"/>
      <c r="K23" s="815"/>
      <c r="L23" s="815" t="s">
        <v>529</v>
      </c>
      <c r="M23" s="815" t="s">
        <v>531</v>
      </c>
      <c r="N23" s="815"/>
      <c r="O23" s="815"/>
      <c r="P23" s="817" t="s">
        <v>819</v>
      </c>
    </row>
    <row r="24" spans="1:16" s="272" customFormat="1" ht="9.9499999999999993" customHeight="1">
      <c r="A24" s="826">
        <v>5</v>
      </c>
      <c r="B24" s="815" t="s">
        <v>577</v>
      </c>
      <c r="C24" s="815"/>
      <c r="D24" s="815"/>
      <c r="E24" s="815"/>
      <c r="F24" s="815"/>
      <c r="G24" s="815"/>
      <c r="H24" s="816" t="s">
        <v>806</v>
      </c>
      <c r="I24" s="815"/>
      <c r="J24" s="827"/>
      <c r="K24" s="815"/>
      <c r="L24" s="815" t="s">
        <v>530</v>
      </c>
      <c r="M24" s="815" t="s">
        <v>598</v>
      </c>
      <c r="N24" s="815"/>
      <c r="O24" s="815"/>
      <c r="P24" s="817" t="s">
        <v>820</v>
      </c>
    </row>
    <row r="25" spans="1:16" s="272" customFormat="1" ht="9.9499999999999993" customHeight="1">
      <c r="A25" s="814"/>
      <c r="B25" s="815"/>
      <c r="C25" s="815"/>
      <c r="D25" s="815"/>
      <c r="E25" s="815"/>
      <c r="F25" s="815"/>
      <c r="G25" s="815"/>
      <c r="H25" s="816"/>
      <c r="I25" s="815"/>
      <c r="J25" s="815"/>
      <c r="K25" s="815"/>
      <c r="L25" s="815"/>
      <c r="M25" s="815"/>
      <c r="N25" s="815"/>
      <c r="O25" s="815"/>
      <c r="P25" s="817"/>
    </row>
    <row r="26" spans="1:16" s="272" customFormat="1" ht="9.9499999999999993" customHeight="1">
      <c r="A26" s="826">
        <v>6</v>
      </c>
      <c r="B26" s="815" t="s">
        <v>526</v>
      </c>
      <c r="C26" s="815"/>
      <c r="D26" s="815"/>
      <c r="E26" s="815"/>
      <c r="F26" s="815"/>
      <c r="G26" s="815"/>
      <c r="H26" s="816"/>
      <c r="I26" s="815"/>
      <c r="J26" s="827">
        <v>14</v>
      </c>
      <c r="K26" s="815" t="s">
        <v>150</v>
      </c>
      <c r="L26" s="815"/>
      <c r="M26" s="815"/>
      <c r="N26" s="815"/>
      <c r="O26" s="815"/>
      <c r="P26" s="817" t="s">
        <v>821</v>
      </c>
    </row>
    <row r="27" spans="1:16" s="272" customFormat="1" ht="9.9499999999999993" customHeight="1">
      <c r="A27" s="826"/>
      <c r="B27" s="815"/>
      <c r="C27" s="815" t="s">
        <v>527</v>
      </c>
      <c r="D27" s="815" t="s">
        <v>572</v>
      </c>
      <c r="E27" s="815"/>
      <c r="F27" s="815"/>
      <c r="G27" s="815"/>
      <c r="H27" s="816" t="s">
        <v>807</v>
      </c>
      <c r="I27" s="815"/>
      <c r="J27" s="827"/>
      <c r="K27" s="815"/>
      <c r="L27" s="815"/>
      <c r="M27" s="815"/>
      <c r="N27" s="815"/>
      <c r="O27" s="815"/>
      <c r="P27" s="817"/>
    </row>
    <row r="28" spans="1:16" s="272" customFormat="1" ht="9.9499999999999993" customHeight="1">
      <c r="A28" s="826"/>
      <c r="B28" s="815"/>
      <c r="C28" s="815" t="s">
        <v>529</v>
      </c>
      <c r="D28" s="815" t="s">
        <v>573</v>
      </c>
      <c r="E28" s="815"/>
      <c r="F28" s="815"/>
      <c r="G28" s="815"/>
      <c r="H28" s="816" t="s">
        <v>808</v>
      </c>
      <c r="I28" s="815"/>
      <c r="J28" s="827">
        <v>15</v>
      </c>
      <c r="K28" s="815" t="s">
        <v>552</v>
      </c>
      <c r="L28" s="815"/>
      <c r="M28" s="815"/>
      <c r="N28" s="815"/>
      <c r="O28" s="815"/>
      <c r="P28" s="817" t="s">
        <v>822</v>
      </c>
    </row>
    <row r="29" spans="1:16" s="272" customFormat="1" ht="9.9499999999999993" customHeight="1">
      <c r="A29" s="826"/>
      <c r="B29" s="815"/>
      <c r="C29" s="815" t="s">
        <v>530</v>
      </c>
      <c r="D29" s="815" t="s">
        <v>184</v>
      </c>
      <c r="E29" s="815"/>
      <c r="F29" s="815"/>
      <c r="G29" s="815"/>
      <c r="H29" s="816" t="s">
        <v>809</v>
      </c>
      <c r="I29" s="815"/>
      <c r="J29" s="827"/>
      <c r="K29" s="815"/>
      <c r="L29" s="815"/>
      <c r="M29" s="815"/>
      <c r="N29" s="815"/>
      <c r="O29" s="815"/>
      <c r="P29" s="817"/>
    </row>
    <row r="30" spans="1:16" s="272" customFormat="1" ht="9.9499999999999993" customHeight="1">
      <c r="A30" s="814"/>
      <c r="B30" s="815"/>
      <c r="C30" s="815" t="s">
        <v>532</v>
      </c>
      <c r="D30" s="815" t="s">
        <v>574</v>
      </c>
      <c r="E30" s="815"/>
      <c r="F30" s="815"/>
      <c r="G30" s="815"/>
      <c r="H30" s="816" t="s">
        <v>810</v>
      </c>
      <c r="I30" s="815"/>
      <c r="J30" s="827">
        <v>16</v>
      </c>
      <c r="K30" s="815" t="s">
        <v>544</v>
      </c>
      <c r="L30" s="815"/>
      <c r="M30" s="815"/>
      <c r="N30" s="815"/>
      <c r="O30" s="815"/>
      <c r="P30" s="817" t="s">
        <v>823</v>
      </c>
    </row>
    <row r="31" spans="1:16" s="272" customFormat="1" ht="9.9499999999999993" customHeight="1">
      <c r="A31" s="814"/>
      <c r="B31" s="815"/>
      <c r="C31" s="815"/>
      <c r="D31" s="815"/>
      <c r="E31" s="815"/>
      <c r="F31" s="815"/>
      <c r="G31" s="815"/>
      <c r="H31" s="815"/>
      <c r="I31" s="815"/>
      <c r="J31" s="827"/>
      <c r="K31" s="815"/>
      <c r="L31" s="815" t="s">
        <v>527</v>
      </c>
      <c r="M31" s="815" t="s">
        <v>73</v>
      </c>
      <c r="N31" s="815"/>
      <c r="O31" s="815"/>
      <c r="P31" s="817"/>
    </row>
    <row r="32" spans="1:16" s="272" customFormat="1" ht="9.9499999999999993" customHeight="1">
      <c r="A32" s="814"/>
      <c r="B32" s="815"/>
      <c r="C32" s="815"/>
      <c r="D32" s="815"/>
      <c r="E32" s="815"/>
      <c r="F32" s="815"/>
      <c r="G32" s="815"/>
      <c r="H32" s="816"/>
      <c r="I32" s="815"/>
      <c r="J32" s="815"/>
      <c r="K32" s="815"/>
      <c r="L32" s="815" t="s">
        <v>529</v>
      </c>
      <c r="M32" s="815" t="s">
        <v>544</v>
      </c>
      <c r="N32" s="815"/>
      <c r="O32" s="815"/>
      <c r="P32" s="828"/>
    </row>
    <row r="33" spans="1:16" s="272" customFormat="1" ht="9.9499999999999993" customHeight="1">
      <c r="A33" s="814">
        <v>7</v>
      </c>
      <c r="B33" s="815" t="s">
        <v>547</v>
      </c>
      <c r="C33" s="815"/>
      <c r="D33" s="815"/>
      <c r="E33" s="815"/>
      <c r="F33" s="815"/>
      <c r="G33" s="815"/>
      <c r="H33" s="816" t="s">
        <v>811</v>
      </c>
      <c r="I33" s="815"/>
      <c r="J33" s="815"/>
      <c r="K33" s="815"/>
      <c r="L33" s="815"/>
      <c r="M33" s="815"/>
      <c r="N33" s="815"/>
      <c r="O33" s="815"/>
      <c r="P33" s="828"/>
    </row>
    <row r="34" spans="1:16" s="272" customFormat="1" ht="9.9499999999999993" customHeight="1">
      <c r="A34" s="814"/>
      <c r="B34" s="815"/>
      <c r="C34" s="815"/>
      <c r="D34" s="815"/>
      <c r="E34" s="815"/>
      <c r="F34" s="815"/>
      <c r="G34" s="815"/>
      <c r="H34" s="816"/>
      <c r="I34" s="815"/>
      <c r="J34" s="815"/>
      <c r="K34" s="815"/>
      <c r="L34" s="815"/>
      <c r="M34" s="815"/>
      <c r="N34" s="815"/>
      <c r="O34" s="815"/>
      <c r="P34" s="829"/>
    </row>
    <row r="35" spans="1:16" s="272" customFormat="1" ht="9.9499999999999993" customHeight="1">
      <c r="A35" s="826"/>
      <c r="B35" s="1735" t="s">
        <v>525</v>
      </c>
      <c r="C35" s="1735"/>
      <c r="D35" s="1735"/>
      <c r="E35" s="1735"/>
      <c r="F35" s="1735"/>
      <c r="G35" s="1735"/>
      <c r="H35" s="816"/>
      <c r="I35" s="815"/>
      <c r="J35" s="827">
        <v>17</v>
      </c>
      <c r="K35" s="815" t="s">
        <v>576</v>
      </c>
      <c r="L35" s="815"/>
      <c r="M35" s="815"/>
      <c r="N35" s="815"/>
      <c r="O35" s="815"/>
      <c r="P35" s="817" t="s">
        <v>824</v>
      </c>
    </row>
    <row r="36" spans="1:16" s="272" customFormat="1" ht="9.9499999999999993" customHeight="1">
      <c r="A36" s="826"/>
      <c r="B36" s="1735"/>
      <c r="C36" s="1735"/>
      <c r="D36" s="1735"/>
      <c r="E36" s="1735"/>
      <c r="F36" s="1735"/>
      <c r="G36" s="1735"/>
      <c r="H36" s="816"/>
      <c r="I36" s="815"/>
      <c r="J36" s="827"/>
      <c r="K36" s="815"/>
      <c r="L36" s="815"/>
      <c r="M36" s="815"/>
      <c r="N36" s="815"/>
      <c r="O36" s="815"/>
      <c r="P36" s="829"/>
    </row>
    <row r="37" spans="1:16" s="272" customFormat="1" ht="9.9499999999999993" customHeight="1">
      <c r="A37" s="826"/>
      <c r="B37" s="1735"/>
      <c r="C37" s="1735"/>
      <c r="D37" s="1735"/>
      <c r="E37" s="1735"/>
      <c r="F37" s="1735"/>
      <c r="G37" s="1735"/>
      <c r="H37" s="816"/>
      <c r="I37" s="815"/>
      <c r="J37" s="821"/>
      <c r="K37" s="819"/>
      <c r="L37" s="819"/>
      <c r="M37" s="819"/>
      <c r="N37" s="819"/>
      <c r="O37" s="819"/>
      <c r="P37" s="829"/>
    </row>
    <row r="38" spans="1:16" s="272" customFormat="1" ht="9.9499999999999993" customHeight="1">
      <c r="A38" s="814"/>
      <c r="B38" s="815"/>
      <c r="C38" s="815"/>
      <c r="D38" s="815"/>
      <c r="E38" s="815"/>
      <c r="F38" s="815"/>
      <c r="G38" s="815"/>
      <c r="H38" s="816"/>
      <c r="I38" s="815"/>
      <c r="J38" s="815"/>
      <c r="K38" s="815"/>
      <c r="L38" s="815"/>
      <c r="M38" s="815"/>
      <c r="N38" s="815"/>
      <c r="O38" s="815"/>
      <c r="P38" s="829"/>
    </row>
    <row r="39" spans="1:16" s="272" customFormat="1" ht="9.9499999999999993" customHeight="1">
      <c r="A39" s="814"/>
      <c r="B39" s="815"/>
      <c r="C39" s="815"/>
      <c r="D39" s="815"/>
      <c r="E39" s="815"/>
      <c r="F39" s="815"/>
      <c r="G39" s="815"/>
      <c r="H39" s="816"/>
      <c r="I39" s="815"/>
      <c r="J39" s="815"/>
      <c r="K39" s="815"/>
      <c r="L39" s="815"/>
      <c r="M39" s="815"/>
      <c r="N39" s="815"/>
      <c r="O39" s="815"/>
      <c r="P39" s="829"/>
    </row>
    <row r="40" spans="1:16" s="272" customFormat="1" ht="9.9499999999999993" customHeight="1">
      <c r="A40" s="814"/>
      <c r="B40" s="815"/>
      <c r="C40" s="815"/>
      <c r="D40" s="815"/>
      <c r="E40" s="815"/>
      <c r="F40" s="815"/>
      <c r="G40" s="815"/>
      <c r="H40" s="816"/>
      <c r="I40" s="815"/>
      <c r="J40" s="815"/>
      <c r="K40" s="815"/>
      <c r="L40" s="815"/>
      <c r="M40" s="815"/>
      <c r="N40" s="815"/>
      <c r="O40" s="815"/>
      <c r="P40" s="829"/>
    </row>
    <row r="41" spans="1:16" s="272" customFormat="1" ht="9.9499999999999993" customHeight="1" thickBot="1">
      <c r="A41" s="830"/>
      <c r="B41" s="831"/>
      <c r="C41" s="831"/>
      <c r="D41" s="831"/>
      <c r="E41" s="831"/>
      <c r="F41" s="831"/>
      <c r="G41" s="831"/>
      <c r="H41" s="832"/>
      <c r="I41" s="831"/>
      <c r="J41" s="831"/>
      <c r="K41" s="831"/>
      <c r="L41" s="831"/>
      <c r="M41" s="831"/>
      <c r="N41" s="831"/>
      <c r="O41" s="831"/>
      <c r="P41" s="833"/>
    </row>
    <row r="42" spans="1:16" s="272" customFormat="1" ht="9.9499999999999993" customHeight="1">
      <c r="H42" s="615"/>
      <c r="P42" s="274"/>
    </row>
    <row r="43" spans="1:16" s="272" customFormat="1" ht="9.9499999999999993" customHeight="1">
      <c r="H43" s="615"/>
      <c r="P43" s="274"/>
    </row>
    <row r="44" spans="1:16" s="272" customFormat="1" ht="9.9499999999999993" customHeight="1">
      <c r="C44" s="275"/>
      <c r="D44" s="275"/>
      <c r="H44" s="615"/>
      <c r="J44" s="273"/>
      <c r="P44" s="274"/>
    </row>
    <row r="45" spans="1:16" s="272" customFormat="1" ht="9.9499999999999993" customHeight="1">
      <c r="H45" s="615"/>
      <c r="P45" s="274"/>
    </row>
    <row r="46" spans="1:16" s="272" customFormat="1" ht="9.9499999999999993" customHeight="1">
      <c r="H46" s="615"/>
      <c r="P46" s="274"/>
    </row>
    <row r="47" spans="1:16" s="272" customFormat="1" ht="9.9499999999999993" customHeight="1">
      <c r="B47" s="273"/>
      <c r="H47" s="615"/>
      <c r="P47" s="274"/>
    </row>
    <row r="48" spans="1:16" s="272" customFormat="1" ht="9.9499999999999993" customHeight="1">
      <c r="B48" s="273"/>
      <c r="H48" s="615"/>
      <c r="P48" s="274"/>
    </row>
    <row r="49" spans="2:16" s="272" customFormat="1" ht="9.9499999999999993" customHeight="1">
      <c r="B49" s="273"/>
      <c r="H49" s="615"/>
      <c r="P49" s="274"/>
    </row>
    <row r="50" spans="2:16" s="272" customFormat="1" ht="9.9499999999999993" customHeight="1">
      <c r="B50" s="273"/>
      <c r="H50" s="615"/>
      <c r="P50" s="274"/>
    </row>
    <row r="51" spans="2:16" s="272" customFormat="1" ht="9.9499999999999993" customHeight="1">
      <c r="B51" s="273"/>
      <c r="H51" s="615"/>
      <c r="J51" s="273"/>
      <c r="P51" s="274"/>
    </row>
    <row r="52" spans="2:16" s="272" customFormat="1" ht="9.9499999999999993" customHeight="1">
      <c r="H52" s="615"/>
      <c r="P52" s="274"/>
    </row>
    <row r="53" spans="2:16" s="272" customFormat="1" ht="9.9499999999999993" customHeight="1">
      <c r="H53" s="615"/>
      <c r="J53" s="273"/>
      <c r="P53" s="540"/>
    </row>
    <row r="54" spans="2:16" s="272" customFormat="1" ht="9.9499999999999993" customHeight="1">
      <c r="H54" s="615"/>
      <c r="P54" s="274"/>
    </row>
    <row r="55" spans="2:16" s="272" customFormat="1" ht="9.9499999999999993" customHeight="1">
      <c r="H55" s="615"/>
      <c r="P55" s="274"/>
    </row>
    <row r="56" spans="2:16" s="272" customFormat="1" ht="9.9499999999999993" customHeight="1">
      <c r="H56" s="615"/>
      <c r="P56" s="274"/>
    </row>
    <row r="57" spans="2:16" s="272" customFormat="1" ht="9.9499999999999993" customHeight="1">
      <c r="H57" s="615"/>
      <c r="P57" s="274"/>
    </row>
    <row r="58" spans="2:16" s="272" customFormat="1" ht="9.9499999999999993" customHeight="1">
      <c r="H58" s="615"/>
      <c r="P58" s="274"/>
    </row>
    <row r="59" spans="2:16" s="272" customFormat="1" ht="9.9499999999999993" customHeight="1">
      <c r="H59" s="615"/>
      <c r="P59" s="274"/>
    </row>
    <row r="60" spans="2:16" s="272" customFormat="1" ht="9.9499999999999993" customHeight="1">
      <c r="H60" s="615"/>
      <c r="P60" s="274"/>
    </row>
    <row r="61" spans="2:16" s="272" customFormat="1" ht="9.9499999999999993" customHeight="1">
      <c r="H61" s="615"/>
      <c r="P61" s="274"/>
    </row>
    <row r="62" spans="2:16" s="272" customFormat="1" ht="9.9499999999999993" customHeight="1">
      <c r="H62" s="615"/>
      <c r="P62" s="274"/>
    </row>
    <row r="63" spans="2:16" s="272" customFormat="1" ht="9.9499999999999993" customHeight="1">
      <c r="H63" s="615"/>
      <c r="P63" s="274"/>
    </row>
    <row r="64" spans="2:16" s="272" customFormat="1" ht="9.9499999999999993" customHeight="1">
      <c r="H64" s="615"/>
      <c r="P64" s="274"/>
    </row>
    <row r="65" spans="8:16" s="272" customFormat="1" ht="9.9499999999999993" customHeight="1">
      <c r="H65" s="615"/>
      <c r="P65" s="274"/>
    </row>
    <row r="66" spans="8:16" s="272" customFormat="1" ht="9.9499999999999993" customHeight="1">
      <c r="H66" s="615"/>
      <c r="P66" s="274"/>
    </row>
    <row r="67" spans="8:16" s="272" customFormat="1" ht="9.9499999999999993" customHeight="1">
      <c r="H67" s="615"/>
      <c r="P67" s="274"/>
    </row>
  </sheetData>
  <mergeCells count="3">
    <mergeCell ref="B35:G37"/>
    <mergeCell ref="K6:O7"/>
    <mergeCell ref="A1:P1"/>
  </mergeCells>
  <phoneticPr fontId="2" type="noConversion"/>
  <printOptions horizontalCentered="1" verticalCentered="1"/>
  <pageMargins left="0.75" right="0.75" top="1.25" bottom="0.75" header="0.5" footer="0.5"/>
  <pageSetup paperSize="9" orientation="landscape" useFirstPageNumber="1" r:id="rId1"/>
  <headerFooter alignWithMargins="0">
    <oddFooter xml:space="preserve">&amp;C&amp;"Arial Narrow,Bold" &amp;R&amp;"Arial Narrow,Bold"&amp;P
</oddFooter>
  </headerFooter>
  <ignoredErrors>
    <ignoredError sqref="H9:H30 P6:P36" numberStoredAsText="1"/>
  </ignoredErrors>
</worksheet>
</file>

<file path=xl/worksheets/sheet4.xml><?xml version="1.0" encoding="utf-8"?>
<worksheet xmlns="http://schemas.openxmlformats.org/spreadsheetml/2006/main" xmlns:r="http://schemas.openxmlformats.org/officeDocument/2006/relationships">
  <sheetPr codeName="Sheet1"/>
  <dimension ref="A2:Q41"/>
  <sheetViews>
    <sheetView showGridLines="0" view="pageBreakPreview" zoomScaleNormal="100" workbookViewId="0">
      <selection activeCell="A16" sqref="A16:H18"/>
    </sheetView>
  </sheetViews>
  <sheetFormatPr defaultRowHeight="12.75"/>
  <cols>
    <col min="1" max="7" width="7.7109375" style="84" customWidth="1"/>
    <col min="8" max="8" width="12.85546875" style="84" customWidth="1"/>
    <col min="9" max="9" width="2.85546875" style="84" customWidth="1"/>
    <col min="10" max="16" width="7.7109375" style="84" customWidth="1"/>
    <col min="17" max="17" width="13.140625" style="84" customWidth="1"/>
    <col min="18" max="16384" width="9.140625" style="84"/>
  </cols>
  <sheetData>
    <row r="2" spans="1:17">
      <c r="A2" s="1746" t="s">
        <v>463</v>
      </c>
      <c r="B2" s="1747"/>
      <c r="C2" s="1747"/>
      <c r="D2" s="1747"/>
      <c r="E2" s="1747"/>
      <c r="F2" s="1747"/>
      <c r="G2" s="1747"/>
      <c r="H2" s="1747"/>
    </row>
    <row r="4" spans="1:17" ht="12.75" customHeight="1">
      <c r="A4" s="1744" t="s">
        <v>603</v>
      </c>
      <c r="B4" s="1744"/>
      <c r="C4" s="1744"/>
      <c r="D4" s="1744"/>
      <c r="E4" s="1744"/>
      <c r="F4" s="1744"/>
      <c r="G4" s="1744"/>
      <c r="H4" s="1744"/>
      <c r="J4" s="1741" t="s">
        <v>609</v>
      </c>
      <c r="K4" s="1741"/>
      <c r="L4" s="1741"/>
      <c r="M4" s="1741"/>
      <c r="N4" s="1741"/>
      <c r="O4" s="1741"/>
      <c r="P4" s="1741"/>
      <c r="Q4" s="1741"/>
    </row>
    <row r="5" spans="1:17">
      <c r="A5" s="1744"/>
      <c r="B5" s="1744"/>
      <c r="C5" s="1744"/>
      <c r="D5" s="1744"/>
      <c r="E5" s="1744"/>
      <c r="F5" s="1744"/>
      <c r="G5" s="1744"/>
      <c r="H5" s="1744"/>
    </row>
    <row r="6" spans="1:17">
      <c r="A6" s="1744"/>
      <c r="B6" s="1744"/>
      <c r="C6" s="1744"/>
      <c r="D6" s="1744"/>
      <c r="E6" s="1744"/>
      <c r="F6" s="1744"/>
      <c r="G6" s="1744"/>
      <c r="H6" s="1744"/>
      <c r="J6" s="1742" t="s">
        <v>541</v>
      </c>
      <c r="K6" s="1742"/>
      <c r="L6" s="1742"/>
      <c r="M6" s="1742"/>
      <c r="N6" s="1742"/>
      <c r="O6" s="1742"/>
      <c r="P6" s="1742"/>
      <c r="Q6" s="1741"/>
    </row>
    <row r="7" spans="1:17">
      <c r="A7" s="1744"/>
      <c r="B7" s="1744"/>
      <c r="C7" s="1744"/>
      <c r="D7" s="1744"/>
      <c r="E7" s="1744"/>
      <c r="F7" s="1744"/>
      <c r="G7" s="1744"/>
      <c r="H7" s="1744"/>
    </row>
    <row r="8" spans="1:17" ht="12.75" customHeight="1">
      <c r="A8" s="1744"/>
      <c r="B8" s="1744"/>
      <c r="C8" s="1744"/>
      <c r="D8" s="1744"/>
      <c r="E8" s="1744"/>
      <c r="F8" s="1744"/>
      <c r="G8" s="1744"/>
      <c r="H8" s="1744"/>
      <c r="J8" s="1741" t="s">
        <v>609</v>
      </c>
      <c r="K8" s="1741"/>
      <c r="L8" s="1741"/>
      <c r="M8" s="1741"/>
      <c r="N8" s="1741"/>
      <c r="O8" s="1741"/>
      <c r="P8" s="1741"/>
      <c r="Q8" s="1741"/>
    </row>
    <row r="9" spans="1:17" ht="13.5" thickBot="1">
      <c r="A9" s="1744"/>
      <c r="B9" s="1744"/>
      <c r="C9" s="1744"/>
      <c r="D9" s="1744"/>
      <c r="E9" s="1744"/>
      <c r="F9" s="1744"/>
      <c r="G9" s="1744"/>
      <c r="H9" s="1744"/>
    </row>
    <row r="10" spans="1:17">
      <c r="G10" s="1748"/>
      <c r="J10" s="1742" t="s">
        <v>265</v>
      </c>
      <c r="K10" s="1742"/>
      <c r="L10" s="1742"/>
      <c r="M10" s="1742"/>
      <c r="N10" s="1742"/>
      <c r="O10" s="1742"/>
      <c r="P10" s="1742"/>
      <c r="Q10" s="1742"/>
    </row>
    <row r="11" spans="1:17" ht="13.5" thickBot="1">
      <c r="A11" s="1741" t="s">
        <v>604</v>
      </c>
      <c r="B11" s="1741"/>
      <c r="C11" s="1741"/>
      <c r="D11" s="1741"/>
      <c r="E11" s="1741"/>
      <c r="F11" s="84" t="s">
        <v>605</v>
      </c>
      <c r="G11" s="1749"/>
      <c r="J11" s="1742"/>
      <c r="K11" s="1742"/>
      <c r="L11" s="1742"/>
      <c r="M11" s="1742"/>
      <c r="N11" s="1742"/>
      <c r="O11" s="1742"/>
      <c r="P11" s="1742"/>
      <c r="Q11" s="1742"/>
    </row>
    <row r="12" spans="1:17">
      <c r="J12" s="1742"/>
      <c r="K12" s="1742"/>
      <c r="L12" s="1742"/>
      <c r="M12" s="1742"/>
      <c r="N12" s="1742"/>
      <c r="O12" s="1742"/>
      <c r="P12" s="1742"/>
      <c r="Q12" s="1742"/>
    </row>
    <row r="13" spans="1:17">
      <c r="A13" s="1741" t="s">
        <v>606</v>
      </c>
      <c r="B13" s="1741"/>
      <c r="C13" s="1741"/>
      <c r="D13" s="1741"/>
      <c r="E13" s="1741"/>
      <c r="F13" s="1741"/>
      <c r="G13" s="1741"/>
      <c r="H13" s="1741"/>
      <c r="J13" s="1742"/>
      <c r="K13" s="1742"/>
      <c r="L13" s="1742"/>
      <c r="M13" s="1742"/>
      <c r="N13" s="1742"/>
      <c r="O13" s="1742"/>
      <c r="P13" s="1742"/>
      <c r="Q13" s="1742"/>
    </row>
    <row r="14" spans="1:17">
      <c r="A14" s="1741"/>
      <c r="B14" s="1741"/>
      <c r="C14" s="1741"/>
      <c r="D14" s="1741"/>
      <c r="E14" s="1741"/>
      <c r="F14" s="1741"/>
      <c r="G14" s="1741"/>
      <c r="H14" s="1741"/>
    </row>
    <row r="15" spans="1:17">
      <c r="J15" s="1741" t="s">
        <v>542</v>
      </c>
      <c r="K15" s="1741"/>
      <c r="L15" s="1741"/>
      <c r="M15" s="1741"/>
      <c r="N15" s="1741"/>
      <c r="O15" s="1741"/>
      <c r="P15" s="1741"/>
      <c r="Q15" s="1741"/>
    </row>
    <row r="16" spans="1:17">
      <c r="A16" s="1742" t="s">
        <v>607</v>
      </c>
      <c r="B16" s="1742"/>
      <c r="C16" s="1742"/>
      <c r="D16" s="1742"/>
      <c r="E16" s="1742"/>
      <c r="F16" s="1742"/>
      <c r="G16" s="1742"/>
      <c r="H16" s="1742"/>
    </row>
    <row r="17" spans="1:17" ht="12.75" customHeight="1">
      <c r="A17" s="1742"/>
      <c r="B17" s="1742"/>
      <c r="C17" s="1742"/>
      <c r="D17" s="1742"/>
      <c r="E17" s="1742"/>
      <c r="F17" s="1742"/>
      <c r="G17" s="1742"/>
      <c r="H17" s="1742"/>
      <c r="J17" s="1743"/>
      <c r="K17" s="1743"/>
      <c r="L17" s="1743"/>
      <c r="M17" s="1743"/>
      <c r="N17" s="1743"/>
      <c r="O17" s="1743"/>
      <c r="P17" s="1743"/>
      <c r="Q17" s="1743"/>
    </row>
    <row r="18" spans="1:17" ht="12.75" customHeight="1">
      <c r="A18" s="1742"/>
      <c r="B18" s="1742"/>
      <c r="C18" s="1742"/>
      <c r="D18" s="1742"/>
      <c r="E18" s="1742"/>
      <c r="F18" s="1742"/>
      <c r="G18" s="1742"/>
      <c r="H18" s="1742"/>
      <c r="J18" s="1743"/>
      <c r="K18" s="1743"/>
      <c r="L18" s="1743"/>
      <c r="M18" s="1743"/>
      <c r="N18" s="1743"/>
      <c r="O18" s="1743"/>
      <c r="P18" s="1743"/>
      <c r="Q18" s="1743"/>
    </row>
    <row r="19" spans="1:17">
      <c r="J19" s="1743"/>
      <c r="K19" s="1743"/>
      <c r="L19" s="1743"/>
      <c r="M19" s="1743"/>
      <c r="N19" s="1743"/>
      <c r="O19" s="1743"/>
      <c r="P19" s="1743"/>
      <c r="Q19" s="1743"/>
    </row>
    <row r="20" spans="1:17">
      <c r="A20" s="1744" t="s">
        <v>608</v>
      </c>
      <c r="B20" s="1741"/>
      <c r="C20" s="1741"/>
      <c r="D20" s="1741"/>
      <c r="E20" s="1741"/>
      <c r="F20" s="1741"/>
      <c r="G20" s="1741"/>
      <c r="H20" s="1741"/>
    </row>
    <row r="21" spans="1:17" ht="12.75" customHeight="1">
      <c r="A21" s="1741"/>
      <c r="B21" s="1741"/>
      <c r="C21" s="1741"/>
      <c r="D21" s="1741"/>
      <c r="E21" s="1741"/>
      <c r="F21" s="1741"/>
      <c r="G21" s="1741"/>
      <c r="H21" s="1741"/>
      <c r="J21" s="1741" t="s">
        <v>266</v>
      </c>
      <c r="K21" s="1741"/>
      <c r="L21" s="1741"/>
      <c r="M21" s="1741"/>
      <c r="N21" s="1741"/>
      <c r="O21" s="1741"/>
      <c r="P21" s="1741"/>
      <c r="Q21" s="1741"/>
    </row>
    <row r="22" spans="1:17">
      <c r="J22" s="1741"/>
      <c r="K22" s="1741"/>
      <c r="L22" s="1741"/>
      <c r="M22" s="1741"/>
      <c r="N22" s="1741"/>
      <c r="O22" s="1741"/>
      <c r="P22" s="1741"/>
      <c r="Q22" s="1741"/>
    </row>
    <row r="23" spans="1:17" ht="12.75" customHeight="1">
      <c r="A23" s="1741" t="s">
        <v>553</v>
      </c>
      <c r="B23" s="1741"/>
      <c r="C23" s="1741"/>
      <c r="D23" s="1741"/>
      <c r="E23" s="1741"/>
      <c r="F23" s="1741"/>
      <c r="G23" s="1741"/>
      <c r="H23" s="1741"/>
      <c r="J23" s="1741" t="s">
        <v>267</v>
      </c>
      <c r="K23" s="1741"/>
      <c r="L23" s="1741"/>
      <c r="M23" s="1741"/>
      <c r="N23" s="1741"/>
      <c r="O23" s="1741"/>
      <c r="P23" s="1741"/>
      <c r="Q23" s="1741"/>
    </row>
    <row r="24" spans="1:17" ht="12.75" customHeight="1">
      <c r="A24" s="1741"/>
      <c r="B24" s="1741"/>
      <c r="C24" s="1741"/>
      <c r="D24" s="1741"/>
      <c r="E24" s="1741"/>
      <c r="F24" s="1741"/>
      <c r="G24" s="1741"/>
      <c r="H24" s="1741"/>
      <c r="J24" s="1741"/>
      <c r="K24" s="1741"/>
      <c r="L24" s="1741"/>
      <c r="M24" s="1741"/>
      <c r="N24" s="1741"/>
      <c r="O24" s="1741"/>
      <c r="P24" s="1741"/>
      <c r="Q24" s="1741"/>
    </row>
    <row r="25" spans="1:17" ht="12.75" customHeight="1">
      <c r="A25" s="1741"/>
      <c r="B25" s="1741"/>
      <c r="C25" s="1741"/>
      <c r="D25" s="1741"/>
      <c r="E25" s="1741"/>
      <c r="F25" s="1741"/>
      <c r="G25" s="1741"/>
      <c r="H25" s="1741"/>
      <c r="J25" s="1743" t="s">
        <v>825</v>
      </c>
      <c r="K25" s="1743"/>
      <c r="L25" s="1743"/>
      <c r="M25" s="1743"/>
      <c r="N25" s="1743"/>
      <c r="O25" s="1743"/>
      <c r="P25" s="1743"/>
      <c r="Q25" s="1743"/>
    </row>
    <row r="26" spans="1:17" ht="12.75" customHeight="1">
      <c r="J26" s="1743"/>
      <c r="K26" s="1743"/>
      <c r="L26" s="1743"/>
      <c r="M26" s="1743"/>
      <c r="N26" s="1743"/>
      <c r="O26" s="1743"/>
      <c r="P26" s="1743"/>
      <c r="Q26" s="1743"/>
    </row>
    <row r="27" spans="1:17" ht="12.75" customHeight="1">
      <c r="A27" s="1741" t="s">
        <v>609</v>
      </c>
      <c r="B27" s="1741"/>
      <c r="C27" s="1741"/>
      <c r="D27" s="1741"/>
      <c r="E27" s="1741"/>
      <c r="F27" s="1741"/>
      <c r="G27" s="1741"/>
      <c r="H27" s="1741"/>
      <c r="J27" s="1743"/>
      <c r="K27" s="1743"/>
      <c r="L27" s="1743"/>
      <c r="M27" s="1743"/>
      <c r="N27" s="1743"/>
      <c r="O27" s="1743"/>
      <c r="P27" s="1743"/>
      <c r="Q27" s="1743"/>
    </row>
    <row r="28" spans="1:17" ht="12.75" customHeight="1">
      <c r="J28" s="1743"/>
      <c r="K28" s="1743"/>
      <c r="L28" s="1743"/>
      <c r="M28" s="1743"/>
      <c r="N28" s="1743"/>
      <c r="O28" s="1743"/>
      <c r="P28" s="1743"/>
      <c r="Q28" s="1743"/>
    </row>
    <row r="29" spans="1:17" ht="12.75" customHeight="1">
      <c r="A29" s="1750" t="s">
        <v>539</v>
      </c>
      <c r="B29" s="1750"/>
      <c r="C29" s="1750"/>
      <c r="D29" s="1750"/>
      <c r="E29" s="1750"/>
      <c r="F29" s="1750"/>
      <c r="G29" s="1750"/>
      <c r="H29" s="1750"/>
      <c r="J29" s="1743"/>
      <c r="K29" s="1743"/>
      <c r="L29" s="1743"/>
      <c r="M29" s="1743"/>
      <c r="N29" s="1743"/>
      <c r="O29" s="1743"/>
      <c r="P29" s="1743"/>
      <c r="Q29" s="1743"/>
    </row>
    <row r="30" spans="1:17">
      <c r="A30" s="1750"/>
      <c r="B30" s="1750"/>
      <c r="C30" s="1750"/>
      <c r="D30" s="1750"/>
      <c r="E30" s="1750"/>
      <c r="F30" s="1750"/>
      <c r="G30" s="1750"/>
      <c r="H30" s="1750"/>
      <c r="J30" s="1743"/>
      <c r="K30" s="1743"/>
      <c r="L30" s="1743"/>
      <c r="M30" s="1743"/>
      <c r="N30" s="1743"/>
      <c r="O30" s="1743"/>
      <c r="P30" s="1743"/>
      <c r="Q30" s="1743"/>
    </row>
    <row r="31" spans="1:17" ht="3.75" customHeight="1">
      <c r="A31" s="1750"/>
      <c r="B31" s="1750"/>
      <c r="C31" s="1750"/>
      <c r="D31" s="1750"/>
      <c r="E31" s="1750"/>
      <c r="F31" s="1750"/>
      <c r="G31" s="1750"/>
      <c r="H31" s="1750"/>
      <c r="J31" s="1743"/>
      <c r="K31" s="1743"/>
      <c r="L31" s="1743"/>
      <c r="M31" s="1743"/>
      <c r="N31" s="1743"/>
      <c r="O31" s="1743"/>
      <c r="P31" s="1743"/>
      <c r="Q31" s="1743"/>
    </row>
    <row r="32" spans="1:17" ht="6.75" customHeight="1">
      <c r="A32" s="1750"/>
      <c r="B32" s="1750"/>
      <c r="C32" s="1750"/>
      <c r="D32" s="1750"/>
      <c r="E32" s="1750"/>
      <c r="F32" s="1750"/>
      <c r="G32" s="1750"/>
      <c r="H32" s="1750"/>
      <c r="J32" s="1743"/>
      <c r="K32" s="1743"/>
      <c r="L32" s="1743"/>
      <c r="M32" s="1743"/>
      <c r="N32" s="1743"/>
      <c r="O32" s="1743"/>
      <c r="P32" s="1743"/>
      <c r="Q32" s="1743"/>
    </row>
    <row r="33" spans="1:17" ht="27" customHeight="1">
      <c r="J33" s="1745" t="s">
        <v>892</v>
      </c>
      <c r="K33" s="1745"/>
      <c r="L33" s="1745"/>
      <c r="M33" s="1745"/>
      <c r="N33" s="1745"/>
      <c r="O33" s="1745"/>
      <c r="P33" s="1745"/>
      <c r="Q33" s="1745"/>
    </row>
    <row r="34" spans="1:17" ht="12.75" customHeight="1">
      <c r="A34" s="1741" t="s">
        <v>609</v>
      </c>
      <c r="B34" s="1741"/>
      <c r="C34" s="1741"/>
      <c r="D34" s="1741"/>
      <c r="E34" s="1741"/>
      <c r="F34" s="1741"/>
      <c r="G34" s="1741"/>
      <c r="H34" s="1741"/>
      <c r="J34" s="1741"/>
      <c r="K34" s="1741"/>
      <c r="L34" s="1741"/>
      <c r="M34" s="1741"/>
      <c r="N34" s="1741"/>
      <c r="O34" s="1741"/>
      <c r="P34" s="1741"/>
      <c r="Q34" s="1741"/>
    </row>
    <row r="35" spans="1:17" ht="6" customHeight="1">
      <c r="J35" s="1741"/>
      <c r="K35" s="1741"/>
      <c r="L35" s="1741"/>
      <c r="M35" s="1741"/>
      <c r="N35" s="1741"/>
      <c r="O35" s="1741"/>
      <c r="P35" s="1741"/>
      <c r="Q35" s="1741"/>
    </row>
    <row r="36" spans="1:17">
      <c r="A36" s="1742" t="s">
        <v>540</v>
      </c>
      <c r="B36" s="1742"/>
      <c r="C36" s="1742"/>
      <c r="D36" s="1742"/>
      <c r="E36" s="1742"/>
      <c r="F36" s="1742"/>
      <c r="G36" s="1742"/>
      <c r="H36" s="1742"/>
      <c r="J36" s="1741"/>
      <c r="K36" s="1741"/>
      <c r="L36" s="1741"/>
      <c r="M36" s="1741"/>
      <c r="N36" s="1741"/>
      <c r="O36" s="1741"/>
      <c r="P36" s="1741"/>
      <c r="Q36" s="1741"/>
    </row>
    <row r="37" spans="1:17">
      <c r="A37" s="1742"/>
      <c r="B37" s="1742"/>
      <c r="C37" s="1742"/>
      <c r="D37" s="1742"/>
      <c r="E37" s="1742"/>
      <c r="F37" s="1742"/>
      <c r="G37" s="1742"/>
      <c r="H37" s="1742"/>
      <c r="J37" s="1741"/>
      <c r="K37" s="1741"/>
      <c r="L37" s="1741"/>
      <c r="M37" s="1741"/>
      <c r="N37" s="1741"/>
      <c r="O37" s="1741"/>
      <c r="P37" s="1741"/>
      <c r="Q37" s="1741"/>
    </row>
    <row r="38" spans="1:17">
      <c r="A38" s="1742"/>
      <c r="B38" s="1742"/>
      <c r="C38" s="1742"/>
      <c r="D38" s="1742"/>
      <c r="E38" s="1742"/>
      <c r="F38" s="1742"/>
      <c r="G38" s="1742"/>
      <c r="H38" s="1742"/>
      <c r="J38" s="1741"/>
      <c r="K38" s="1741"/>
      <c r="L38" s="1741"/>
      <c r="M38" s="1741"/>
      <c r="N38" s="1741"/>
      <c r="O38" s="1741"/>
      <c r="P38" s="1741"/>
      <c r="Q38" s="1741"/>
    </row>
    <row r="39" spans="1:17">
      <c r="J39" s="1740"/>
      <c r="K39" s="1740"/>
      <c r="L39" s="1740"/>
      <c r="M39" s="1740"/>
      <c r="N39" s="1740"/>
      <c r="O39" s="1740"/>
      <c r="P39" s="1740"/>
      <c r="Q39" s="1740"/>
    </row>
    <row r="40" spans="1:17">
      <c r="J40" s="1740"/>
      <c r="K40" s="1740"/>
      <c r="L40" s="1740"/>
      <c r="M40" s="1740"/>
      <c r="N40" s="1740"/>
      <c r="O40" s="1740"/>
      <c r="P40" s="1740"/>
      <c r="Q40" s="1740"/>
    </row>
    <row r="41" spans="1:17">
      <c r="J41" s="1740"/>
      <c r="K41" s="1740"/>
      <c r="L41" s="1740"/>
      <c r="M41" s="1740"/>
      <c r="N41" s="1740"/>
      <c r="O41" s="1740"/>
      <c r="P41" s="1740"/>
      <c r="Q41" s="1740"/>
    </row>
  </sheetData>
  <mergeCells count="27">
    <mergeCell ref="A2:H2"/>
    <mergeCell ref="J38:Q38"/>
    <mergeCell ref="A4:H9"/>
    <mergeCell ref="A11:E11"/>
    <mergeCell ref="G10:G11"/>
    <mergeCell ref="A36:H38"/>
    <mergeCell ref="A29:H32"/>
    <mergeCell ref="A13:H14"/>
    <mergeCell ref="A16:H18"/>
    <mergeCell ref="A23:H25"/>
    <mergeCell ref="J6:Q6"/>
    <mergeCell ref="J4:Q4"/>
    <mergeCell ref="A27:H27"/>
    <mergeCell ref="A34:H34"/>
    <mergeCell ref="A20:H21"/>
    <mergeCell ref="J23:Q24"/>
    <mergeCell ref="J33:Q33"/>
    <mergeCell ref="J39:Q41"/>
    <mergeCell ref="J15:Q15"/>
    <mergeCell ref="J10:Q13"/>
    <mergeCell ref="J8:Q8"/>
    <mergeCell ref="J25:Q32"/>
    <mergeCell ref="J34:Q35"/>
    <mergeCell ref="J36:Q36"/>
    <mergeCell ref="J37:Q37"/>
    <mergeCell ref="J17:Q19"/>
    <mergeCell ref="J21:Q22"/>
  </mergeCells>
  <phoneticPr fontId="2" type="noConversion"/>
  <printOptions horizontalCentered="1" verticalCentered="1"/>
  <pageMargins left="0.75" right="0.75" top="0.75" bottom="0.75" header="0.5" footer="0.5"/>
  <pageSetup paperSize="9" scale="93" orientation="landscape" r:id="rId1"/>
  <headerFooter alignWithMargins="0">
    <oddFooter>&amp;R(iii)</oddFooter>
  </headerFooter>
</worksheet>
</file>

<file path=xl/worksheets/sheet5.xml><?xml version="1.0" encoding="utf-8"?>
<worksheet xmlns="http://schemas.openxmlformats.org/spreadsheetml/2006/main" xmlns:r="http://schemas.openxmlformats.org/officeDocument/2006/relationships">
  <sheetPr codeName="Sheet56"/>
  <dimension ref="A1:IV38"/>
  <sheetViews>
    <sheetView showGridLines="0" view="pageBreakPreview" topLeftCell="X1" zoomScale="130" zoomScaleNormal="100" zoomScaleSheetLayoutView="130" workbookViewId="0">
      <selection activeCell="Z16" sqref="Z16"/>
    </sheetView>
  </sheetViews>
  <sheetFormatPr defaultRowHeight="11.25" customHeight="1"/>
  <cols>
    <col min="1" max="1" width="3.85546875" style="22" customWidth="1"/>
    <col min="2" max="2" width="2.85546875" style="25" customWidth="1"/>
    <col min="3" max="3" width="14.140625" style="25" customWidth="1"/>
    <col min="4" max="4" width="8.7109375" style="25" customWidth="1"/>
    <col min="5" max="5" width="2.28515625" style="25" customWidth="1"/>
    <col min="6" max="6" width="21.28515625" style="25" customWidth="1"/>
    <col min="7" max="7" width="3" style="25" customWidth="1"/>
    <col min="8" max="8" width="4.42578125" style="25" customWidth="1"/>
    <col min="9" max="9" width="4.85546875" style="25" customWidth="1"/>
    <col min="10" max="10" width="5.85546875" style="25" customWidth="1"/>
    <col min="11" max="11" width="3.28515625" style="25" customWidth="1"/>
    <col min="12" max="12" width="2.85546875" style="25" customWidth="1"/>
    <col min="13" max="13" width="6.140625" style="25" customWidth="1"/>
    <col min="14" max="14" width="12.28515625" style="26" customWidth="1"/>
    <col min="15" max="15" width="2" style="26" customWidth="1"/>
    <col min="16" max="16" width="3.85546875" style="26" bestFit="1" customWidth="1"/>
    <col min="17" max="17" width="3.42578125" style="26" customWidth="1"/>
    <col min="18" max="18" width="4.85546875" style="26" customWidth="1"/>
    <col min="19" max="19" width="9.5703125" style="26" customWidth="1"/>
    <col min="20" max="20" width="11.42578125" style="26" customWidth="1"/>
    <col min="21" max="21" width="6.5703125" style="26" customWidth="1"/>
    <col min="22" max="22" width="4.85546875" style="26" customWidth="1"/>
    <col min="23" max="23" width="5.28515625" style="239" customWidth="1"/>
    <col min="24" max="24" width="5.5703125" style="239" customWidth="1"/>
    <col min="25" max="25" width="8.42578125" style="239" customWidth="1"/>
    <col min="26" max="26" width="23.85546875" style="239" customWidth="1"/>
    <col min="27" max="27" width="3" style="239" customWidth="1"/>
    <col min="28" max="28" width="3.7109375" style="26" customWidth="1"/>
    <col min="29" max="29" width="5.28515625" style="26" customWidth="1"/>
    <col min="30" max="30" width="7.5703125" style="26" customWidth="1"/>
    <col min="31" max="31" width="7.42578125" style="26" customWidth="1"/>
    <col min="32" max="32" width="3.5703125" style="239" customWidth="1"/>
    <col min="33" max="33" width="5.140625" style="239" customWidth="1"/>
    <col min="34" max="34" width="8.7109375" style="239" customWidth="1"/>
    <col min="35" max="35" width="23.5703125" style="239" customWidth="1"/>
    <col min="36" max="36" width="2.28515625" style="239" customWidth="1"/>
    <col min="37" max="37" width="3.5703125" style="26" customWidth="1"/>
    <col min="38" max="38" width="4.42578125" style="26" customWidth="1"/>
    <col min="39" max="39" width="8.28515625" style="26" customWidth="1"/>
    <col min="40" max="40" width="8.7109375" style="26" customWidth="1"/>
    <col min="41" max="16384" width="9.140625" style="25"/>
  </cols>
  <sheetData>
    <row r="1" spans="1:40" s="92" customFormat="1" ht="11.25" customHeight="1">
      <c r="A1" s="97" t="s">
        <v>600</v>
      </c>
      <c r="B1" s="92" t="s">
        <v>346</v>
      </c>
      <c r="C1" s="91"/>
      <c r="E1" s="91"/>
      <c r="F1" s="91"/>
      <c r="G1" s="91"/>
      <c r="H1" s="91"/>
      <c r="I1" s="91"/>
      <c r="J1" s="91"/>
      <c r="K1" s="91"/>
      <c r="L1" s="91"/>
      <c r="M1" s="91"/>
      <c r="P1" s="1769" t="s">
        <v>879</v>
      </c>
      <c r="Q1" s="1769"/>
      <c r="R1" s="1769"/>
      <c r="S1" s="1769"/>
      <c r="T1" s="1769"/>
      <c r="U1" s="1769"/>
      <c r="V1" s="1769"/>
      <c r="W1" s="92" t="s">
        <v>346</v>
      </c>
      <c r="X1" s="238"/>
      <c r="Y1" s="238"/>
      <c r="Z1" s="238"/>
      <c r="AA1" s="238"/>
      <c r="AF1" s="238"/>
      <c r="AG1" s="238"/>
      <c r="AH1" s="238"/>
      <c r="AI1" s="238"/>
      <c r="AJ1" s="238"/>
      <c r="AN1" s="98" t="s">
        <v>879</v>
      </c>
    </row>
    <row r="2" spans="1:40" ht="7.5" customHeight="1" thickBot="1">
      <c r="W2" s="238"/>
      <c r="X2" s="238"/>
      <c r="Y2" s="238"/>
      <c r="Z2" s="238"/>
      <c r="AA2" s="238"/>
      <c r="AF2" s="238"/>
      <c r="AG2" s="238"/>
      <c r="AH2" s="238"/>
      <c r="AI2" s="238"/>
      <c r="AJ2" s="238"/>
    </row>
    <row r="3" spans="1:40" s="15" customFormat="1" ht="10.5" customHeight="1">
      <c r="A3" s="147"/>
      <c r="B3" s="11">
        <f>-1</f>
        <v>-1</v>
      </c>
      <c r="C3" s="138"/>
      <c r="D3" s="9">
        <f>B3-1</f>
        <v>-2</v>
      </c>
      <c r="E3" s="10"/>
      <c r="F3" s="11">
        <f>D3-1</f>
        <v>-3</v>
      </c>
      <c r="G3" s="10"/>
      <c r="H3" s="11">
        <f>F3-1</f>
        <v>-4</v>
      </c>
      <c r="I3" s="9"/>
      <c r="J3" s="10"/>
      <c r="K3" s="11">
        <f>H3-1</f>
        <v>-5</v>
      </c>
      <c r="L3" s="9"/>
      <c r="M3" s="10"/>
      <c r="N3" s="11">
        <v>-6</v>
      </c>
      <c r="O3" s="9"/>
      <c r="P3" s="10"/>
      <c r="Q3" s="11">
        <f>N3-1</f>
        <v>-7</v>
      </c>
      <c r="R3" s="9"/>
      <c r="S3" s="11">
        <f>Q3-1</f>
        <v>-8</v>
      </c>
      <c r="T3" s="11">
        <f>S3-1</f>
        <v>-9</v>
      </c>
      <c r="U3" s="1751">
        <f>T3-1</f>
        <v>-10</v>
      </c>
      <c r="V3" s="1752"/>
      <c r="W3" s="11">
        <v>-11</v>
      </c>
      <c r="X3" s="558"/>
      <c r="Y3" s="11">
        <f>W3-1</f>
        <v>-12</v>
      </c>
      <c r="Z3" s="1751">
        <v>-13</v>
      </c>
      <c r="AA3" s="1752"/>
      <c r="AB3" s="11">
        <v>-14</v>
      </c>
      <c r="AC3" s="9"/>
      <c r="AD3" s="11">
        <v>-15</v>
      </c>
      <c r="AE3" s="11">
        <f>AD3-1</f>
        <v>-16</v>
      </c>
      <c r="AF3" s="11">
        <v>-17</v>
      </c>
      <c r="AG3" s="563"/>
      <c r="AH3" s="11">
        <f>AF3-1</f>
        <v>-18</v>
      </c>
      <c r="AI3" s="1751">
        <v>-19</v>
      </c>
      <c r="AJ3" s="1752"/>
      <c r="AK3" s="11">
        <v>-20</v>
      </c>
      <c r="AL3" s="9"/>
      <c r="AM3" s="11">
        <v>-21</v>
      </c>
      <c r="AN3" s="554">
        <f>AM3-1</f>
        <v>-22</v>
      </c>
    </row>
    <row r="4" spans="1:40" ht="10.5" customHeight="1">
      <c r="A4" s="1791" t="s">
        <v>522</v>
      </c>
      <c r="B4" s="1799" t="s">
        <v>926</v>
      </c>
      <c r="C4" s="1801"/>
      <c r="D4" s="1813" t="s">
        <v>98</v>
      </c>
      <c r="E4" s="1814"/>
      <c r="F4" s="1815" t="s">
        <v>478</v>
      </c>
      <c r="G4" s="1814"/>
      <c r="H4" s="1763" t="s">
        <v>479</v>
      </c>
      <c r="I4" s="1764"/>
      <c r="J4" s="1816"/>
      <c r="K4" s="1763" t="s">
        <v>481</v>
      </c>
      <c r="L4" s="1764"/>
      <c r="M4" s="1816"/>
      <c r="N4" s="1765" t="s">
        <v>483</v>
      </c>
      <c r="O4" s="1766"/>
      <c r="P4" s="1825"/>
      <c r="Q4" s="1763" t="s">
        <v>489</v>
      </c>
      <c r="R4" s="1764"/>
      <c r="S4" s="1772" t="s">
        <v>599</v>
      </c>
      <c r="T4" s="1772" t="s">
        <v>796</v>
      </c>
      <c r="U4" s="1819" t="s">
        <v>653</v>
      </c>
      <c r="V4" s="1820"/>
      <c r="W4" s="1757" t="s">
        <v>578</v>
      </c>
      <c r="X4" s="1758"/>
      <c r="Y4" s="1779" t="s">
        <v>579</v>
      </c>
      <c r="Z4" s="1757" t="s">
        <v>685</v>
      </c>
      <c r="AA4" s="1758"/>
      <c r="AB4" s="1763" t="s">
        <v>582</v>
      </c>
      <c r="AC4" s="1764"/>
      <c r="AD4" s="1772" t="s">
        <v>587</v>
      </c>
      <c r="AE4" s="1772" t="s">
        <v>583</v>
      </c>
      <c r="AF4" s="1757" t="s">
        <v>588</v>
      </c>
      <c r="AG4" s="1758"/>
      <c r="AH4" s="1779" t="s">
        <v>589</v>
      </c>
      <c r="AI4" s="1757" t="s">
        <v>686</v>
      </c>
      <c r="AJ4" s="1758"/>
      <c r="AK4" s="1763" t="s">
        <v>590</v>
      </c>
      <c r="AL4" s="1764"/>
      <c r="AM4" s="1757" t="s">
        <v>592</v>
      </c>
      <c r="AN4" s="1772" t="s">
        <v>591</v>
      </c>
    </row>
    <row r="5" spans="1:40" ht="10.5" customHeight="1">
      <c r="A5" s="1791"/>
      <c r="B5" s="1786"/>
      <c r="C5" s="1787"/>
      <c r="E5" s="28"/>
      <c r="F5" s="27"/>
      <c r="G5" s="28"/>
      <c r="H5" s="3"/>
      <c r="I5" s="16"/>
      <c r="J5" s="4"/>
      <c r="K5" s="1765"/>
      <c r="L5" s="1766"/>
      <c r="M5" s="1825"/>
      <c r="N5" s="1765"/>
      <c r="O5" s="1766"/>
      <c r="P5" s="1825"/>
      <c r="Q5" s="1765"/>
      <c r="R5" s="1766"/>
      <c r="S5" s="1826"/>
      <c r="T5" s="1773"/>
      <c r="U5" s="1821"/>
      <c r="V5" s="1822"/>
      <c r="W5" s="1759"/>
      <c r="X5" s="1760"/>
      <c r="Y5" s="1780"/>
      <c r="Z5" s="1759"/>
      <c r="AA5" s="1760"/>
      <c r="AB5" s="1765"/>
      <c r="AC5" s="1766"/>
      <c r="AD5" s="1773"/>
      <c r="AE5" s="1773"/>
      <c r="AF5" s="1759"/>
      <c r="AG5" s="1760"/>
      <c r="AH5" s="1780"/>
      <c r="AI5" s="1759"/>
      <c r="AJ5" s="1760"/>
      <c r="AK5" s="1765"/>
      <c r="AL5" s="1766"/>
      <c r="AM5" s="1759"/>
      <c r="AN5" s="1773"/>
    </row>
    <row r="6" spans="1:40" ht="10.5" customHeight="1">
      <c r="A6" s="1791"/>
      <c r="B6" s="1786"/>
      <c r="C6" s="1787"/>
      <c r="E6" s="28"/>
      <c r="F6" s="7"/>
      <c r="G6" s="8"/>
      <c r="H6" s="3"/>
      <c r="I6" s="16"/>
      <c r="J6" s="4"/>
      <c r="K6" s="1765"/>
      <c r="L6" s="1766"/>
      <c r="M6" s="1825"/>
      <c r="N6" s="1765"/>
      <c r="O6" s="1766"/>
      <c r="P6" s="1825"/>
      <c r="Q6" s="1765"/>
      <c r="R6" s="1766"/>
      <c r="S6" s="1826"/>
      <c r="T6" s="1773"/>
      <c r="U6" s="1821"/>
      <c r="V6" s="1822"/>
      <c r="W6" s="1759"/>
      <c r="X6" s="1760"/>
      <c r="Y6" s="1780"/>
      <c r="Z6" s="1759"/>
      <c r="AA6" s="1760"/>
      <c r="AB6" s="1765"/>
      <c r="AC6" s="1766"/>
      <c r="AD6" s="1773"/>
      <c r="AE6" s="1773"/>
      <c r="AF6" s="1759"/>
      <c r="AG6" s="1760"/>
      <c r="AH6" s="1780"/>
      <c r="AI6" s="1759"/>
      <c r="AJ6" s="1760"/>
      <c r="AK6" s="1765"/>
      <c r="AL6" s="1766"/>
      <c r="AM6" s="1759"/>
      <c r="AN6" s="1773"/>
    </row>
    <row r="7" spans="1:40" ht="10.5" customHeight="1">
      <c r="A7" s="1791"/>
      <c r="B7" s="1786"/>
      <c r="C7" s="1787"/>
      <c r="E7" s="28"/>
      <c r="F7" s="7"/>
      <c r="G7" s="8"/>
      <c r="H7" s="3"/>
      <c r="I7" s="16"/>
      <c r="J7" s="4"/>
      <c r="K7" s="23"/>
      <c r="L7" s="17"/>
      <c r="M7" s="19"/>
      <c r="N7" s="1765"/>
      <c r="O7" s="1766"/>
      <c r="P7" s="1825"/>
      <c r="Q7" s="1765"/>
      <c r="R7" s="1766"/>
      <c r="S7" s="1826"/>
      <c r="T7" s="1773"/>
      <c r="U7" s="1821"/>
      <c r="V7" s="1822"/>
      <c r="W7" s="1759"/>
      <c r="X7" s="1760"/>
      <c r="Y7" s="1780"/>
      <c r="Z7" s="1759"/>
      <c r="AA7" s="1760"/>
      <c r="AB7" s="1765"/>
      <c r="AC7" s="1766"/>
      <c r="AD7" s="1773"/>
      <c r="AE7" s="1773"/>
      <c r="AF7" s="1759"/>
      <c r="AG7" s="1760"/>
      <c r="AH7" s="1780"/>
      <c r="AI7" s="1759"/>
      <c r="AJ7" s="1760"/>
      <c r="AK7" s="1765"/>
      <c r="AL7" s="1766"/>
      <c r="AM7" s="1759"/>
      <c r="AN7" s="1773"/>
    </row>
    <row r="8" spans="1:40" ht="10.5" customHeight="1">
      <c r="A8" s="1791"/>
      <c r="B8" s="1786"/>
      <c r="C8" s="1787"/>
      <c r="E8" s="28"/>
      <c r="F8" s="139" t="s">
        <v>466</v>
      </c>
      <c r="G8" s="117">
        <v>1</v>
      </c>
      <c r="H8" s="3"/>
      <c r="I8" s="16"/>
      <c r="J8" s="4"/>
      <c r="K8" s="1828"/>
      <c r="L8" s="1829"/>
      <c r="M8" s="1830"/>
      <c r="N8" s="39"/>
      <c r="O8" s="41"/>
      <c r="P8" s="40"/>
      <c r="Q8" s="1765"/>
      <c r="R8" s="1766"/>
      <c r="S8" s="1826"/>
      <c r="T8" s="1774"/>
      <c r="U8" s="1821"/>
      <c r="V8" s="1822"/>
      <c r="W8" s="1759"/>
      <c r="X8" s="1760"/>
      <c r="Y8" s="1780"/>
      <c r="Z8" s="561"/>
      <c r="AA8" s="562"/>
      <c r="AB8" s="1765"/>
      <c r="AC8" s="1766"/>
      <c r="AD8" s="1774"/>
      <c r="AE8" s="1774"/>
      <c r="AF8" s="1759"/>
      <c r="AG8" s="1760"/>
      <c r="AH8" s="1780"/>
      <c r="AI8" s="561"/>
      <c r="AJ8" s="562"/>
      <c r="AK8" s="1765"/>
      <c r="AL8" s="1766"/>
      <c r="AM8" s="1759"/>
      <c r="AN8" s="1774"/>
    </row>
    <row r="9" spans="1:40" ht="10.5" customHeight="1">
      <c r="A9" s="1791"/>
      <c r="B9" s="1786"/>
      <c r="C9" s="1787"/>
      <c r="E9" s="28"/>
      <c r="F9" s="139" t="s">
        <v>826</v>
      </c>
      <c r="G9" s="117">
        <v>2</v>
      </c>
      <c r="H9" s="3"/>
      <c r="I9" s="16"/>
      <c r="J9" s="4"/>
      <c r="K9" s="1828"/>
      <c r="L9" s="1829"/>
      <c r="M9" s="1830"/>
      <c r="N9" s="39"/>
      <c r="O9" s="41"/>
      <c r="P9" s="40"/>
      <c r="Q9" s="1765"/>
      <c r="R9" s="1766"/>
      <c r="S9" s="1826"/>
      <c r="T9" s="1774"/>
      <c r="U9" s="1823" t="s">
        <v>828</v>
      </c>
      <c r="V9" s="1824"/>
      <c r="W9" s="1759"/>
      <c r="X9" s="1760"/>
      <c r="Y9" s="1780"/>
      <c r="Z9" s="561"/>
      <c r="AA9" s="562"/>
      <c r="AB9" s="1765"/>
      <c r="AC9" s="1766"/>
      <c r="AD9" s="1774"/>
      <c r="AE9" s="1774"/>
      <c r="AF9" s="1759"/>
      <c r="AG9" s="1760"/>
      <c r="AH9" s="1780"/>
      <c r="AI9" s="561"/>
      <c r="AJ9" s="562"/>
      <c r="AK9" s="1765"/>
      <c r="AL9" s="1766"/>
      <c r="AM9" s="1759"/>
      <c r="AN9" s="1774"/>
    </row>
    <row r="10" spans="1:40" ht="10.5" customHeight="1">
      <c r="A10" s="1791"/>
      <c r="B10" s="1786"/>
      <c r="C10" s="1787"/>
      <c r="E10" s="28"/>
      <c r="F10" s="25" t="s">
        <v>827</v>
      </c>
      <c r="G10" s="25">
        <v>3</v>
      </c>
      <c r="H10" s="47"/>
      <c r="I10" s="51"/>
      <c r="J10" s="50"/>
      <c r="K10" s="1828"/>
      <c r="L10" s="1829"/>
      <c r="M10" s="1830"/>
      <c r="N10" s="27"/>
      <c r="O10" s="25"/>
      <c r="P10" s="28"/>
      <c r="Q10" s="1765"/>
      <c r="R10" s="1766"/>
      <c r="S10" s="1826"/>
      <c r="T10" s="1774"/>
      <c r="U10" s="1823"/>
      <c r="V10" s="1824"/>
      <c r="W10" s="1759"/>
      <c r="X10" s="1760"/>
      <c r="Y10" s="1780"/>
      <c r="Z10" s="561"/>
      <c r="AA10" s="562"/>
      <c r="AB10" s="1765"/>
      <c r="AC10" s="1766"/>
      <c r="AD10" s="1774"/>
      <c r="AE10" s="1774"/>
      <c r="AF10" s="1759"/>
      <c r="AG10" s="1760"/>
      <c r="AH10" s="1780"/>
      <c r="AI10" s="561"/>
      <c r="AJ10" s="562"/>
      <c r="AK10" s="1765"/>
      <c r="AL10" s="1766"/>
      <c r="AM10" s="1759"/>
      <c r="AN10" s="1774"/>
    </row>
    <row r="11" spans="1:40" ht="10.5" customHeight="1">
      <c r="A11" s="1791"/>
      <c r="B11" s="1786"/>
      <c r="C11" s="1787"/>
      <c r="E11" s="28"/>
      <c r="F11" s="139" t="s">
        <v>467</v>
      </c>
      <c r="G11" s="117">
        <v>4</v>
      </c>
      <c r="H11" s="47"/>
      <c r="I11" s="51"/>
      <c r="J11" s="50"/>
      <c r="K11" s="1828"/>
      <c r="L11" s="1829"/>
      <c r="M11" s="1830"/>
      <c r="N11" s="27"/>
      <c r="O11" s="25"/>
      <c r="P11" s="28"/>
      <c r="Q11" s="1765"/>
      <c r="R11" s="1766"/>
      <c r="S11" s="1826"/>
      <c r="T11" s="1774"/>
      <c r="U11" s="1823"/>
      <c r="V11" s="1824"/>
      <c r="W11" s="1759"/>
      <c r="X11" s="1760"/>
      <c r="Y11" s="1780"/>
      <c r="Z11" s="108" t="s">
        <v>345</v>
      </c>
      <c r="AA11" s="102">
        <v>1</v>
      </c>
      <c r="AB11" s="1765"/>
      <c r="AC11" s="1766"/>
      <c r="AD11" s="1774"/>
      <c r="AE11" s="1774"/>
      <c r="AF11" s="1759"/>
      <c r="AG11" s="1760"/>
      <c r="AH11" s="1780"/>
      <c r="AI11" s="108" t="s">
        <v>345</v>
      </c>
      <c r="AJ11" s="102">
        <v>1</v>
      </c>
      <c r="AK11" s="1765"/>
      <c r="AL11" s="1766"/>
      <c r="AM11" s="1759"/>
      <c r="AN11" s="1774"/>
    </row>
    <row r="12" spans="1:40" ht="10.5" customHeight="1">
      <c r="A12" s="1791"/>
      <c r="B12" s="1786"/>
      <c r="C12" s="1787"/>
      <c r="E12" s="28"/>
      <c r="F12" s="139" t="s">
        <v>468</v>
      </c>
      <c r="G12" s="117">
        <v>5</v>
      </c>
      <c r="H12" s="1799" t="s">
        <v>480</v>
      </c>
      <c r="I12" s="1800"/>
      <c r="J12" s="1801"/>
      <c r="K12" s="1828"/>
      <c r="L12" s="1829"/>
      <c r="M12" s="1830"/>
      <c r="N12" s="27"/>
      <c r="O12" s="25"/>
      <c r="P12" s="28"/>
      <c r="Q12" s="1765"/>
      <c r="R12" s="1766"/>
      <c r="S12" s="1827"/>
      <c r="T12" s="1774"/>
      <c r="U12" s="1823"/>
      <c r="V12" s="1824"/>
      <c r="W12" s="1759"/>
      <c r="X12" s="1760"/>
      <c r="Y12" s="1780"/>
      <c r="Z12" s="108" t="s">
        <v>99</v>
      </c>
      <c r="AA12" s="102">
        <v>2</v>
      </c>
      <c r="AB12" s="1765"/>
      <c r="AC12" s="1766"/>
      <c r="AD12" s="1774"/>
      <c r="AE12" s="1774"/>
      <c r="AF12" s="1759"/>
      <c r="AG12" s="1760"/>
      <c r="AH12" s="1780"/>
      <c r="AI12" s="108" t="s">
        <v>99</v>
      </c>
      <c r="AJ12" s="102">
        <v>2</v>
      </c>
      <c r="AK12" s="1765"/>
      <c r="AL12" s="1766"/>
      <c r="AM12" s="1759"/>
      <c r="AN12" s="1774"/>
    </row>
    <row r="13" spans="1:40" ht="10.5" customHeight="1">
      <c r="A13" s="1791"/>
      <c r="B13" s="1786" t="s">
        <v>651</v>
      </c>
      <c r="C13" s="1787"/>
      <c r="D13" s="135"/>
      <c r="E13" s="28"/>
      <c r="F13" s="139" t="s">
        <v>469</v>
      </c>
      <c r="G13" s="117">
        <v>6</v>
      </c>
      <c r="H13" s="1786"/>
      <c r="I13" s="1802"/>
      <c r="J13" s="1787"/>
      <c r="K13" s="23"/>
      <c r="L13" s="17"/>
      <c r="M13" s="19"/>
      <c r="N13" s="27"/>
      <c r="O13" s="25"/>
      <c r="P13" s="28"/>
      <c r="Q13" s="1765"/>
      <c r="R13" s="1766"/>
      <c r="S13" s="1827"/>
      <c r="T13" s="1774"/>
      <c r="U13" s="1823"/>
      <c r="V13" s="1824"/>
      <c r="W13" s="1759"/>
      <c r="X13" s="1760"/>
      <c r="Y13" s="1780"/>
      <c r="Z13" s="108" t="s">
        <v>100</v>
      </c>
      <c r="AA13" s="102">
        <v>3</v>
      </c>
      <c r="AB13" s="1765"/>
      <c r="AC13" s="1766"/>
      <c r="AD13" s="1774"/>
      <c r="AE13" s="1774"/>
      <c r="AF13" s="1759"/>
      <c r="AG13" s="1760"/>
      <c r="AH13" s="1780"/>
      <c r="AI13" s="108" t="s">
        <v>100</v>
      </c>
      <c r="AJ13" s="102">
        <v>3</v>
      </c>
      <c r="AK13" s="1765"/>
      <c r="AL13" s="1766"/>
      <c r="AM13" s="1759"/>
      <c r="AN13" s="1774"/>
    </row>
    <row r="14" spans="1:40" ht="10.5" customHeight="1">
      <c r="A14" s="1791"/>
      <c r="B14" s="1786"/>
      <c r="C14" s="1787"/>
      <c r="E14" s="28"/>
      <c r="F14" s="139" t="s">
        <v>470</v>
      </c>
      <c r="G14" s="117">
        <v>7</v>
      </c>
      <c r="H14" s="1786"/>
      <c r="I14" s="1802"/>
      <c r="J14" s="1787"/>
      <c r="K14" s="1828"/>
      <c r="L14" s="1829"/>
      <c r="M14" s="1829"/>
      <c r="N14" s="27"/>
      <c r="O14" s="25"/>
      <c r="P14" s="28"/>
      <c r="Q14" s="1765"/>
      <c r="R14" s="1766"/>
      <c r="S14" s="52"/>
      <c r="T14" s="1775"/>
      <c r="U14" s="564"/>
      <c r="V14" s="565"/>
      <c r="W14" s="1759"/>
      <c r="X14" s="1760"/>
      <c r="Y14" s="1780"/>
      <c r="Z14" s="108" t="s">
        <v>677</v>
      </c>
      <c r="AA14" s="102">
        <v>4</v>
      </c>
      <c r="AB14" s="1765"/>
      <c r="AC14" s="1766"/>
      <c r="AD14" s="1775"/>
      <c r="AE14" s="1775"/>
      <c r="AF14" s="1759"/>
      <c r="AG14" s="1760"/>
      <c r="AH14" s="1780"/>
      <c r="AI14" s="108" t="s">
        <v>677</v>
      </c>
      <c r="AJ14" s="102">
        <v>4</v>
      </c>
      <c r="AK14" s="1765"/>
      <c r="AL14" s="1766"/>
      <c r="AM14" s="1759"/>
      <c r="AN14" s="1775"/>
    </row>
    <row r="15" spans="1:40" ht="10.5" customHeight="1">
      <c r="A15" s="1791"/>
      <c r="B15" s="1786"/>
      <c r="C15" s="1787"/>
      <c r="E15" s="28"/>
      <c r="F15" s="139" t="s">
        <v>471</v>
      </c>
      <c r="G15" s="117">
        <v>8</v>
      </c>
      <c r="H15" s="1786"/>
      <c r="I15" s="1802"/>
      <c r="J15" s="1787"/>
      <c r="K15" s="1828"/>
      <c r="L15" s="1829"/>
      <c r="M15" s="1829"/>
      <c r="N15" s="116" t="s">
        <v>484</v>
      </c>
      <c r="O15" s="100">
        <v>1</v>
      </c>
      <c r="P15" s="103"/>
      <c r="Q15" s="27"/>
      <c r="R15" s="25"/>
      <c r="S15" s="66"/>
      <c r="T15" s="1775"/>
      <c r="U15" s="7"/>
      <c r="V15" s="270"/>
      <c r="W15" s="1759"/>
      <c r="X15" s="1760"/>
      <c r="Y15" s="1780"/>
      <c r="Z15" s="108" t="s">
        <v>678</v>
      </c>
      <c r="AA15" s="102">
        <v>5</v>
      </c>
      <c r="AB15" s="27"/>
      <c r="AC15" s="25"/>
      <c r="AD15" s="1775"/>
      <c r="AE15" s="1775"/>
      <c r="AF15" s="1759"/>
      <c r="AG15" s="1760"/>
      <c r="AH15" s="1780"/>
      <c r="AI15" s="108" t="s">
        <v>678</v>
      </c>
      <c r="AJ15" s="102">
        <v>5</v>
      </c>
      <c r="AK15" s="27"/>
      <c r="AL15" s="25"/>
      <c r="AM15" s="1759"/>
      <c r="AN15" s="1775"/>
    </row>
    <row r="16" spans="1:40" ht="10.5" customHeight="1">
      <c r="A16" s="1791"/>
      <c r="B16" s="1786"/>
      <c r="C16" s="1787"/>
      <c r="E16" s="28"/>
      <c r="F16" s="139" t="s">
        <v>474</v>
      </c>
      <c r="G16" s="117">
        <v>9</v>
      </c>
      <c r="H16" s="1786"/>
      <c r="I16" s="1802"/>
      <c r="J16" s="1802"/>
      <c r="K16" s="1828"/>
      <c r="L16" s="1829"/>
      <c r="M16" s="1829"/>
      <c r="N16" s="1795" t="s">
        <v>485</v>
      </c>
      <c r="O16" s="111"/>
      <c r="P16" s="112"/>
      <c r="Q16" s="27"/>
      <c r="R16" s="25"/>
      <c r="S16" s="27"/>
      <c r="T16" s="1775"/>
      <c r="U16" s="7"/>
      <c r="V16" s="270"/>
      <c r="W16" s="1759"/>
      <c r="X16" s="1760"/>
      <c r="Y16" s="1780"/>
      <c r="Z16" s="108" t="s">
        <v>679</v>
      </c>
      <c r="AA16" s="102">
        <v>6</v>
      </c>
      <c r="AB16" s="27"/>
      <c r="AC16" s="25"/>
      <c r="AD16" s="1775"/>
      <c r="AE16" s="1775"/>
      <c r="AF16" s="1759"/>
      <c r="AG16" s="1760"/>
      <c r="AH16" s="1780"/>
      <c r="AI16" s="108" t="s">
        <v>679</v>
      </c>
      <c r="AJ16" s="102">
        <v>6</v>
      </c>
      <c r="AK16" s="27"/>
      <c r="AL16" s="25"/>
      <c r="AM16" s="1759"/>
      <c r="AN16" s="1775"/>
    </row>
    <row r="17" spans="1:40" ht="10.5" customHeight="1">
      <c r="A17" s="1791"/>
      <c r="B17" s="1786"/>
      <c r="C17" s="1787"/>
      <c r="E17" s="28"/>
      <c r="F17" s="139" t="s">
        <v>472</v>
      </c>
      <c r="G17" s="117">
        <v>10</v>
      </c>
      <c r="H17" s="1786"/>
      <c r="I17" s="1802"/>
      <c r="J17" s="1802"/>
      <c r="K17" s="1828"/>
      <c r="L17" s="1829"/>
      <c r="M17" s="1829"/>
      <c r="N17" s="1796"/>
      <c r="O17" s="118">
        <v>2</v>
      </c>
      <c r="P17" s="110"/>
      <c r="Q17" s="27"/>
      <c r="R17" s="25"/>
      <c r="S17" s="27"/>
      <c r="T17" s="1775"/>
      <c r="U17" s="7"/>
      <c r="V17" s="67"/>
      <c r="W17" s="1759"/>
      <c r="X17" s="1760"/>
      <c r="Y17" s="1780"/>
      <c r="Z17" s="108" t="s">
        <v>680</v>
      </c>
      <c r="AA17" s="102">
        <v>7</v>
      </c>
      <c r="AB17" s="27"/>
      <c r="AC17" s="25"/>
      <c r="AD17" s="1775"/>
      <c r="AE17" s="1775"/>
      <c r="AF17" s="1759"/>
      <c r="AG17" s="1760"/>
      <c r="AH17" s="1780"/>
      <c r="AI17" s="108" t="s">
        <v>680</v>
      </c>
      <c r="AJ17" s="102">
        <v>7</v>
      </c>
      <c r="AK17" s="27"/>
      <c r="AL17" s="25"/>
      <c r="AM17" s="1759"/>
      <c r="AN17" s="1775"/>
    </row>
    <row r="18" spans="1:40" ht="10.5" customHeight="1">
      <c r="A18" s="1791"/>
      <c r="B18" s="1786"/>
      <c r="C18" s="1787"/>
      <c r="E18" s="28"/>
      <c r="F18" s="139" t="s">
        <v>473</v>
      </c>
      <c r="G18" s="117">
        <v>11</v>
      </c>
      <c r="H18" s="1788"/>
      <c r="I18" s="1803"/>
      <c r="J18" s="1789"/>
      <c r="K18" s="1828"/>
      <c r="L18" s="1829"/>
      <c r="M18" s="1829"/>
      <c r="N18" s="1831" t="s">
        <v>486</v>
      </c>
      <c r="O18" s="119"/>
      <c r="P18" s="41"/>
      <c r="Q18" s="27"/>
      <c r="R18" s="25"/>
      <c r="S18" s="27"/>
      <c r="T18" s="1775"/>
      <c r="U18" s="7"/>
      <c r="V18" s="8"/>
      <c r="W18" s="1759"/>
      <c r="X18" s="1760"/>
      <c r="Y18" s="1780"/>
      <c r="Z18" s="108" t="s">
        <v>681</v>
      </c>
      <c r="AA18" s="102">
        <v>8</v>
      </c>
      <c r="AB18" s="27"/>
      <c r="AC18" s="25"/>
      <c r="AD18" s="1775"/>
      <c r="AE18" s="1775"/>
      <c r="AF18" s="1759"/>
      <c r="AG18" s="1760"/>
      <c r="AH18" s="1780"/>
      <c r="AI18" s="108" t="s">
        <v>681</v>
      </c>
      <c r="AJ18" s="102">
        <v>8</v>
      </c>
      <c r="AK18" s="27"/>
      <c r="AL18" s="25"/>
      <c r="AM18" s="1759"/>
      <c r="AN18" s="1775"/>
    </row>
    <row r="19" spans="1:40" ht="10.5" customHeight="1">
      <c r="A19" s="1791"/>
      <c r="B19" s="1786"/>
      <c r="C19" s="1787"/>
      <c r="E19" s="28"/>
      <c r="F19" s="139" t="s">
        <v>475</v>
      </c>
      <c r="G19" s="117">
        <v>12</v>
      </c>
      <c r="H19" s="63"/>
      <c r="I19" s="58"/>
      <c r="J19" s="64"/>
      <c r="K19" s="1786" t="s">
        <v>482</v>
      </c>
      <c r="L19" s="1802"/>
      <c r="M19" s="1787"/>
      <c r="N19" s="1832"/>
      <c r="O19" s="118">
        <v>3</v>
      </c>
      <c r="P19" s="25"/>
      <c r="Q19" s="27"/>
      <c r="R19" s="25"/>
      <c r="S19" s="66"/>
      <c r="T19" s="1833"/>
      <c r="U19" s="7"/>
      <c r="V19" s="8"/>
      <c r="W19" s="568"/>
      <c r="X19" s="566"/>
      <c r="Y19" s="567" t="s">
        <v>586</v>
      </c>
      <c r="Z19" s="108" t="s">
        <v>682</v>
      </c>
      <c r="AA19" s="102">
        <v>9</v>
      </c>
      <c r="AB19" s="27"/>
      <c r="AC19" s="25"/>
      <c r="AD19" s="1775"/>
      <c r="AE19" s="1775"/>
      <c r="AF19" s="568"/>
      <c r="AG19" s="566"/>
      <c r="AH19" s="1778" t="s">
        <v>610</v>
      </c>
      <c r="AI19" s="108" t="s">
        <v>682</v>
      </c>
      <c r="AJ19" s="102">
        <v>9</v>
      </c>
      <c r="AK19" s="27"/>
      <c r="AL19" s="25"/>
      <c r="AM19" s="1778" t="s">
        <v>610</v>
      </c>
      <c r="AN19" s="1775"/>
    </row>
    <row r="20" spans="1:40" ht="10.5" customHeight="1">
      <c r="A20" s="1791"/>
      <c r="B20" s="1786"/>
      <c r="C20" s="1787"/>
      <c r="D20" s="136" t="s">
        <v>464</v>
      </c>
      <c r="E20" s="102">
        <v>1</v>
      </c>
      <c r="F20" s="139" t="s">
        <v>476</v>
      </c>
      <c r="G20" s="117">
        <v>13</v>
      </c>
      <c r="H20" s="7"/>
      <c r="I20" s="20"/>
      <c r="J20" s="24"/>
      <c r="K20" s="1786"/>
      <c r="L20" s="1802"/>
      <c r="M20" s="1787"/>
      <c r="N20" s="116" t="s">
        <v>487</v>
      </c>
      <c r="O20" s="105">
        <v>4</v>
      </c>
      <c r="P20" s="107" t="s">
        <v>543</v>
      </c>
      <c r="Q20" s="108" t="s">
        <v>490</v>
      </c>
      <c r="R20" s="126">
        <v>1</v>
      </c>
      <c r="S20" s="48"/>
      <c r="T20" s="1834" t="s">
        <v>797</v>
      </c>
      <c r="U20" s="99" t="s">
        <v>490</v>
      </c>
      <c r="V20" s="103">
        <v>1</v>
      </c>
      <c r="W20" s="573" t="s">
        <v>490</v>
      </c>
      <c r="X20" s="569">
        <v>1</v>
      </c>
      <c r="Y20" s="570"/>
      <c r="Z20" s="108" t="s">
        <v>250</v>
      </c>
      <c r="AA20" s="239">
        <v>10</v>
      </c>
      <c r="AB20" s="108" t="s">
        <v>490</v>
      </c>
      <c r="AC20" s="126" t="s">
        <v>1156</v>
      </c>
      <c r="AD20" s="571" t="s">
        <v>586</v>
      </c>
      <c r="AE20" s="572"/>
      <c r="AF20" s="573" t="s">
        <v>490</v>
      </c>
      <c r="AG20" s="569">
        <v>1</v>
      </c>
      <c r="AH20" s="1778"/>
      <c r="AI20" s="239" t="s">
        <v>250</v>
      </c>
      <c r="AJ20" s="239">
        <v>10</v>
      </c>
      <c r="AK20" s="108" t="s">
        <v>490</v>
      </c>
      <c r="AL20" s="126" t="s">
        <v>594</v>
      </c>
      <c r="AM20" s="1778"/>
      <c r="AN20" s="572"/>
    </row>
    <row r="21" spans="1:40" ht="10.5" customHeight="1">
      <c r="A21" s="1791"/>
      <c r="B21" s="1788"/>
      <c r="C21" s="1789"/>
      <c r="D21" s="137" t="s">
        <v>465</v>
      </c>
      <c r="E21" s="102">
        <v>2</v>
      </c>
      <c r="F21" s="139" t="s">
        <v>477</v>
      </c>
      <c r="G21" s="117">
        <v>14</v>
      </c>
      <c r="H21" s="65"/>
      <c r="I21" s="53"/>
      <c r="J21" s="43"/>
      <c r="K21" s="52"/>
      <c r="L21" s="556"/>
      <c r="M21" s="59"/>
      <c r="N21" s="116" t="s">
        <v>488</v>
      </c>
      <c r="O21" s="105">
        <v>5</v>
      </c>
      <c r="P21" s="107" t="s">
        <v>543</v>
      </c>
      <c r="Q21" s="108" t="s">
        <v>491</v>
      </c>
      <c r="R21" s="126" t="s">
        <v>650</v>
      </c>
      <c r="S21" s="48"/>
      <c r="T21" s="1775"/>
      <c r="U21" s="108" t="s">
        <v>491</v>
      </c>
      <c r="V21" s="102">
        <v>2</v>
      </c>
      <c r="W21" s="573" t="s">
        <v>491</v>
      </c>
      <c r="X21" s="569" t="s">
        <v>585</v>
      </c>
      <c r="Y21" s="570"/>
      <c r="Z21" s="108" t="s">
        <v>683</v>
      </c>
      <c r="AA21" s="102" t="s">
        <v>684</v>
      </c>
      <c r="AB21" s="108" t="s">
        <v>491</v>
      </c>
      <c r="AC21" s="126">
        <v>2</v>
      </c>
      <c r="AD21" s="560"/>
      <c r="AE21" s="560"/>
      <c r="AF21" s="573" t="s">
        <v>491</v>
      </c>
      <c r="AG21" s="569" t="s">
        <v>593</v>
      </c>
      <c r="AH21" s="570"/>
      <c r="AI21" s="108" t="s">
        <v>683</v>
      </c>
      <c r="AJ21" s="102" t="s">
        <v>684</v>
      </c>
      <c r="AK21" s="108" t="s">
        <v>491</v>
      </c>
      <c r="AL21" s="126">
        <v>2</v>
      </c>
      <c r="AM21" s="560"/>
      <c r="AN21" s="560"/>
    </row>
    <row r="22" spans="1:40" ht="10.5" customHeight="1" thickBot="1">
      <c r="A22" s="1792"/>
      <c r="B22" s="1793" t="s">
        <v>601</v>
      </c>
      <c r="C22" s="1794"/>
      <c r="D22" s="33"/>
      <c r="E22" s="34"/>
      <c r="F22" s="35"/>
      <c r="G22" s="34"/>
      <c r="H22" s="225" t="s">
        <v>870</v>
      </c>
      <c r="I22" s="227" t="s">
        <v>654</v>
      </c>
      <c r="J22" s="226" t="s">
        <v>523</v>
      </c>
      <c r="K22" s="1817" t="s">
        <v>521</v>
      </c>
      <c r="L22" s="1818"/>
      <c r="M22" s="226" t="s">
        <v>419</v>
      </c>
      <c r="N22" s="49"/>
      <c r="O22" s="42"/>
      <c r="P22" s="54"/>
      <c r="Q22" s="35"/>
      <c r="R22" s="33"/>
      <c r="S22" s="13" t="s">
        <v>492</v>
      </c>
      <c r="T22" s="1835"/>
      <c r="U22" s="12"/>
      <c r="V22" s="18"/>
      <c r="W22" s="578"/>
      <c r="X22" s="574"/>
      <c r="Y22" s="575" t="s">
        <v>492</v>
      </c>
      <c r="Z22" s="576"/>
      <c r="AA22" s="577"/>
      <c r="AB22" s="35"/>
      <c r="AC22" s="33"/>
      <c r="AD22" s="13" t="s">
        <v>584</v>
      </c>
      <c r="AE22" s="13" t="s">
        <v>584</v>
      </c>
      <c r="AF22" s="578"/>
      <c r="AG22" s="574"/>
      <c r="AH22" s="575" t="s">
        <v>492</v>
      </c>
      <c r="AI22" s="576"/>
      <c r="AJ22" s="577"/>
      <c r="AK22" s="35"/>
      <c r="AL22" s="33"/>
      <c r="AM22" s="13" t="s">
        <v>584</v>
      </c>
      <c r="AN22" s="13" t="s">
        <v>584</v>
      </c>
    </row>
    <row r="23" spans="1:40" ht="6.75" customHeight="1" thickBot="1">
      <c r="U23" s="25"/>
      <c r="V23" s="77"/>
    </row>
    <row r="24" spans="1:40" ht="18" customHeight="1">
      <c r="A24" s="36">
        <v>1</v>
      </c>
      <c r="B24" s="1767"/>
      <c r="C24" s="1767"/>
      <c r="D24" s="1767"/>
      <c r="E24" s="1767"/>
      <c r="F24" s="1767"/>
      <c r="G24" s="1767"/>
      <c r="H24" s="29"/>
      <c r="I24" s="143"/>
      <c r="J24" s="71"/>
      <c r="K24" s="1797"/>
      <c r="L24" s="1798"/>
      <c r="M24" s="157"/>
      <c r="N24" s="1767"/>
      <c r="O24" s="1767"/>
      <c r="P24" s="1767"/>
      <c r="Q24" s="1767"/>
      <c r="R24" s="1767"/>
      <c r="S24" s="31"/>
      <c r="T24" s="31"/>
      <c r="U24" s="1776"/>
      <c r="V24" s="1811"/>
      <c r="W24" s="1777"/>
      <c r="X24" s="1777"/>
      <c r="Y24" s="31"/>
      <c r="Z24" s="1753"/>
      <c r="AA24" s="1754"/>
      <c r="AB24" s="1767"/>
      <c r="AC24" s="1767"/>
      <c r="AD24" s="31"/>
      <c r="AE24" s="31"/>
      <c r="AF24" s="1776"/>
      <c r="AG24" s="1777"/>
      <c r="AH24" s="31"/>
      <c r="AI24" s="1753"/>
      <c r="AJ24" s="1754"/>
      <c r="AK24" s="1767"/>
      <c r="AL24" s="1767"/>
      <c r="AM24" s="31"/>
      <c r="AN24" s="31"/>
    </row>
    <row r="25" spans="1:40" ht="18" customHeight="1">
      <c r="A25" s="38">
        <v>2</v>
      </c>
      <c r="B25" s="1768"/>
      <c r="C25" s="1768"/>
      <c r="D25" s="1768"/>
      <c r="E25" s="1768"/>
      <c r="F25" s="1768"/>
      <c r="G25" s="1768"/>
      <c r="H25" s="30"/>
      <c r="I25" s="144"/>
      <c r="J25" s="73"/>
      <c r="K25" s="1755"/>
      <c r="L25" s="1785"/>
      <c r="M25" s="73"/>
      <c r="N25" s="1768"/>
      <c r="O25" s="1768"/>
      <c r="P25" s="1768"/>
      <c r="Q25" s="1768"/>
      <c r="R25" s="1768"/>
      <c r="S25" s="37"/>
      <c r="T25" s="37"/>
      <c r="U25" s="1770"/>
      <c r="V25" s="1807"/>
      <c r="W25" s="1771"/>
      <c r="X25" s="1771"/>
      <c r="Y25" s="37"/>
      <c r="Z25" s="1755"/>
      <c r="AA25" s="1756"/>
      <c r="AB25" s="1768"/>
      <c r="AC25" s="1768"/>
      <c r="AD25" s="37"/>
      <c r="AE25" s="37"/>
      <c r="AF25" s="1770"/>
      <c r="AG25" s="1771"/>
      <c r="AH25" s="37"/>
      <c r="AI25" s="1755"/>
      <c r="AJ25" s="1756"/>
      <c r="AK25" s="1768"/>
      <c r="AL25" s="1768"/>
      <c r="AM25" s="37"/>
      <c r="AN25" s="37"/>
    </row>
    <row r="26" spans="1:40" ht="18" customHeight="1">
      <c r="A26" s="38">
        <v>3</v>
      </c>
      <c r="B26" s="1768"/>
      <c r="C26" s="1768"/>
      <c r="D26" s="1768"/>
      <c r="E26" s="1768"/>
      <c r="F26" s="1768"/>
      <c r="G26" s="1768"/>
      <c r="H26" s="30"/>
      <c r="I26" s="144"/>
      <c r="J26" s="73"/>
      <c r="K26" s="1755"/>
      <c r="L26" s="1785"/>
      <c r="M26" s="73"/>
      <c r="N26" s="1768"/>
      <c r="O26" s="1768"/>
      <c r="P26" s="1768"/>
      <c r="Q26" s="1768"/>
      <c r="R26" s="1768"/>
      <c r="S26" s="37"/>
      <c r="T26" s="37"/>
      <c r="U26" s="1770"/>
      <c r="V26" s="1807"/>
      <c r="W26" s="1771"/>
      <c r="X26" s="1771"/>
      <c r="Y26" s="37"/>
      <c r="Z26" s="1755"/>
      <c r="AA26" s="1756"/>
      <c r="AB26" s="1768"/>
      <c r="AC26" s="1768"/>
      <c r="AD26" s="37"/>
      <c r="AE26" s="37"/>
      <c r="AF26" s="1770"/>
      <c r="AG26" s="1771"/>
      <c r="AH26" s="37"/>
      <c r="AI26" s="1755"/>
      <c r="AJ26" s="1756"/>
      <c r="AK26" s="1768"/>
      <c r="AL26" s="1768"/>
      <c r="AM26" s="37"/>
      <c r="AN26" s="37"/>
    </row>
    <row r="27" spans="1:40" s="544" customFormat="1" ht="18" customHeight="1">
      <c r="A27" s="542">
        <v>4</v>
      </c>
      <c r="B27" s="1761"/>
      <c r="C27" s="1761"/>
      <c r="D27" s="1761"/>
      <c r="E27" s="1761"/>
      <c r="F27" s="1761"/>
      <c r="G27" s="1761"/>
      <c r="H27" s="535"/>
      <c r="I27" s="543"/>
      <c r="J27" s="537"/>
      <c r="K27" s="1804"/>
      <c r="L27" s="1805"/>
      <c r="M27" s="537"/>
      <c r="N27" s="1761"/>
      <c r="O27" s="1761"/>
      <c r="P27" s="1761"/>
      <c r="Q27" s="1761"/>
      <c r="R27" s="1761"/>
      <c r="S27" s="538"/>
      <c r="T27" s="538"/>
      <c r="U27" s="1808"/>
      <c r="V27" s="1809"/>
      <c r="W27" s="1810"/>
      <c r="X27" s="1761"/>
      <c r="Y27" s="538"/>
      <c r="Z27" s="1761"/>
      <c r="AA27" s="1761"/>
      <c r="AB27" s="1761"/>
      <c r="AC27" s="1761"/>
      <c r="AD27" s="538"/>
      <c r="AE27" s="538"/>
      <c r="AF27" s="1761"/>
      <c r="AG27" s="1761"/>
      <c r="AH27" s="538"/>
      <c r="AI27" s="1761"/>
      <c r="AJ27" s="1761"/>
      <c r="AK27" s="1761"/>
      <c r="AL27" s="1761"/>
      <c r="AM27" s="538"/>
      <c r="AN27" s="538"/>
    </row>
    <row r="28" spans="1:40" s="544" customFormat="1" ht="18" customHeight="1">
      <c r="A28" s="542">
        <v>5</v>
      </c>
      <c r="B28" s="1761"/>
      <c r="C28" s="1761"/>
      <c r="D28" s="1761"/>
      <c r="E28" s="1761"/>
      <c r="F28" s="1761"/>
      <c r="G28" s="1761"/>
      <c r="H28" s="535"/>
      <c r="I28" s="543"/>
      <c r="J28" s="537"/>
      <c r="K28" s="1804"/>
      <c r="L28" s="1805"/>
      <c r="M28" s="537"/>
      <c r="N28" s="1761"/>
      <c r="O28" s="1761"/>
      <c r="P28" s="1761"/>
      <c r="Q28" s="1761"/>
      <c r="R28" s="1761"/>
      <c r="S28" s="538"/>
      <c r="T28" s="538"/>
      <c r="U28" s="1808"/>
      <c r="V28" s="1809"/>
      <c r="W28" s="1810"/>
      <c r="X28" s="1761"/>
      <c r="Y28" s="538"/>
      <c r="Z28" s="1761"/>
      <c r="AA28" s="1761"/>
      <c r="AB28" s="1761"/>
      <c r="AC28" s="1761"/>
      <c r="AD28" s="538"/>
      <c r="AE28" s="538"/>
      <c r="AF28" s="1761"/>
      <c r="AG28" s="1761"/>
      <c r="AH28" s="538"/>
      <c r="AI28" s="1761"/>
      <c r="AJ28" s="1761"/>
      <c r="AK28" s="1761"/>
      <c r="AL28" s="1761"/>
      <c r="AM28" s="538"/>
      <c r="AN28" s="538"/>
    </row>
    <row r="29" spans="1:40" s="544" customFormat="1" ht="18" customHeight="1">
      <c r="A29" s="542">
        <v>6</v>
      </c>
      <c r="B29" s="1761"/>
      <c r="C29" s="1761"/>
      <c r="D29" s="1761"/>
      <c r="E29" s="1761"/>
      <c r="F29" s="1761"/>
      <c r="G29" s="1761"/>
      <c r="H29" s="535"/>
      <c r="I29" s="543"/>
      <c r="J29" s="537"/>
      <c r="K29" s="1804"/>
      <c r="L29" s="1805"/>
      <c r="M29" s="537"/>
      <c r="N29" s="1761"/>
      <c r="O29" s="1761"/>
      <c r="P29" s="1761"/>
      <c r="Q29" s="1761"/>
      <c r="R29" s="1761"/>
      <c r="S29" s="538"/>
      <c r="T29" s="538"/>
      <c r="U29" s="1808"/>
      <c r="V29" s="1809"/>
      <c r="W29" s="1810"/>
      <c r="X29" s="1761"/>
      <c r="Y29" s="538"/>
      <c r="Z29" s="1761"/>
      <c r="AA29" s="1761"/>
      <c r="AB29" s="1761"/>
      <c r="AC29" s="1761"/>
      <c r="AD29" s="538"/>
      <c r="AE29" s="538"/>
      <c r="AF29" s="1761"/>
      <c r="AG29" s="1761"/>
      <c r="AH29" s="538"/>
      <c r="AI29" s="1761"/>
      <c r="AJ29" s="1761"/>
      <c r="AK29" s="1761"/>
      <c r="AL29" s="1761"/>
      <c r="AM29" s="538"/>
      <c r="AN29" s="538"/>
    </row>
    <row r="30" spans="1:40" ht="18" customHeight="1">
      <c r="A30" s="38">
        <v>7</v>
      </c>
      <c r="B30" s="1768"/>
      <c r="C30" s="1768"/>
      <c r="D30" s="1768"/>
      <c r="E30" s="1768"/>
      <c r="F30" s="1768"/>
      <c r="G30" s="1768"/>
      <c r="H30" s="30"/>
      <c r="I30" s="144"/>
      <c r="J30" s="73"/>
      <c r="K30" s="1755"/>
      <c r="L30" s="1785"/>
      <c r="M30" s="73"/>
      <c r="N30" s="1768"/>
      <c r="O30" s="1768"/>
      <c r="P30" s="1768"/>
      <c r="Q30" s="1768"/>
      <c r="R30" s="1768"/>
      <c r="S30" s="37"/>
      <c r="T30" s="37"/>
      <c r="U30" s="1770"/>
      <c r="V30" s="1807"/>
      <c r="W30" s="1771"/>
      <c r="X30" s="1771"/>
      <c r="Y30" s="37"/>
      <c r="Z30" s="1755"/>
      <c r="AA30" s="1756"/>
      <c r="AB30" s="1768"/>
      <c r="AC30" s="1768"/>
      <c r="AD30" s="37"/>
      <c r="AE30" s="37"/>
      <c r="AF30" s="1770"/>
      <c r="AG30" s="1771"/>
      <c r="AH30" s="37"/>
      <c r="AI30" s="1755"/>
      <c r="AJ30" s="1756"/>
      <c r="AK30" s="1768"/>
      <c r="AL30" s="1768"/>
      <c r="AM30" s="37"/>
      <c r="AN30" s="37"/>
    </row>
    <row r="31" spans="1:40" ht="18" customHeight="1">
      <c r="A31" s="38">
        <v>8</v>
      </c>
      <c r="B31" s="1768"/>
      <c r="C31" s="1768"/>
      <c r="D31" s="1768"/>
      <c r="E31" s="1768"/>
      <c r="F31" s="1768"/>
      <c r="G31" s="1768"/>
      <c r="H31" s="30"/>
      <c r="I31" s="144"/>
      <c r="J31" s="73"/>
      <c r="K31" s="1755"/>
      <c r="L31" s="1785"/>
      <c r="M31" s="73"/>
      <c r="N31" s="1768"/>
      <c r="O31" s="1768"/>
      <c r="P31" s="1768"/>
      <c r="Q31" s="1768"/>
      <c r="R31" s="1768"/>
      <c r="S31" s="37"/>
      <c r="T31" s="37"/>
      <c r="U31" s="1770"/>
      <c r="V31" s="1807"/>
      <c r="W31" s="1771"/>
      <c r="X31" s="1771"/>
      <c r="Y31" s="37"/>
      <c r="Z31" s="1755"/>
      <c r="AA31" s="1756"/>
      <c r="AB31" s="1768"/>
      <c r="AC31" s="1768"/>
      <c r="AD31" s="37"/>
      <c r="AE31" s="37"/>
      <c r="AF31" s="1770"/>
      <c r="AG31" s="1771"/>
      <c r="AH31" s="37"/>
      <c r="AI31" s="1755"/>
      <c r="AJ31" s="1756"/>
      <c r="AK31" s="1768"/>
      <c r="AL31" s="1768"/>
      <c r="AM31" s="37"/>
      <c r="AN31" s="37"/>
    </row>
    <row r="32" spans="1:40" ht="18" customHeight="1">
      <c r="A32" s="38">
        <v>9</v>
      </c>
      <c r="B32" s="1768"/>
      <c r="C32" s="1768"/>
      <c r="D32" s="1768"/>
      <c r="E32" s="1768"/>
      <c r="F32" s="1768"/>
      <c r="G32" s="1768"/>
      <c r="H32" s="30"/>
      <c r="I32" s="144"/>
      <c r="J32" s="73"/>
      <c r="K32" s="1755"/>
      <c r="L32" s="1785"/>
      <c r="M32" s="73"/>
      <c r="N32" s="1768"/>
      <c r="O32" s="1768"/>
      <c r="P32" s="1768"/>
      <c r="Q32" s="1768"/>
      <c r="R32" s="1768"/>
      <c r="S32" s="37"/>
      <c r="T32" s="37"/>
      <c r="U32" s="1770"/>
      <c r="V32" s="1807"/>
      <c r="W32" s="1771"/>
      <c r="X32" s="1771"/>
      <c r="Y32" s="37"/>
      <c r="Z32" s="1755"/>
      <c r="AA32" s="1756"/>
      <c r="AB32" s="1768"/>
      <c r="AC32" s="1768"/>
      <c r="AD32" s="37"/>
      <c r="AE32" s="37"/>
      <c r="AF32" s="1770"/>
      <c r="AG32" s="1771"/>
      <c r="AH32" s="37"/>
      <c r="AI32" s="1755"/>
      <c r="AJ32" s="1756"/>
      <c r="AK32" s="1768"/>
      <c r="AL32" s="1768"/>
      <c r="AM32" s="37"/>
      <c r="AN32" s="37"/>
    </row>
    <row r="33" spans="1:256" s="544" customFormat="1" ht="18" customHeight="1">
      <c r="A33" s="542">
        <v>10</v>
      </c>
      <c r="B33" s="1761"/>
      <c r="C33" s="1761"/>
      <c r="D33" s="1761"/>
      <c r="E33" s="1761"/>
      <c r="F33" s="1761"/>
      <c r="G33" s="1761"/>
      <c r="H33" s="535"/>
      <c r="I33" s="543"/>
      <c r="J33" s="537"/>
      <c r="K33" s="1804"/>
      <c r="L33" s="1805"/>
      <c r="M33" s="537"/>
      <c r="N33" s="1761"/>
      <c r="O33" s="1761"/>
      <c r="P33" s="1761"/>
      <c r="Q33" s="1761"/>
      <c r="R33" s="1761"/>
      <c r="S33" s="538"/>
      <c r="T33" s="538"/>
      <c r="U33" s="1808"/>
      <c r="V33" s="1809"/>
      <c r="W33" s="1810"/>
      <c r="X33" s="1761"/>
      <c r="Y33" s="538"/>
      <c r="Z33" s="1761"/>
      <c r="AA33" s="1761"/>
      <c r="AB33" s="1761"/>
      <c r="AC33" s="1761"/>
      <c r="AD33" s="538"/>
      <c r="AE33" s="538"/>
      <c r="AF33" s="1761"/>
      <c r="AG33" s="1761"/>
      <c r="AH33" s="538"/>
      <c r="AI33" s="1761"/>
      <c r="AJ33" s="1761"/>
      <c r="AK33" s="1761"/>
      <c r="AL33" s="1761"/>
      <c r="AM33" s="538"/>
      <c r="AN33" s="538"/>
    </row>
    <row r="34" spans="1:256" s="544" customFormat="1" ht="18" customHeight="1">
      <c r="A34" s="542">
        <v>11</v>
      </c>
      <c r="B34" s="1761"/>
      <c r="C34" s="1761"/>
      <c r="D34" s="1761"/>
      <c r="E34" s="1761"/>
      <c r="F34" s="1761"/>
      <c r="G34" s="1761"/>
      <c r="H34" s="535"/>
      <c r="I34" s="543"/>
      <c r="J34" s="537"/>
      <c r="K34" s="1804"/>
      <c r="L34" s="1805"/>
      <c r="M34" s="537"/>
      <c r="N34" s="1761"/>
      <c r="O34" s="1761"/>
      <c r="P34" s="1761"/>
      <c r="Q34" s="1761"/>
      <c r="R34" s="1761"/>
      <c r="S34" s="538"/>
      <c r="T34" s="538"/>
      <c r="U34" s="1808"/>
      <c r="V34" s="1809"/>
      <c r="W34" s="1810"/>
      <c r="X34" s="1761"/>
      <c r="Y34" s="538"/>
      <c r="Z34" s="1761"/>
      <c r="AA34" s="1761"/>
      <c r="AB34" s="1761"/>
      <c r="AC34" s="1761"/>
      <c r="AD34" s="538"/>
      <c r="AE34" s="538"/>
      <c r="AF34" s="1761"/>
      <c r="AG34" s="1761"/>
      <c r="AH34" s="538"/>
      <c r="AI34" s="1761"/>
      <c r="AJ34" s="1761"/>
      <c r="AK34" s="1761"/>
      <c r="AL34" s="1761"/>
      <c r="AM34" s="538"/>
      <c r="AN34" s="538"/>
    </row>
    <row r="35" spans="1:256" s="546" customFormat="1" ht="18" customHeight="1">
      <c r="A35" s="542">
        <v>12</v>
      </c>
      <c r="B35" s="1761"/>
      <c r="C35" s="1761"/>
      <c r="D35" s="1761"/>
      <c r="E35" s="1761"/>
      <c r="F35" s="1761"/>
      <c r="G35" s="1761"/>
      <c r="H35" s="535"/>
      <c r="I35" s="543"/>
      <c r="J35" s="537"/>
      <c r="K35" s="1804"/>
      <c r="L35" s="1805"/>
      <c r="M35" s="537"/>
      <c r="N35" s="1761"/>
      <c r="O35" s="1761"/>
      <c r="P35" s="1761"/>
      <c r="Q35" s="1761"/>
      <c r="R35" s="1761"/>
      <c r="S35" s="538"/>
      <c r="T35" s="538"/>
      <c r="U35" s="1808"/>
      <c r="V35" s="1809"/>
      <c r="W35" s="1810"/>
      <c r="X35" s="1761"/>
      <c r="Y35" s="538"/>
      <c r="Z35" s="1761"/>
      <c r="AA35" s="1761"/>
      <c r="AB35" s="1761"/>
      <c r="AC35" s="1761"/>
      <c r="AD35" s="538"/>
      <c r="AE35" s="538"/>
      <c r="AF35" s="1761"/>
      <c r="AG35" s="1761"/>
      <c r="AH35" s="538"/>
      <c r="AI35" s="1761"/>
      <c r="AJ35" s="1761"/>
      <c r="AK35" s="1761"/>
      <c r="AL35" s="1761"/>
      <c r="AM35" s="538"/>
      <c r="AN35" s="538"/>
      <c r="AO35" s="545"/>
      <c r="AP35" s="545"/>
      <c r="AQ35" s="545"/>
      <c r="AR35" s="545"/>
      <c r="AS35" s="545"/>
      <c r="AT35" s="545"/>
      <c r="AU35" s="545"/>
      <c r="AV35" s="545"/>
      <c r="AW35" s="545"/>
      <c r="AX35" s="545"/>
      <c r="AY35" s="545"/>
      <c r="AZ35" s="545"/>
      <c r="BA35" s="545"/>
      <c r="BB35" s="545"/>
      <c r="BC35" s="545"/>
      <c r="BD35" s="545"/>
      <c r="BE35" s="545"/>
      <c r="BF35" s="545"/>
      <c r="BG35" s="545"/>
      <c r="BH35" s="545"/>
      <c r="BI35" s="545"/>
      <c r="BJ35" s="545"/>
      <c r="BK35" s="545"/>
      <c r="BL35" s="545"/>
      <c r="BM35" s="545"/>
      <c r="BN35" s="545"/>
      <c r="BO35" s="545"/>
      <c r="BP35" s="545"/>
      <c r="BQ35" s="545"/>
      <c r="BR35" s="545"/>
      <c r="BS35" s="545"/>
      <c r="BT35" s="545"/>
      <c r="BU35" s="545"/>
      <c r="BV35" s="545"/>
      <c r="BW35" s="545"/>
      <c r="BX35" s="545"/>
      <c r="BY35" s="545"/>
      <c r="BZ35" s="545"/>
      <c r="CA35" s="545"/>
      <c r="CB35" s="545"/>
      <c r="CC35" s="545"/>
      <c r="CD35" s="545"/>
      <c r="CE35" s="545"/>
      <c r="CF35" s="545"/>
      <c r="CG35" s="545"/>
      <c r="CH35" s="545"/>
      <c r="CI35" s="545"/>
      <c r="CJ35" s="545"/>
      <c r="CK35" s="545"/>
      <c r="CL35" s="545"/>
      <c r="CM35" s="545"/>
      <c r="CN35" s="545"/>
      <c r="CO35" s="545"/>
      <c r="CP35" s="545"/>
      <c r="CQ35" s="545"/>
      <c r="CR35" s="545"/>
      <c r="CS35" s="545"/>
      <c r="CT35" s="545"/>
      <c r="CU35" s="545"/>
      <c r="CV35" s="545"/>
      <c r="CW35" s="545"/>
      <c r="CX35" s="545"/>
      <c r="CY35" s="545"/>
      <c r="CZ35" s="545"/>
      <c r="DA35" s="545"/>
      <c r="DB35" s="545"/>
      <c r="DC35" s="545"/>
      <c r="DD35" s="545"/>
      <c r="DE35" s="545"/>
      <c r="DF35" s="545"/>
      <c r="DG35" s="545"/>
      <c r="DH35" s="545"/>
      <c r="DI35" s="545"/>
      <c r="DJ35" s="545"/>
      <c r="DK35" s="545"/>
      <c r="DL35" s="545"/>
      <c r="DM35" s="545"/>
      <c r="DN35" s="545"/>
      <c r="DO35" s="545"/>
      <c r="DP35" s="545"/>
      <c r="DQ35" s="545"/>
      <c r="DR35" s="545"/>
      <c r="DS35" s="545"/>
      <c r="DT35" s="545"/>
      <c r="DU35" s="545"/>
      <c r="DV35" s="545"/>
      <c r="DW35" s="545"/>
      <c r="DX35" s="545"/>
      <c r="DY35" s="545"/>
      <c r="DZ35" s="545"/>
      <c r="EA35" s="545"/>
      <c r="EB35" s="545"/>
      <c r="EC35" s="545"/>
      <c r="ED35" s="545"/>
      <c r="EE35" s="545"/>
      <c r="EF35" s="545"/>
      <c r="EG35" s="545"/>
      <c r="EH35" s="545"/>
      <c r="EI35" s="545"/>
      <c r="EJ35" s="545"/>
      <c r="EK35" s="545"/>
      <c r="EL35" s="545"/>
      <c r="EM35" s="545"/>
      <c r="EN35" s="545"/>
      <c r="EO35" s="545"/>
      <c r="EP35" s="545"/>
      <c r="EQ35" s="545"/>
      <c r="ER35" s="545"/>
      <c r="ES35" s="545"/>
      <c r="ET35" s="545"/>
      <c r="EU35" s="545"/>
      <c r="EV35" s="545"/>
      <c r="EW35" s="545"/>
      <c r="EX35" s="545"/>
      <c r="EY35" s="545"/>
      <c r="EZ35" s="545"/>
      <c r="FA35" s="545"/>
      <c r="FB35" s="545"/>
      <c r="FC35" s="545"/>
      <c r="FD35" s="545"/>
      <c r="FE35" s="545"/>
      <c r="FF35" s="545"/>
      <c r="FG35" s="545"/>
      <c r="FH35" s="545"/>
      <c r="FI35" s="545"/>
      <c r="FJ35" s="545"/>
      <c r="FK35" s="545"/>
      <c r="FL35" s="545"/>
      <c r="FM35" s="545"/>
      <c r="FN35" s="545"/>
      <c r="FO35" s="545"/>
      <c r="FP35" s="545"/>
      <c r="FQ35" s="545"/>
      <c r="FR35" s="545"/>
      <c r="FS35" s="545"/>
      <c r="FT35" s="545"/>
      <c r="FU35" s="545"/>
      <c r="FV35" s="545"/>
      <c r="FW35" s="545"/>
      <c r="FX35" s="545"/>
      <c r="FY35" s="545"/>
      <c r="FZ35" s="545"/>
      <c r="GA35" s="545"/>
      <c r="GB35" s="545"/>
      <c r="GC35" s="545"/>
      <c r="GD35" s="545"/>
      <c r="GE35" s="545"/>
      <c r="GF35" s="545"/>
      <c r="GG35" s="545"/>
      <c r="GH35" s="545"/>
      <c r="GI35" s="545"/>
      <c r="GJ35" s="545"/>
      <c r="GK35" s="545"/>
      <c r="GL35" s="545"/>
      <c r="GM35" s="545"/>
      <c r="GN35" s="545"/>
      <c r="GO35" s="545"/>
      <c r="GP35" s="545"/>
      <c r="GQ35" s="545"/>
      <c r="GR35" s="545"/>
      <c r="GS35" s="545"/>
      <c r="GT35" s="545"/>
      <c r="GU35" s="545"/>
      <c r="GV35" s="545"/>
      <c r="GW35" s="545"/>
      <c r="GX35" s="545"/>
      <c r="GY35" s="545"/>
      <c r="GZ35" s="545"/>
      <c r="HA35" s="545"/>
      <c r="HB35" s="545"/>
      <c r="HC35" s="545"/>
      <c r="HD35" s="545"/>
      <c r="HE35" s="545"/>
      <c r="HF35" s="545"/>
      <c r="HG35" s="545"/>
      <c r="HH35" s="545"/>
      <c r="HI35" s="545"/>
      <c r="HJ35" s="545"/>
      <c r="HK35" s="545"/>
      <c r="HL35" s="545"/>
      <c r="HM35" s="545"/>
      <c r="HN35" s="545"/>
      <c r="HO35" s="545"/>
      <c r="HP35" s="545"/>
      <c r="HQ35" s="545"/>
      <c r="HR35" s="545"/>
      <c r="HS35" s="545"/>
      <c r="HT35" s="545"/>
      <c r="HU35" s="545"/>
      <c r="HV35" s="545"/>
      <c r="HW35" s="545"/>
      <c r="HX35" s="545"/>
      <c r="HY35" s="545"/>
      <c r="HZ35" s="545"/>
      <c r="IA35" s="545"/>
      <c r="IB35" s="545"/>
      <c r="IC35" s="545"/>
      <c r="ID35" s="545"/>
      <c r="IE35" s="545"/>
      <c r="IF35" s="545"/>
      <c r="IG35" s="545"/>
      <c r="IH35" s="545"/>
      <c r="II35" s="545"/>
      <c r="IJ35" s="545"/>
      <c r="IK35" s="545"/>
      <c r="IL35" s="545"/>
      <c r="IM35" s="545"/>
      <c r="IN35" s="545"/>
      <c r="IO35" s="545"/>
      <c r="IP35" s="545"/>
      <c r="IQ35" s="545"/>
      <c r="IR35" s="545"/>
      <c r="IS35" s="545"/>
      <c r="IT35" s="545"/>
      <c r="IU35" s="545"/>
      <c r="IV35" s="545"/>
    </row>
    <row r="36" spans="1:256" ht="18" customHeight="1">
      <c r="A36" s="70">
        <v>13</v>
      </c>
      <c r="B36" s="1762"/>
      <c r="C36" s="1762"/>
      <c r="D36" s="1762"/>
      <c r="E36" s="1762"/>
      <c r="F36" s="1762"/>
      <c r="G36" s="1762"/>
      <c r="H36" s="55"/>
      <c r="I36" s="145"/>
      <c r="J36" s="56"/>
      <c r="K36" s="1755"/>
      <c r="L36" s="1785"/>
      <c r="M36" s="73"/>
      <c r="N36" s="1762"/>
      <c r="O36" s="1762"/>
      <c r="P36" s="1762"/>
      <c r="Q36" s="1762"/>
      <c r="R36" s="1762"/>
      <c r="S36" s="61"/>
      <c r="T36" s="61"/>
      <c r="U36" s="1770"/>
      <c r="V36" s="1807"/>
      <c r="W36" s="1771"/>
      <c r="X36" s="1771"/>
      <c r="Y36" s="37"/>
      <c r="Z36" s="1755"/>
      <c r="AA36" s="1756"/>
      <c r="AB36" s="1762"/>
      <c r="AC36" s="1762"/>
      <c r="AD36" s="61"/>
      <c r="AE36" s="61"/>
      <c r="AF36" s="1770"/>
      <c r="AG36" s="1771"/>
      <c r="AH36" s="37"/>
      <c r="AI36" s="1755"/>
      <c r="AJ36" s="1756"/>
      <c r="AK36" s="1762"/>
      <c r="AL36" s="1762"/>
      <c r="AM36" s="61"/>
      <c r="AN36" s="61"/>
      <c r="AO36" s="27"/>
    </row>
    <row r="37" spans="1:256" ht="18" customHeight="1">
      <c r="A37" s="38">
        <v>14</v>
      </c>
      <c r="B37" s="1768"/>
      <c r="C37" s="1768"/>
      <c r="D37" s="1768"/>
      <c r="E37" s="1768"/>
      <c r="F37" s="1768"/>
      <c r="G37" s="1768"/>
      <c r="H37" s="30"/>
      <c r="I37" s="144"/>
      <c r="J37" s="73"/>
      <c r="K37" s="1755"/>
      <c r="L37" s="1785"/>
      <c r="M37" s="73"/>
      <c r="N37" s="1768"/>
      <c r="O37" s="1768"/>
      <c r="P37" s="1768"/>
      <c r="Q37" s="1768"/>
      <c r="R37" s="1768"/>
      <c r="S37" s="37"/>
      <c r="T37" s="37"/>
      <c r="U37" s="1770"/>
      <c r="V37" s="1807"/>
      <c r="W37" s="1771"/>
      <c r="X37" s="1771"/>
      <c r="Y37" s="37"/>
      <c r="Z37" s="1755"/>
      <c r="AA37" s="1756"/>
      <c r="AB37" s="1768"/>
      <c r="AC37" s="1768"/>
      <c r="AD37" s="37"/>
      <c r="AE37" s="37"/>
      <c r="AF37" s="1770"/>
      <c r="AG37" s="1771"/>
      <c r="AH37" s="37"/>
      <c r="AI37" s="1755"/>
      <c r="AJ37" s="1756"/>
      <c r="AK37" s="1768"/>
      <c r="AL37" s="1768"/>
      <c r="AM37" s="37"/>
      <c r="AN37" s="37"/>
      <c r="AO37" s="27"/>
    </row>
    <row r="38" spans="1:256" ht="18" customHeight="1" thickBot="1">
      <c r="A38" s="85">
        <v>15</v>
      </c>
      <c r="B38" s="1790"/>
      <c r="C38" s="1790"/>
      <c r="D38" s="1790"/>
      <c r="E38" s="1790"/>
      <c r="F38" s="1790"/>
      <c r="G38" s="1790"/>
      <c r="H38" s="69"/>
      <c r="I38" s="146"/>
      <c r="J38" s="74"/>
      <c r="K38" s="1783"/>
      <c r="L38" s="1806"/>
      <c r="M38" s="74"/>
      <c r="N38" s="1790"/>
      <c r="O38" s="1790"/>
      <c r="P38" s="1790"/>
      <c r="Q38" s="1790"/>
      <c r="R38" s="1790"/>
      <c r="S38" s="68"/>
      <c r="T38" s="68"/>
      <c r="U38" s="1781"/>
      <c r="V38" s="1812"/>
      <c r="W38" s="1782"/>
      <c r="X38" s="1782"/>
      <c r="Y38" s="68"/>
      <c r="Z38" s="1783"/>
      <c r="AA38" s="1784"/>
      <c r="AB38" s="1790"/>
      <c r="AC38" s="1790"/>
      <c r="AD38" s="68"/>
      <c r="AE38" s="68"/>
      <c r="AF38" s="1781"/>
      <c r="AG38" s="1782"/>
      <c r="AH38" s="68"/>
      <c r="AI38" s="1783"/>
      <c r="AJ38" s="1784"/>
      <c r="AK38" s="1790"/>
      <c r="AL38" s="1790"/>
      <c r="AM38" s="68"/>
      <c r="AN38" s="68"/>
      <c r="AO38" s="27"/>
    </row>
  </sheetData>
  <mergeCells count="235">
    <mergeCell ref="Y4:Y18"/>
    <mergeCell ref="W24:X24"/>
    <mergeCell ref="AK24:AL24"/>
    <mergeCell ref="W37:X37"/>
    <mergeCell ref="AK37:AL37"/>
    <mergeCell ref="AK32:AL32"/>
    <mergeCell ref="AB31:AC31"/>
    <mergeCell ref="AB32:AC32"/>
    <mergeCell ref="AF31:AG31"/>
    <mergeCell ref="AI31:AJ31"/>
    <mergeCell ref="AF32:AG32"/>
    <mergeCell ref="Z32:AA32"/>
    <mergeCell ref="Z31:AA31"/>
    <mergeCell ref="AK38:AL38"/>
    <mergeCell ref="AK36:AL36"/>
    <mergeCell ref="AK33:AL33"/>
    <mergeCell ref="AK34:AL34"/>
    <mergeCell ref="Z33:AA33"/>
    <mergeCell ref="Z34:AA34"/>
    <mergeCell ref="Z35:AA35"/>
    <mergeCell ref="AF33:AG33"/>
    <mergeCell ref="AI33:AJ33"/>
    <mergeCell ref="AK35:AL35"/>
    <mergeCell ref="AB33:AC33"/>
    <mergeCell ref="AF30:AG30"/>
    <mergeCell ref="AB27:AC27"/>
    <mergeCell ref="AB28:AC28"/>
    <mergeCell ref="AF27:AG27"/>
    <mergeCell ref="AI27:AJ27"/>
    <mergeCell ref="AF28:AG28"/>
    <mergeCell ref="AI28:AJ28"/>
    <mergeCell ref="B24:C24"/>
    <mergeCell ref="K4:M6"/>
    <mergeCell ref="K8:M12"/>
    <mergeCell ref="AM4:AM18"/>
    <mergeCell ref="N18:N19"/>
    <mergeCell ref="T4:T19"/>
    <mergeCell ref="T20:T22"/>
    <mergeCell ref="K19:M20"/>
    <mergeCell ref="K14:M18"/>
    <mergeCell ref="AK4:AL14"/>
    <mergeCell ref="Q30:R30"/>
    <mergeCell ref="U4:V8"/>
    <mergeCell ref="U9:V13"/>
    <mergeCell ref="B4:C12"/>
    <mergeCell ref="Z27:AA27"/>
    <mergeCell ref="W25:X25"/>
    <mergeCell ref="W26:X26"/>
    <mergeCell ref="N25:P25"/>
    <mergeCell ref="N4:P7"/>
    <mergeCell ref="S4:S13"/>
    <mergeCell ref="D4:E4"/>
    <mergeCell ref="F4:G4"/>
    <mergeCell ref="H4:J4"/>
    <mergeCell ref="K22:L22"/>
    <mergeCell ref="Q26:R26"/>
    <mergeCell ref="Q27:R27"/>
    <mergeCell ref="Q25:R25"/>
    <mergeCell ref="Z28:AA28"/>
    <mergeCell ref="Z29:AA29"/>
    <mergeCell ref="Z30:AA30"/>
    <mergeCell ref="N31:P31"/>
    <mergeCell ref="Q28:R28"/>
    <mergeCell ref="Q31:R31"/>
    <mergeCell ref="W30:X30"/>
    <mergeCell ref="N30:P30"/>
    <mergeCell ref="U31:V31"/>
    <mergeCell ref="Q29:R29"/>
    <mergeCell ref="Q37:R37"/>
    <mergeCell ref="U35:V35"/>
    <mergeCell ref="Q38:R38"/>
    <mergeCell ref="U36:V36"/>
    <mergeCell ref="U37:V37"/>
    <mergeCell ref="U38:V38"/>
    <mergeCell ref="Z36:AA36"/>
    <mergeCell ref="W33:X33"/>
    <mergeCell ref="W34:X34"/>
    <mergeCell ref="Z37:AA37"/>
    <mergeCell ref="Z38:AA38"/>
    <mergeCell ref="W38:X38"/>
    <mergeCell ref="W36:X36"/>
    <mergeCell ref="W32:X32"/>
    <mergeCell ref="W35:X35"/>
    <mergeCell ref="U30:V30"/>
    <mergeCell ref="U27:V27"/>
    <mergeCell ref="U28:V28"/>
    <mergeCell ref="U29:V29"/>
    <mergeCell ref="W27:X27"/>
    <mergeCell ref="W28:X28"/>
    <mergeCell ref="W29:X29"/>
    <mergeCell ref="W31:X31"/>
    <mergeCell ref="N35:P35"/>
    <mergeCell ref="N33:P33"/>
    <mergeCell ref="B38:C38"/>
    <mergeCell ref="D38:E38"/>
    <mergeCell ref="F38:G38"/>
    <mergeCell ref="B37:C37"/>
    <mergeCell ref="D37:E37"/>
    <mergeCell ref="F37:G37"/>
    <mergeCell ref="N36:P36"/>
    <mergeCell ref="N38:P38"/>
    <mergeCell ref="K38:L38"/>
    <mergeCell ref="K32:L32"/>
    <mergeCell ref="K33:L33"/>
    <mergeCell ref="K34:L34"/>
    <mergeCell ref="K37:L37"/>
    <mergeCell ref="U32:V32"/>
    <mergeCell ref="U33:V33"/>
    <mergeCell ref="U34:V34"/>
    <mergeCell ref="N37:P37"/>
    <mergeCell ref="N34:P34"/>
    <mergeCell ref="Q32:R32"/>
    <mergeCell ref="Q33:R33"/>
    <mergeCell ref="N32:P32"/>
    <mergeCell ref="F36:G36"/>
    <mergeCell ref="K36:L36"/>
    <mergeCell ref="F34:G34"/>
    <mergeCell ref="K35:L35"/>
    <mergeCell ref="Q34:R34"/>
    <mergeCell ref="Q35:R35"/>
    <mergeCell ref="Q36:R36"/>
    <mergeCell ref="B36:C36"/>
    <mergeCell ref="D36:E36"/>
    <mergeCell ref="B34:C34"/>
    <mergeCell ref="D34:E34"/>
    <mergeCell ref="B33:C33"/>
    <mergeCell ref="F35:G35"/>
    <mergeCell ref="F33:G33"/>
    <mergeCell ref="B35:C35"/>
    <mergeCell ref="D35:E35"/>
    <mergeCell ref="D33:E33"/>
    <mergeCell ref="B29:C29"/>
    <mergeCell ref="B30:C30"/>
    <mergeCell ref="B31:C31"/>
    <mergeCell ref="B27:C27"/>
    <mergeCell ref="D26:E26"/>
    <mergeCell ref="D25:E25"/>
    <mergeCell ref="D27:E27"/>
    <mergeCell ref="N29:P29"/>
    <mergeCell ref="N24:P24"/>
    <mergeCell ref="N26:P26"/>
    <mergeCell ref="N27:P27"/>
    <mergeCell ref="N28:P28"/>
    <mergeCell ref="F25:G25"/>
    <mergeCell ref="F26:G26"/>
    <mergeCell ref="K25:L25"/>
    <mergeCell ref="K26:L26"/>
    <mergeCell ref="F28:G28"/>
    <mergeCell ref="AB38:AC38"/>
    <mergeCell ref="A4:A22"/>
    <mergeCell ref="Q4:R14"/>
    <mergeCell ref="D24:E24"/>
    <mergeCell ref="Q24:R24"/>
    <mergeCell ref="B22:C22"/>
    <mergeCell ref="N16:N17"/>
    <mergeCell ref="F24:G24"/>
    <mergeCell ref="K24:L24"/>
    <mergeCell ref="H12:J18"/>
    <mergeCell ref="F32:G32"/>
    <mergeCell ref="F30:G30"/>
    <mergeCell ref="D32:E32"/>
    <mergeCell ref="D29:E29"/>
    <mergeCell ref="D28:E28"/>
    <mergeCell ref="B25:C25"/>
    <mergeCell ref="B26:C26"/>
    <mergeCell ref="F27:G27"/>
    <mergeCell ref="F29:G29"/>
    <mergeCell ref="B32:C32"/>
    <mergeCell ref="K30:L30"/>
    <mergeCell ref="K31:L31"/>
    <mergeCell ref="D30:E30"/>
    <mergeCell ref="D31:E31"/>
    <mergeCell ref="B13:C21"/>
    <mergeCell ref="F31:G31"/>
    <mergeCell ref="K27:L27"/>
    <mergeCell ref="K28:L28"/>
    <mergeCell ref="K29:L29"/>
    <mergeCell ref="B28:C28"/>
    <mergeCell ref="AF4:AG18"/>
    <mergeCell ref="AH4:AH18"/>
    <mergeCell ref="AF38:AG38"/>
    <mergeCell ref="AI38:AJ38"/>
    <mergeCell ref="AF35:AG35"/>
    <mergeCell ref="AI35:AJ35"/>
    <mergeCell ref="AF36:AG36"/>
    <mergeCell ref="AI36:AJ36"/>
    <mergeCell ref="AF29:AG29"/>
    <mergeCell ref="AI29:AJ29"/>
    <mergeCell ref="AF25:AG25"/>
    <mergeCell ref="AI25:AJ25"/>
    <mergeCell ref="AF26:AG26"/>
    <mergeCell ref="AI26:AJ26"/>
    <mergeCell ref="AN4:AN19"/>
    <mergeCell ref="AF24:AG24"/>
    <mergeCell ref="AI24:AJ24"/>
    <mergeCell ref="AH19:AH20"/>
    <mergeCell ref="AM19:AM20"/>
    <mergeCell ref="AI4:AJ7"/>
    <mergeCell ref="AK27:AL27"/>
    <mergeCell ref="AI30:AJ30"/>
    <mergeCell ref="AK28:AL28"/>
    <mergeCell ref="AK31:AL31"/>
    <mergeCell ref="AK25:AL25"/>
    <mergeCell ref="AK26:AL26"/>
    <mergeCell ref="AK29:AL29"/>
    <mergeCell ref="AK30:AL30"/>
    <mergeCell ref="P1:V1"/>
    <mergeCell ref="AF37:AG37"/>
    <mergeCell ref="AI37:AJ37"/>
    <mergeCell ref="AE4:AE19"/>
    <mergeCell ref="AI3:AJ3"/>
    <mergeCell ref="AB37:AC37"/>
    <mergeCell ref="AI32:AJ32"/>
    <mergeCell ref="AF34:AG34"/>
    <mergeCell ref="AI34:AJ34"/>
    <mergeCell ref="AD4:AD19"/>
    <mergeCell ref="AB34:AC34"/>
    <mergeCell ref="AB35:AC35"/>
    <mergeCell ref="AB36:AC36"/>
    <mergeCell ref="AB4:AC14"/>
    <mergeCell ref="AB24:AC24"/>
    <mergeCell ref="AB25:AC25"/>
    <mergeCell ref="AB26:AC26"/>
    <mergeCell ref="AB29:AC29"/>
    <mergeCell ref="AB30:AC30"/>
    <mergeCell ref="U3:V3"/>
    <mergeCell ref="Z3:AA3"/>
    <mergeCell ref="Z24:AA24"/>
    <mergeCell ref="Z25:AA25"/>
    <mergeCell ref="Z26:AA26"/>
    <mergeCell ref="Z4:AA7"/>
    <mergeCell ref="U25:V25"/>
    <mergeCell ref="U24:V24"/>
    <mergeCell ref="U26:V26"/>
    <mergeCell ref="W4:X18"/>
  </mergeCells>
  <phoneticPr fontId="2" type="noConversion"/>
  <pageMargins left="0.15" right="0.25" top="0.75" bottom="0.6" header="0.3" footer="0.25"/>
  <pageSetup paperSize="9" firstPageNumber="2" orientation="landscape" useFirstPageNumber="1" r:id="rId1"/>
  <headerFooter alignWithMargins="0">
    <oddFooter xml:space="preserve">&amp;C&amp;"Arial Narrow,Bold"RESPONDENT: PERSON MOST KNOWLEDGABLE&amp;R&amp;"Arial Narrow,Bold"&amp;P </oddFooter>
  </headerFooter>
  <colBreaks count="1" manualBreakCount="1">
    <brk id="22" max="1048575" man="1"/>
  </colBreaks>
  <drawing r:id="rId2"/>
</worksheet>
</file>

<file path=xl/worksheets/sheet6.xml><?xml version="1.0" encoding="utf-8"?>
<worksheet xmlns="http://schemas.openxmlformats.org/spreadsheetml/2006/main" xmlns:r="http://schemas.openxmlformats.org/officeDocument/2006/relationships">
  <dimension ref="A1:IO38"/>
  <sheetViews>
    <sheetView showGridLines="0" view="pageBreakPreview" zoomScaleNormal="100" workbookViewId="0">
      <selection activeCell="O20" sqref="O20"/>
    </sheetView>
  </sheetViews>
  <sheetFormatPr defaultRowHeight="11.25" customHeight="1"/>
  <cols>
    <col min="1" max="1" width="3.85546875" style="22" customWidth="1"/>
    <col min="2" max="2" width="11.5703125" style="26" customWidth="1"/>
    <col min="3" max="3" width="2" style="26" customWidth="1"/>
    <col min="4" max="4" width="9.7109375" style="26" customWidth="1"/>
    <col min="5" max="5" width="2.140625" style="26" customWidth="1"/>
    <col min="6" max="6" width="8.5703125" style="237" customWidth="1"/>
    <col min="7" max="7" width="5.85546875" style="237" customWidth="1"/>
    <col min="8" max="8" width="7.28515625" style="26" customWidth="1"/>
    <col min="9" max="9" width="4.7109375" style="26" customWidth="1"/>
    <col min="10" max="10" width="3.28515625" style="237" customWidth="1"/>
    <col min="11" max="11" width="7.42578125" style="237" customWidth="1"/>
    <col min="12" max="12" width="6.28515625" style="237" customWidth="1"/>
    <col min="13" max="14" width="5.7109375" style="237" customWidth="1"/>
    <col min="15" max="15" width="6.7109375" style="237" customWidth="1"/>
    <col min="16" max="16" width="6.140625" style="237" customWidth="1"/>
    <col min="17" max="17" width="5.7109375" style="237" customWidth="1"/>
    <col min="18" max="16384" width="9.140625" style="25"/>
  </cols>
  <sheetData>
    <row r="1" spans="1:20" s="92" customFormat="1" ht="11.25" customHeight="1">
      <c r="A1" s="92" t="str">
        <f ca="1" xml:space="preserve"> "MODULE " &amp;  'TABLE OF CONTENTS'!A7 &amp; ": " &amp;'TABLE OF CONTENTS'!B7</f>
        <v>MODULE 1: HOUSEHOLD ROSTER</v>
      </c>
      <c r="F1" s="238"/>
      <c r="G1" s="238"/>
      <c r="H1" s="98"/>
      <c r="I1" s="98"/>
      <c r="J1" s="238"/>
      <c r="K1" s="238"/>
      <c r="L1" s="238"/>
      <c r="M1" s="238"/>
      <c r="N1" s="238"/>
      <c r="O1" s="238"/>
      <c r="P1" s="238"/>
      <c r="Q1" s="98" t="s">
        <v>880</v>
      </c>
      <c r="T1" s="98"/>
    </row>
    <row r="2" spans="1:20" ht="7.5" customHeight="1" thickBot="1">
      <c r="F2" s="238"/>
      <c r="G2" s="238"/>
      <c r="J2" s="238"/>
      <c r="K2" s="238"/>
      <c r="L2" s="238"/>
      <c r="M2" s="238"/>
      <c r="N2" s="238"/>
      <c r="O2" s="238"/>
      <c r="P2" s="238"/>
      <c r="Q2" s="238"/>
    </row>
    <row r="3" spans="1:20" s="15" customFormat="1" ht="10.5" customHeight="1">
      <c r="A3" s="147"/>
      <c r="B3" s="11">
        <v>-1</v>
      </c>
      <c r="C3" s="10"/>
      <c r="D3" s="11">
        <f>B3-1</f>
        <v>-2</v>
      </c>
      <c r="E3" s="10"/>
      <c r="F3" s="11">
        <f>D3-1</f>
        <v>-3</v>
      </c>
      <c r="G3" s="563"/>
      <c r="H3" s="1751">
        <f>F3-1</f>
        <v>-4</v>
      </c>
      <c r="I3" s="1851"/>
      <c r="J3" s="563"/>
      <c r="K3" s="1836">
        <f>H3-1</f>
        <v>-5</v>
      </c>
      <c r="L3" s="1837"/>
      <c r="M3" s="1837"/>
      <c r="N3" s="1837"/>
      <c r="O3" s="1837"/>
      <c r="P3" s="1837"/>
      <c r="Q3" s="1837"/>
    </row>
    <row r="4" spans="1:20" ht="10.5" customHeight="1">
      <c r="A4" s="1791" t="s">
        <v>522</v>
      </c>
      <c r="B4" s="1763" t="s">
        <v>504</v>
      </c>
      <c r="C4" s="1816"/>
      <c r="D4" s="1763" t="s">
        <v>505</v>
      </c>
      <c r="E4" s="1816"/>
      <c r="F4" s="1757" t="s">
        <v>122</v>
      </c>
      <c r="G4" s="1758"/>
      <c r="H4" s="1757" t="s">
        <v>878</v>
      </c>
      <c r="I4" s="1779"/>
      <c r="J4" s="1779"/>
      <c r="K4" s="1757" t="s">
        <v>121</v>
      </c>
      <c r="L4" s="1779"/>
      <c r="M4" s="1779"/>
      <c r="N4" s="1779"/>
      <c r="O4" s="1779"/>
      <c r="P4" s="1779"/>
      <c r="Q4" s="1779"/>
    </row>
    <row r="5" spans="1:20" ht="10.5" customHeight="1">
      <c r="A5" s="1791"/>
      <c r="B5" s="1765"/>
      <c r="C5" s="1825"/>
      <c r="D5" s="1765"/>
      <c r="E5" s="1825"/>
      <c r="F5" s="1759"/>
      <c r="G5" s="1760"/>
      <c r="H5" s="1759"/>
      <c r="I5" s="1780"/>
      <c r="J5" s="1780"/>
      <c r="K5" s="1759"/>
      <c r="L5" s="1780"/>
      <c r="M5" s="1780"/>
      <c r="N5" s="1780"/>
      <c r="O5" s="1780"/>
      <c r="P5" s="1780"/>
      <c r="Q5" s="1780"/>
    </row>
    <row r="6" spans="1:20" ht="10.5" customHeight="1">
      <c r="A6" s="1791"/>
      <c r="B6" s="1765"/>
      <c r="C6" s="1825"/>
      <c r="D6" s="1765"/>
      <c r="E6" s="1825"/>
      <c r="F6" s="1759"/>
      <c r="G6" s="1760"/>
      <c r="H6" s="1759"/>
      <c r="I6" s="1780"/>
      <c r="J6" s="1780"/>
      <c r="K6" s="1759"/>
      <c r="L6" s="1780"/>
      <c r="M6" s="1780"/>
      <c r="N6" s="1780"/>
      <c r="O6" s="1780"/>
      <c r="P6" s="1780"/>
      <c r="Q6" s="1780"/>
    </row>
    <row r="7" spans="1:20" ht="10.5" customHeight="1">
      <c r="A7" s="1791"/>
      <c r="B7" s="1765"/>
      <c r="C7" s="1825"/>
      <c r="D7" s="1765"/>
      <c r="E7" s="1825"/>
      <c r="F7" s="1759"/>
      <c r="G7" s="1760"/>
      <c r="H7" s="1759"/>
      <c r="I7" s="1780"/>
      <c r="J7" s="1780"/>
      <c r="K7" s="1759"/>
      <c r="L7" s="1780"/>
      <c r="M7" s="1780"/>
      <c r="N7" s="1780"/>
      <c r="O7" s="1780"/>
      <c r="P7" s="1780"/>
      <c r="Q7" s="1780"/>
    </row>
    <row r="8" spans="1:20" ht="10.5" customHeight="1">
      <c r="A8" s="1791"/>
      <c r="B8" s="1765"/>
      <c r="C8" s="1825"/>
      <c r="D8" s="39"/>
      <c r="E8" s="40"/>
      <c r="F8" s="1759"/>
      <c r="G8" s="1760"/>
      <c r="H8" s="1759"/>
      <c r="I8" s="1780"/>
      <c r="J8" s="1780"/>
      <c r="K8" s="1759"/>
      <c r="L8" s="1780"/>
      <c r="M8" s="1780"/>
      <c r="N8" s="1780"/>
      <c r="O8" s="1780"/>
      <c r="P8" s="1780"/>
      <c r="Q8" s="1780"/>
    </row>
    <row r="9" spans="1:20" ht="10.5" customHeight="1">
      <c r="A9" s="1791"/>
      <c r="B9" s="1765"/>
      <c r="C9" s="1825"/>
      <c r="D9" s="39"/>
      <c r="E9" s="40"/>
      <c r="F9" s="1759"/>
      <c r="G9" s="1760"/>
      <c r="H9" s="1759"/>
      <c r="I9" s="1780"/>
      <c r="J9" s="1780"/>
      <c r="K9" s="1759"/>
      <c r="L9" s="1780"/>
      <c r="M9" s="1780"/>
      <c r="N9" s="1780"/>
      <c r="O9" s="1780"/>
      <c r="P9" s="1780"/>
      <c r="Q9" s="1780"/>
    </row>
    <row r="10" spans="1:20" ht="10.5" customHeight="1">
      <c r="A10" s="1791"/>
      <c r="B10" s="52"/>
      <c r="C10" s="59"/>
      <c r="D10" s="39"/>
      <c r="E10" s="40"/>
      <c r="F10" s="1759"/>
      <c r="G10" s="1760"/>
      <c r="H10" s="561"/>
      <c r="I10" s="559"/>
      <c r="J10" s="559"/>
      <c r="K10" s="1759"/>
      <c r="L10" s="1780"/>
      <c r="M10" s="1780"/>
      <c r="N10" s="1780"/>
      <c r="O10" s="1780"/>
      <c r="P10" s="1780"/>
      <c r="Q10" s="1780"/>
    </row>
    <row r="11" spans="1:20" ht="10.5" customHeight="1">
      <c r="A11" s="1791"/>
      <c r="B11" s="1858"/>
      <c r="C11" s="1859"/>
      <c r="D11" s="39"/>
      <c r="E11" s="40"/>
      <c r="F11" s="561"/>
      <c r="G11" s="559"/>
      <c r="J11" s="239"/>
      <c r="K11" s="1759"/>
      <c r="L11" s="1780"/>
      <c r="M11" s="1780"/>
      <c r="N11" s="1780"/>
      <c r="O11" s="1780"/>
      <c r="P11" s="1780"/>
      <c r="Q11" s="1780"/>
    </row>
    <row r="12" spans="1:20" ht="10.5" customHeight="1">
      <c r="A12" s="1791"/>
      <c r="B12" s="52"/>
      <c r="C12" s="59"/>
      <c r="D12" s="27"/>
      <c r="E12" s="25"/>
      <c r="F12" s="713" t="s">
        <v>493</v>
      </c>
      <c r="G12" s="714"/>
      <c r="H12" s="704"/>
      <c r="I12" s="705"/>
      <c r="J12" s="706">
        <v>1</v>
      </c>
      <c r="K12" s="747"/>
      <c r="L12" s="747"/>
      <c r="M12" s="834"/>
      <c r="N12" s="834"/>
      <c r="O12" s="834"/>
      <c r="P12" s="834"/>
      <c r="Q12" s="834"/>
    </row>
    <row r="13" spans="1:20" ht="10.5" customHeight="1">
      <c r="A13" s="1791"/>
      <c r="B13" s="52"/>
      <c r="C13" s="59"/>
      <c r="D13" s="27"/>
      <c r="E13" s="25"/>
      <c r="F13" s="715" t="s">
        <v>494</v>
      </c>
      <c r="G13" s="712"/>
      <c r="H13" s="708"/>
      <c r="I13" s="709"/>
      <c r="J13" s="710">
        <v>2</v>
      </c>
      <c r="K13" s="747"/>
      <c r="L13" s="747"/>
      <c r="M13" s="835" t="s">
        <v>147</v>
      </c>
      <c r="N13" s="835"/>
      <c r="O13" s="835">
        <v>1</v>
      </c>
      <c r="P13" s="834"/>
      <c r="Q13" s="834"/>
    </row>
    <row r="14" spans="1:20" ht="10.5" customHeight="1">
      <c r="A14" s="1791"/>
      <c r="B14" s="27"/>
      <c r="C14" s="28"/>
      <c r="D14" s="27"/>
      <c r="E14" s="25"/>
      <c r="F14" s="715" t="s">
        <v>495</v>
      </c>
      <c r="G14" s="712"/>
      <c r="H14" s="708"/>
      <c r="I14" s="709"/>
      <c r="J14" s="710">
        <v>3</v>
      </c>
      <c r="K14" s="747"/>
      <c r="L14" s="747"/>
      <c r="M14" s="835" t="s">
        <v>148</v>
      </c>
      <c r="N14" s="835"/>
      <c r="O14" s="835">
        <v>2</v>
      </c>
      <c r="P14" s="834"/>
      <c r="Q14" s="834"/>
    </row>
    <row r="15" spans="1:20" ht="10.5" customHeight="1">
      <c r="A15" s="1791"/>
      <c r="B15" s="99" t="s">
        <v>493</v>
      </c>
      <c r="C15" s="103">
        <v>1</v>
      </c>
      <c r="D15" s="27"/>
      <c r="E15" s="25"/>
      <c r="F15" s="715" t="s">
        <v>687</v>
      </c>
      <c r="G15" s="712"/>
      <c r="H15" s="708"/>
      <c r="I15" s="709"/>
      <c r="J15" s="710">
        <v>4</v>
      </c>
      <c r="K15" s="747"/>
      <c r="L15" s="747"/>
      <c r="M15" s="834" t="s">
        <v>149</v>
      </c>
      <c r="N15" s="834"/>
      <c r="O15" s="834">
        <v>3</v>
      </c>
      <c r="P15" s="834"/>
      <c r="Q15" s="834"/>
    </row>
    <row r="16" spans="1:20" ht="10.5" customHeight="1">
      <c r="A16" s="1791"/>
      <c r="B16" s="99" t="s">
        <v>494</v>
      </c>
      <c r="C16" s="103">
        <v>2</v>
      </c>
      <c r="D16" s="108" t="s">
        <v>499</v>
      </c>
      <c r="E16" s="711" t="s">
        <v>535</v>
      </c>
      <c r="F16" s="1845" t="s">
        <v>688</v>
      </c>
      <c r="G16" s="1846"/>
      <c r="H16" s="1846"/>
      <c r="I16" s="709"/>
      <c r="J16" s="710">
        <v>5</v>
      </c>
      <c r="K16" s="747"/>
      <c r="L16" s="747"/>
      <c r="M16" s="834"/>
      <c r="N16" s="834"/>
      <c r="O16" s="834"/>
      <c r="P16" s="834"/>
      <c r="Q16" s="834"/>
    </row>
    <row r="17" spans="1:17" ht="10.5" customHeight="1">
      <c r="A17" s="1791"/>
      <c r="B17" s="99" t="s">
        <v>495</v>
      </c>
      <c r="C17" s="103">
        <v>3</v>
      </c>
      <c r="D17" s="108" t="s">
        <v>500</v>
      </c>
      <c r="E17" s="106">
        <v>2</v>
      </c>
      <c r="F17" s="707" t="s">
        <v>496</v>
      </c>
      <c r="G17" s="712"/>
      <c r="H17" s="709"/>
      <c r="I17" s="709"/>
      <c r="J17" s="710">
        <v>6</v>
      </c>
      <c r="K17" s="747"/>
      <c r="L17" s="747"/>
      <c r="M17" s="1844" t="s">
        <v>101</v>
      </c>
      <c r="N17" s="1844"/>
      <c r="O17" s="1844"/>
      <c r="P17" s="834"/>
      <c r="Q17" s="834"/>
    </row>
    <row r="18" spans="1:17" ht="10.5" customHeight="1">
      <c r="A18" s="1791"/>
      <c r="B18" s="99" t="s">
        <v>496</v>
      </c>
      <c r="C18" s="103">
        <v>4</v>
      </c>
      <c r="D18" s="108" t="s">
        <v>501</v>
      </c>
      <c r="E18" s="106">
        <v>3</v>
      </c>
      <c r="F18" s="715" t="s">
        <v>420</v>
      </c>
      <c r="G18" s="712"/>
      <c r="H18" s="708"/>
      <c r="I18" s="709"/>
      <c r="J18" s="710">
        <v>7</v>
      </c>
      <c r="K18" s="747"/>
      <c r="L18" s="747"/>
      <c r="M18" s="834"/>
      <c r="N18" s="834"/>
      <c r="O18" s="834"/>
      <c r="P18" s="834"/>
      <c r="Q18" s="834"/>
    </row>
    <row r="19" spans="1:17" ht="10.5" customHeight="1">
      <c r="A19" s="1791"/>
      <c r="B19" s="99" t="s">
        <v>497</v>
      </c>
      <c r="C19" s="103">
        <v>5</v>
      </c>
      <c r="D19" s="108" t="s">
        <v>502</v>
      </c>
      <c r="E19" s="106">
        <v>4</v>
      </c>
      <c r="F19" s="716"/>
      <c r="G19" s="712"/>
      <c r="H19" s="693"/>
      <c r="I19" s="712"/>
      <c r="J19" s="717"/>
      <c r="K19" s="747"/>
      <c r="L19" s="747"/>
      <c r="M19" s="834"/>
      <c r="N19" s="834"/>
      <c r="O19" s="834"/>
      <c r="P19" s="834"/>
      <c r="Q19" s="834"/>
    </row>
    <row r="20" spans="1:17" ht="10.5" customHeight="1">
      <c r="A20" s="1791"/>
      <c r="B20" s="99" t="s">
        <v>687</v>
      </c>
      <c r="C20" s="103">
        <v>6</v>
      </c>
      <c r="D20" s="99" t="s">
        <v>498</v>
      </c>
      <c r="E20" s="100">
        <v>5</v>
      </c>
      <c r="F20" s="65" t="s">
        <v>441</v>
      </c>
      <c r="G20" s="718"/>
      <c r="H20" s="53"/>
      <c r="I20" s="579"/>
      <c r="J20" s="580">
        <v>8</v>
      </c>
      <c r="K20" s="747"/>
      <c r="L20" s="747"/>
      <c r="M20" s="834"/>
      <c r="N20" s="834"/>
      <c r="O20" s="834"/>
      <c r="P20" s="834"/>
      <c r="Q20" s="834"/>
    </row>
    <row r="21" spans="1:17" ht="10.5" customHeight="1">
      <c r="A21" s="1791"/>
      <c r="B21" s="99" t="s">
        <v>498</v>
      </c>
      <c r="C21" s="103">
        <v>7</v>
      </c>
      <c r="D21" s="99" t="s">
        <v>503</v>
      </c>
      <c r="E21" s="103">
        <v>6</v>
      </c>
      <c r="F21" s="581"/>
      <c r="G21" s="582"/>
      <c r="H21" s="1840" t="s">
        <v>676</v>
      </c>
      <c r="I21" s="1841"/>
      <c r="J21" s="1842"/>
      <c r="K21" s="581"/>
      <c r="L21" s="1843"/>
      <c r="M21" s="1843"/>
      <c r="N21" s="1843"/>
      <c r="O21" s="1843"/>
      <c r="P21" s="1843"/>
      <c r="Q21" s="1843"/>
    </row>
    <row r="22" spans="1:17" ht="10.5" customHeight="1" thickBot="1">
      <c r="A22" s="1792"/>
      <c r="B22" s="12"/>
      <c r="C22" s="18"/>
      <c r="D22" s="12"/>
      <c r="E22" s="18"/>
      <c r="F22" s="1838" t="s">
        <v>676</v>
      </c>
      <c r="G22" s="1839"/>
      <c r="H22" s="614" t="s">
        <v>632</v>
      </c>
      <c r="I22" s="1854" t="s">
        <v>647</v>
      </c>
      <c r="J22" s="1784"/>
      <c r="K22" s="578" t="s">
        <v>20</v>
      </c>
      <c r="L22" s="836" t="s">
        <v>17</v>
      </c>
      <c r="M22" s="836" t="s">
        <v>494</v>
      </c>
      <c r="N22" s="836" t="s">
        <v>496</v>
      </c>
      <c r="O22" s="836" t="s">
        <v>18</v>
      </c>
      <c r="P22" s="836" t="s">
        <v>19</v>
      </c>
      <c r="Q22" s="836" t="s">
        <v>498</v>
      </c>
    </row>
    <row r="23" spans="1:17" ht="6.75" customHeight="1" thickBot="1">
      <c r="F23" s="239"/>
      <c r="G23" s="239"/>
      <c r="H23" s="77"/>
      <c r="I23" s="77"/>
      <c r="J23" s="599"/>
      <c r="K23" s="599"/>
      <c r="L23" s="702"/>
      <c r="M23" s="703"/>
      <c r="N23" s="703"/>
      <c r="O23" s="703"/>
      <c r="P23" s="703"/>
      <c r="Q23" s="703"/>
    </row>
    <row r="24" spans="1:17" ht="18" customHeight="1">
      <c r="A24" s="87">
        <v>1</v>
      </c>
      <c r="B24" s="1776"/>
      <c r="C24" s="1855"/>
      <c r="D24" s="1776"/>
      <c r="E24" s="1855"/>
      <c r="F24" s="1776"/>
      <c r="G24" s="1777"/>
      <c r="H24" s="55"/>
      <c r="I24" s="1856"/>
      <c r="J24" s="1857"/>
      <c r="K24" s="773"/>
      <c r="L24" s="143"/>
      <c r="M24" s="143"/>
      <c r="N24" s="143"/>
      <c r="O24" s="143"/>
      <c r="P24" s="143"/>
      <c r="Q24" s="719"/>
    </row>
    <row r="25" spans="1:17" ht="18" customHeight="1">
      <c r="A25" s="88">
        <v>2</v>
      </c>
      <c r="B25" s="1770"/>
      <c r="C25" s="1848"/>
      <c r="D25" s="1770"/>
      <c r="E25" s="1848"/>
      <c r="F25" s="1770"/>
      <c r="G25" s="1771"/>
      <c r="H25" s="30"/>
      <c r="I25" s="1852"/>
      <c r="J25" s="1848"/>
      <c r="K25" s="772"/>
      <c r="L25" s="144"/>
      <c r="M25" s="144"/>
      <c r="N25" s="144"/>
      <c r="O25" s="144"/>
      <c r="P25" s="144"/>
      <c r="Q25" s="720"/>
    </row>
    <row r="26" spans="1:17" ht="18" customHeight="1">
      <c r="A26" s="88">
        <v>3</v>
      </c>
      <c r="B26" s="1770"/>
      <c r="C26" s="1848"/>
      <c r="D26" s="1770"/>
      <c r="E26" s="1848"/>
      <c r="F26" s="1770"/>
      <c r="G26" s="1771"/>
      <c r="H26" s="30"/>
      <c r="I26" s="1852"/>
      <c r="J26" s="1848"/>
      <c r="K26" s="772"/>
      <c r="L26" s="144"/>
      <c r="M26" s="144"/>
      <c r="N26" s="144"/>
      <c r="O26" s="144"/>
      <c r="P26" s="144"/>
      <c r="Q26" s="720"/>
    </row>
    <row r="27" spans="1:17" s="26" customFormat="1" ht="18" customHeight="1">
      <c r="A27" s="547">
        <v>4</v>
      </c>
      <c r="B27" s="1808"/>
      <c r="C27" s="1810"/>
      <c r="D27" s="1808"/>
      <c r="E27" s="1810"/>
      <c r="F27" s="1808"/>
      <c r="G27" s="1847"/>
      <c r="H27" s="535"/>
      <c r="I27" s="1853"/>
      <c r="J27" s="1810"/>
      <c r="K27" s="771"/>
      <c r="L27" s="543"/>
      <c r="M27" s="543"/>
      <c r="N27" s="543"/>
      <c r="O27" s="543"/>
      <c r="P27" s="543"/>
      <c r="Q27" s="721"/>
    </row>
    <row r="28" spans="1:17" s="26" customFormat="1" ht="18" customHeight="1">
      <c r="A28" s="547">
        <v>5</v>
      </c>
      <c r="B28" s="1808"/>
      <c r="C28" s="1810"/>
      <c r="D28" s="1808"/>
      <c r="E28" s="1810"/>
      <c r="F28" s="1808"/>
      <c r="G28" s="1847"/>
      <c r="H28" s="535"/>
      <c r="I28" s="1853"/>
      <c r="J28" s="1810"/>
      <c r="K28" s="771"/>
      <c r="L28" s="543"/>
      <c r="M28" s="543"/>
      <c r="N28" s="543"/>
      <c r="O28" s="543"/>
      <c r="P28" s="543"/>
      <c r="Q28" s="721"/>
    </row>
    <row r="29" spans="1:17" s="26" customFormat="1" ht="18" customHeight="1">
      <c r="A29" s="547">
        <v>6</v>
      </c>
      <c r="B29" s="1808"/>
      <c r="C29" s="1810"/>
      <c r="D29" s="1808"/>
      <c r="E29" s="1810"/>
      <c r="F29" s="1808"/>
      <c r="G29" s="1847"/>
      <c r="H29" s="535"/>
      <c r="I29" s="1853"/>
      <c r="J29" s="1810"/>
      <c r="K29" s="771"/>
      <c r="L29" s="543"/>
      <c r="M29" s="543"/>
      <c r="N29" s="543"/>
      <c r="O29" s="543"/>
      <c r="P29" s="543"/>
      <c r="Q29" s="721"/>
    </row>
    <row r="30" spans="1:17" ht="18" customHeight="1">
      <c r="A30" s="88">
        <v>7</v>
      </c>
      <c r="B30" s="1770"/>
      <c r="C30" s="1848"/>
      <c r="D30" s="1770"/>
      <c r="E30" s="1848"/>
      <c r="F30" s="1770"/>
      <c r="G30" s="1771"/>
      <c r="H30" s="30"/>
      <c r="I30" s="1852"/>
      <c r="J30" s="1848"/>
      <c r="K30" s="772"/>
      <c r="L30" s="144"/>
      <c r="M30" s="144"/>
      <c r="N30" s="144"/>
      <c r="O30" s="144"/>
      <c r="P30" s="144"/>
      <c r="Q30" s="720"/>
    </row>
    <row r="31" spans="1:17" ht="18" customHeight="1">
      <c r="A31" s="88">
        <v>8</v>
      </c>
      <c r="B31" s="1770"/>
      <c r="C31" s="1848"/>
      <c r="D31" s="1770"/>
      <c r="E31" s="1848"/>
      <c r="F31" s="1770"/>
      <c r="G31" s="1771"/>
      <c r="H31" s="30"/>
      <c r="I31" s="1852"/>
      <c r="J31" s="1848"/>
      <c r="K31" s="772"/>
      <c r="L31" s="144"/>
      <c r="M31" s="144"/>
      <c r="N31" s="144"/>
      <c r="O31" s="144"/>
      <c r="P31" s="144"/>
      <c r="Q31" s="720"/>
    </row>
    <row r="32" spans="1:17" ht="18" customHeight="1">
      <c r="A32" s="88">
        <v>9</v>
      </c>
      <c r="B32" s="1770"/>
      <c r="C32" s="1848"/>
      <c r="D32" s="1770"/>
      <c r="E32" s="1848"/>
      <c r="F32" s="1770"/>
      <c r="G32" s="1771"/>
      <c r="H32" s="30"/>
      <c r="I32" s="1852"/>
      <c r="J32" s="1848"/>
      <c r="K32" s="772"/>
      <c r="L32" s="144"/>
      <c r="M32" s="144"/>
      <c r="N32" s="144"/>
      <c r="O32" s="144"/>
      <c r="P32" s="144"/>
      <c r="Q32" s="720"/>
    </row>
    <row r="33" spans="1:249" s="26" customFormat="1" ht="18" customHeight="1">
      <c r="A33" s="547">
        <v>10</v>
      </c>
      <c r="B33" s="1808"/>
      <c r="C33" s="1810"/>
      <c r="D33" s="1808"/>
      <c r="E33" s="1810"/>
      <c r="F33" s="1808"/>
      <c r="G33" s="1847"/>
      <c r="H33" s="535"/>
      <c r="I33" s="1853"/>
      <c r="J33" s="1810"/>
      <c r="K33" s="771"/>
      <c r="L33" s="543"/>
      <c r="M33" s="543"/>
      <c r="N33" s="543"/>
      <c r="O33" s="543"/>
      <c r="P33" s="543"/>
      <c r="Q33" s="721"/>
    </row>
    <row r="34" spans="1:249" s="26" customFormat="1" ht="18" customHeight="1">
      <c r="A34" s="547">
        <v>11</v>
      </c>
      <c r="B34" s="1808"/>
      <c r="C34" s="1810"/>
      <c r="D34" s="1808"/>
      <c r="E34" s="1810"/>
      <c r="F34" s="1808"/>
      <c r="G34" s="1847"/>
      <c r="H34" s="535"/>
      <c r="I34" s="1853"/>
      <c r="J34" s="1810"/>
      <c r="K34" s="771"/>
      <c r="L34" s="543"/>
      <c r="M34" s="543"/>
      <c r="N34" s="543"/>
      <c r="O34" s="543"/>
      <c r="P34" s="543"/>
      <c r="Q34" s="721"/>
    </row>
    <row r="35" spans="1:249" s="62" customFormat="1" ht="18" customHeight="1">
      <c r="A35" s="547">
        <v>12</v>
      </c>
      <c r="B35" s="1808"/>
      <c r="C35" s="1810"/>
      <c r="D35" s="1808"/>
      <c r="E35" s="1810"/>
      <c r="F35" s="1808"/>
      <c r="G35" s="1847"/>
      <c r="H35" s="535"/>
      <c r="I35" s="1853"/>
      <c r="J35" s="1810"/>
      <c r="K35" s="771"/>
      <c r="L35" s="543"/>
      <c r="M35" s="543"/>
      <c r="N35" s="543"/>
      <c r="O35" s="543"/>
      <c r="P35" s="543"/>
      <c r="Q35" s="721"/>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row>
    <row r="36" spans="1:249" ht="18" customHeight="1">
      <c r="A36" s="89">
        <v>13</v>
      </c>
      <c r="B36" s="1770"/>
      <c r="C36" s="1848"/>
      <c r="D36" s="1770"/>
      <c r="E36" s="1848"/>
      <c r="F36" s="1770"/>
      <c r="G36" s="1771"/>
      <c r="H36" s="30"/>
      <c r="I36" s="1852"/>
      <c r="J36" s="1848"/>
      <c r="K36" s="772"/>
      <c r="L36" s="144"/>
      <c r="M36" s="144"/>
      <c r="N36" s="144"/>
      <c r="O36" s="144"/>
      <c r="P36" s="144"/>
      <c r="Q36" s="720"/>
    </row>
    <row r="37" spans="1:249" ht="18" customHeight="1">
      <c r="A37" s="88">
        <v>14</v>
      </c>
      <c r="B37" s="1770"/>
      <c r="C37" s="1848"/>
      <c r="D37" s="1770"/>
      <c r="E37" s="1848"/>
      <c r="F37" s="1770"/>
      <c r="G37" s="1771"/>
      <c r="H37" s="30"/>
      <c r="I37" s="1852"/>
      <c r="J37" s="1848"/>
      <c r="K37" s="772"/>
      <c r="L37" s="144"/>
      <c r="M37" s="144"/>
      <c r="N37" s="144"/>
      <c r="O37" s="144"/>
      <c r="P37" s="144"/>
      <c r="Q37" s="720"/>
    </row>
    <row r="38" spans="1:249" ht="18" customHeight="1" thickBot="1">
      <c r="A38" s="90">
        <v>15</v>
      </c>
      <c r="B38" s="1781"/>
      <c r="C38" s="1850"/>
      <c r="D38" s="1781"/>
      <c r="E38" s="1850"/>
      <c r="F38" s="1781"/>
      <c r="G38" s="1782"/>
      <c r="H38" s="69"/>
      <c r="I38" s="1849"/>
      <c r="J38" s="1850"/>
      <c r="K38" s="780"/>
      <c r="L38" s="146"/>
      <c r="M38" s="146"/>
      <c r="N38" s="146"/>
      <c r="O38" s="146"/>
      <c r="P38" s="146"/>
      <c r="Q38" s="722"/>
    </row>
  </sheetData>
  <mergeCells count="75">
    <mergeCell ref="D26:E26"/>
    <mergeCell ref="F26:G26"/>
    <mergeCell ref="I26:J26"/>
    <mergeCell ref="B26:C26"/>
    <mergeCell ref="I24:J24"/>
    <mergeCell ref="B11:C11"/>
    <mergeCell ref="F25:G25"/>
    <mergeCell ref="I25:J25"/>
    <mergeCell ref="B25:C25"/>
    <mergeCell ref="D25:E25"/>
    <mergeCell ref="A4:A22"/>
    <mergeCell ref="B24:C24"/>
    <mergeCell ref="B4:C9"/>
    <mergeCell ref="D4:E7"/>
    <mergeCell ref="D24:E24"/>
    <mergeCell ref="F24:G24"/>
    <mergeCell ref="D30:E30"/>
    <mergeCell ref="F30:G30"/>
    <mergeCell ref="I30:J30"/>
    <mergeCell ref="I27:J27"/>
    <mergeCell ref="I28:J28"/>
    <mergeCell ref="I29:J29"/>
    <mergeCell ref="B30:C30"/>
    <mergeCell ref="B27:C27"/>
    <mergeCell ref="D27:E27"/>
    <mergeCell ref="F27:G27"/>
    <mergeCell ref="D28:E28"/>
    <mergeCell ref="F28:G28"/>
    <mergeCell ref="B28:C28"/>
    <mergeCell ref="B29:C29"/>
    <mergeCell ref="D29:E29"/>
    <mergeCell ref="F29:G29"/>
    <mergeCell ref="B36:C36"/>
    <mergeCell ref="B35:C35"/>
    <mergeCell ref="D35:E35"/>
    <mergeCell ref="F35:G35"/>
    <mergeCell ref="D36:E36"/>
    <mergeCell ref="F36:G36"/>
    <mergeCell ref="B38:C38"/>
    <mergeCell ref="B37:C37"/>
    <mergeCell ref="D37:E37"/>
    <mergeCell ref="F37:G37"/>
    <mergeCell ref="D38:E38"/>
    <mergeCell ref="F38:G38"/>
    <mergeCell ref="I38:J38"/>
    <mergeCell ref="H3:I3"/>
    <mergeCell ref="I37:J37"/>
    <mergeCell ref="I36:J36"/>
    <mergeCell ref="H4:J9"/>
    <mergeCell ref="I35:J35"/>
    <mergeCell ref="I33:J33"/>
    <mergeCell ref="I34:J34"/>
    <mergeCell ref="I31:J31"/>
    <mergeCell ref="I32:J32"/>
    <mergeCell ref="B31:C31"/>
    <mergeCell ref="D31:E31"/>
    <mergeCell ref="F31:G31"/>
    <mergeCell ref="D32:E32"/>
    <mergeCell ref="F32:G32"/>
    <mergeCell ref="B32:C32"/>
    <mergeCell ref="B33:C33"/>
    <mergeCell ref="D33:E33"/>
    <mergeCell ref="F33:G33"/>
    <mergeCell ref="D34:E34"/>
    <mergeCell ref="F34:G34"/>
    <mergeCell ref="B34:C34"/>
    <mergeCell ref="K3:Q3"/>
    <mergeCell ref="F22:G22"/>
    <mergeCell ref="H21:J21"/>
    <mergeCell ref="K4:Q11"/>
    <mergeCell ref="L21:Q21"/>
    <mergeCell ref="M17:O17"/>
    <mergeCell ref="F16:H16"/>
    <mergeCell ref="F4:G10"/>
    <mergeCell ref="I22:J22"/>
  </mergeCells>
  <phoneticPr fontId="0" type="noConversion"/>
  <pageMargins left="0.15" right="0.25" top="0.75" bottom="0.6" header="0.3" footer="0.3"/>
  <pageSetup paperSize="9" firstPageNumber="4" orientation="landscape" useFirstPageNumber="1" r:id="rId1"/>
  <headerFooter alignWithMargins="0">
    <oddFooter>&amp;CRESPONDENT: PERSON MOST KNOWLEDGABLE&amp;R&amp;"Arial Narrow,Bold"&amp;P</oddFooter>
  </headerFooter>
  <ignoredErrors>
    <ignoredError sqref="E16" numberStoredAsText="1"/>
  </ignoredErrors>
  <drawing r:id="rId2"/>
</worksheet>
</file>

<file path=xl/worksheets/sheet7.xml><?xml version="1.0" encoding="utf-8"?>
<worksheet xmlns="http://schemas.openxmlformats.org/spreadsheetml/2006/main" xmlns:r="http://schemas.openxmlformats.org/officeDocument/2006/relationships">
  <dimension ref="A1:IV38"/>
  <sheetViews>
    <sheetView showGridLines="0" view="pageBreakPreview" topLeftCell="E1" zoomScale="130" zoomScaleNormal="75" zoomScaleSheetLayoutView="130" workbookViewId="0">
      <selection activeCell="H4" sqref="H4:J9"/>
    </sheetView>
  </sheetViews>
  <sheetFormatPr defaultRowHeight="11.25" customHeight="1"/>
  <cols>
    <col min="1" max="1" width="3.5703125" style="22" customWidth="1"/>
    <col min="2" max="2" width="5" style="22" customWidth="1"/>
    <col min="3" max="3" width="4" style="26" customWidth="1"/>
    <col min="4" max="4" width="2.85546875" style="26" customWidth="1"/>
    <col min="5" max="5" width="3.140625" style="26" customWidth="1"/>
    <col min="6" max="6" width="17.7109375" style="26" customWidth="1"/>
    <col min="7" max="7" width="2.85546875" style="26" customWidth="1"/>
    <col min="8" max="8" width="4" style="26" customWidth="1"/>
    <col min="9" max="9" width="2.85546875" style="26" customWidth="1"/>
    <col min="10" max="10" width="3.140625" style="26" customWidth="1"/>
    <col min="11" max="11" width="17.7109375" style="26" customWidth="1"/>
    <col min="12" max="12" width="2.85546875" style="26" customWidth="1"/>
    <col min="13" max="13" width="10.5703125" style="26" customWidth="1"/>
    <col min="14" max="14" width="3.7109375" style="26" customWidth="1"/>
    <col min="15" max="15" width="10.140625" style="26" customWidth="1"/>
    <col min="16" max="16" width="11.85546875" style="26" customWidth="1"/>
    <col min="17" max="17" width="0.28515625" style="26" hidden="1" customWidth="1"/>
    <col min="18" max="18" width="4.5703125" style="26" customWidth="1"/>
    <col min="19" max="19" width="4.42578125" style="26" customWidth="1"/>
    <col min="20" max="20" width="12.85546875" style="26" customWidth="1"/>
    <col min="21" max="21" width="4.85546875" style="26" customWidth="1"/>
    <col min="22" max="22" width="2.42578125" style="26" customWidth="1"/>
    <col min="23" max="23" width="11.28515625" style="26" customWidth="1"/>
    <col min="24" max="16384" width="9.140625" style="25"/>
  </cols>
  <sheetData>
    <row r="1" spans="1:23" s="92" customFormat="1" ht="9.75" customHeight="1">
      <c r="A1" s="97"/>
      <c r="B1" s="92" t="s">
        <v>890</v>
      </c>
      <c r="M1" s="1886" t="s">
        <v>656</v>
      </c>
      <c r="N1" s="1886"/>
      <c r="O1" s="1886"/>
      <c r="P1" s="1886"/>
      <c r="W1" s="98" t="s">
        <v>881</v>
      </c>
    </row>
    <row r="2" spans="1:23" ht="4.5" customHeight="1" thickBot="1"/>
    <row r="3" spans="1:23" s="15" customFormat="1" ht="10.5" customHeight="1">
      <c r="A3" s="134"/>
      <c r="B3" s="11"/>
      <c r="C3" s="11">
        <v>-1</v>
      </c>
      <c r="D3" s="9"/>
      <c r="E3" s="10"/>
      <c r="F3" s="9">
        <f>C3-1</f>
        <v>-2</v>
      </c>
      <c r="G3" s="10"/>
      <c r="H3" s="11">
        <f>F3-1</f>
        <v>-3</v>
      </c>
      <c r="I3" s="9"/>
      <c r="J3" s="10"/>
      <c r="K3" s="9">
        <f>H3-1</f>
        <v>-4</v>
      </c>
      <c r="L3" s="10"/>
      <c r="M3" s="11">
        <f>K3-1</f>
        <v>-5</v>
      </c>
      <c r="N3" s="10"/>
      <c r="O3" s="11">
        <f>M3-1</f>
        <v>-6</v>
      </c>
      <c r="P3" s="11">
        <f>O3-1</f>
        <v>-7</v>
      </c>
      <c r="Q3" s="9"/>
      <c r="R3" s="1751">
        <f>P3-1</f>
        <v>-8</v>
      </c>
      <c r="S3" s="1752"/>
      <c r="T3" s="774">
        <f>R3-1</f>
        <v>-9</v>
      </c>
      <c r="U3" s="1751">
        <f>T3-1</f>
        <v>-10</v>
      </c>
      <c r="V3" s="1752"/>
      <c r="W3" s="14">
        <f>U3-1</f>
        <v>-11</v>
      </c>
    </row>
    <row r="4" spans="1:23" ht="10.5" customHeight="1">
      <c r="A4" s="1872" t="s">
        <v>492</v>
      </c>
      <c r="B4" s="1875" t="s">
        <v>701</v>
      </c>
      <c r="C4" s="1878" t="s">
        <v>155</v>
      </c>
      <c r="D4" s="1879"/>
      <c r="E4" s="1880"/>
      <c r="F4" s="1763" t="s">
        <v>156</v>
      </c>
      <c r="G4" s="1816"/>
      <c r="H4" s="1878" t="s">
        <v>151</v>
      </c>
      <c r="I4" s="1879"/>
      <c r="J4" s="1880"/>
      <c r="K4" s="1763" t="s">
        <v>152</v>
      </c>
      <c r="L4" s="1816"/>
      <c r="M4" s="1763" t="s">
        <v>766</v>
      </c>
      <c r="N4" s="1816"/>
      <c r="O4" s="1772" t="s">
        <v>433</v>
      </c>
      <c r="P4" s="1763" t="s">
        <v>157</v>
      </c>
      <c r="Q4" s="769"/>
      <c r="R4" s="1763" t="s">
        <v>158</v>
      </c>
      <c r="S4" s="1764"/>
      <c r="T4" s="1764"/>
      <c r="U4" s="1764"/>
      <c r="V4" s="1764"/>
      <c r="W4" s="1884"/>
    </row>
    <row r="5" spans="1:23" ht="10.5" customHeight="1">
      <c r="A5" s="1873"/>
      <c r="B5" s="1876"/>
      <c r="C5" s="1881"/>
      <c r="D5" s="1882"/>
      <c r="E5" s="1883"/>
      <c r="F5" s="1765"/>
      <c r="G5" s="1825"/>
      <c r="H5" s="1881"/>
      <c r="I5" s="1882"/>
      <c r="J5" s="1883"/>
      <c r="K5" s="1765"/>
      <c r="L5" s="1825"/>
      <c r="M5" s="1765"/>
      <c r="N5" s="1825"/>
      <c r="O5" s="1773"/>
      <c r="P5" s="1765"/>
      <c r="Q5" s="4"/>
      <c r="R5" s="1765"/>
      <c r="S5" s="1766"/>
      <c r="T5" s="1766"/>
      <c r="U5" s="1766"/>
      <c r="V5" s="1766"/>
      <c r="W5" s="1885"/>
    </row>
    <row r="6" spans="1:23" ht="10.5" customHeight="1">
      <c r="A6" s="1873"/>
      <c r="B6" s="1876"/>
      <c r="C6" s="1881"/>
      <c r="D6" s="1882"/>
      <c r="E6" s="1883"/>
      <c r="F6" s="1765"/>
      <c r="G6" s="1825"/>
      <c r="H6" s="1881"/>
      <c r="I6" s="1882"/>
      <c r="J6" s="1883"/>
      <c r="K6" s="1765"/>
      <c r="L6" s="1825"/>
      <c r="M6" s="1765"/>
      <c r="N6" s="1825"/>
      <c r="O6" s="1773"/>
      <c r="P6" s="1765"/>
      <c r="Q6" s="4"/>
      <c r="R6" s="1765"/>
      <c r="S6" s="1766"/>
      <c r="T6" s="1766"/>
      <c r="U6" s="1766"/>
      <c r="V6" s="1766"/>
      <c r="W6" s="1885"/>
    </row>
    <row r="7" spans="1:23" ht="10.5" customHeight="1">
      <c r="A7" s="1873"/>
      <c r="B7" s="1876"/>
      <c r="C7" s="1881"/>
      <c r="D7" s="1882"/>
      <c r="E7" s="1883"/>
      <c r="F7" s="1765"/>
      <c r="G7" s="1825"/>
      <c r="H7" s="1881"/>
      <c r="I7" s="1882"/>
      <c r="J7" s="1883"/>
      <c r="K7" s="1765"/>
      <c r="L7" s="1825"/>
      <c r="M7" s="1765"/>
      <c r="N7" s="1825"/>
      <c r="O7" s="1773"/>
      <c r="P7" s="1765"/>
      <c r="Q7" s="4"/>
      <c r="R7" s="1765"/>
      <c r="S7" s="1766"/>
      <c r="T7" s="1766"/>
      <c r="U7" s="1766"/>
      <c r="V7" s="1766"/>
      <c r="W7" s="1885"/>
    </row>
    <row r="8" spans="1:23" ht="10.5" customHeight="1">
      <c r="A8" s="1873"/>
      <c r="B8" s="1876"/>
      <c r="C8" s="1881"/>
      <c r="D8" s="1882"/>
      <c r="E8" s="1883"/>
      <c r="F8" s="1765"/>
      <c r="G8" s="1825"/>
      <c r="H8" s="1881"/>
      <c r="I8" s="1882"/>
      <c r="J8" s="1883"/>
      <c r="K8" s="1765"/>
      <c r="L8" s="1825"/>
      <c r="M8" s="1765"/>
      <c r="N8" s="1825"/>
      <c r="O8" s="1773"/>
      <c r="P8" s="3"/>
      <c r="Q8" s="4"/>
      <c r="R8" s="7"/>
      <c r="S8" s="2"/>
      <c r="T8" s="17"/>
      <c r="U8" s="775"/>
      <c r="V8" s="775"/>
      <c r="W8" s="776"/>
    </row>
    <row r="9" spans="1:23" ht="10.5" customHeight="1">
      <c r="A9" s="1873"/>
      <c r="B9" s="1876"/>
      <c r="C9" s="1881"/>
      <c r="D9" s="1882"/>
      <c r="E9" s="1883"/>
      <c r="F9" s="1765"/>
      <c r="G9" s="1825"/>
      <c r="H9" s="1881"/>
      <c r="I9" s="1882"/>
      <c r="J9" s="1883"/>
      <c r="K9" s="1765"/>
      <c r="L9" s="1825"/>
      <c r="M9" s="1765"/>
      <c r="N9" s="1825"/>
      <c r="O9" s="1773"/>
      <c r="P9" s="3"/>
      <c r="Q9" s="4"/>
      <c r="R9" s="7"/>
      <c r="S9" s="2"/>
      <c r="T9" s="775"/>
      <c r="U9" s="775"/>
      <c r="V9" s="775"/>
      <c r="W9" s="776"/>
    </row>
    <row r="10" spans="1:23" ht="10.5" customHeight="1">
      <c r="A10" s="1873"/>
      <c r="B10" s="1876"/>
      <c r="C10" s="3"/>
      <c r="D10" s="16"/>
      <c r="E10" s="4"/>
      <c r="F10" s="3"/>
      <c r="G10" s="4"/>
      <c r="H10" s="3"/>
      <c r="I10" s="16"/>
      <c r="J10" s="4"/>
      <c r="K10" s="3"/>
      <c r="L10" s="4"/>
      <c r="M10" s="1765"/>
      <c r="N10" s="1825"/>
      <c r="O10" s="1773"/>
      <c r="P10" s="3"/>
      <c r="Q10" s="4"/>
      <c r="R10" s="7"/>
      <c r="S10" s="2"/>
      <c r="T10" s="775"/>
      <c r="U10" s="775"/>
      <c r="V10" s="775"/>
      <c r="W10" s="776"/>
    </row>
    <row r="11" spans="1:23" ht="10.5" customHeight="1">
      <c r="A11" s="1873"/>
      <c r="B11" s="1876"/>
      <c r="C11" s="3"/>
      <c r="D11" s="16"/>
      <c r="E11" s="4"/>
      <c r="F11" s="784" t="s">
        <v>758</v>
      </c>
      <c r="G11" s="114">
        <v>1</v>
      </c>
      <c r="H11" s="3"/>
      <c r="I11" s="16"/>
      <c r="J11" s="4"/>
      <c r="K11" s="784" t="s">
        <v>758</v>
      </c>
      <c r="L11" s="114">
        <v>1</v>
      </c>
      <c r="M11" s="1765"/>
      <c r="N11" s="1825"/>
      <c r="O11" s="1773"/>
      <c r="P11" s="3"/>
      <c r="Q11" s="4"/>
      <c r="R11" s="7"/>
      <c r="S11" s="1829" t="s">
        <v>795</v>
      </c>
      <c r="T11" s="1829"/>
      <c r="U11" s="1829"/>
      <c r="V11" s="1829"/>
      <c r="W11" s="776"/>
    </row>
    <row r="12" spans="1:23" ht="10.5" customHeight="1">
      <c r="A12" s="1873"/>
      <c r="B12" s="1876"/>
      <c r="C12" s="3"/>
      <c r="D12" s="16"/>
      <c r="E12" s="4"/>
      <c r="F12" s="784" t="s">
        <v>759</v>
      </c>
      <c r="G12" s="114">
        <v>2</v>
      </c>
      <c r="H12" s="3"/>
      <c r="I12" s="16"/>
      <c r="J12" s="4"/>
      <c r="K12" s="784" t="s">
        <v>759</v>
      </c>
      <c r="L12" s="114">
        <v>2</v>
      </c>
      <c r="M12" s="779"/>
      <c r="N12" s="24"/>
      <c r="O12" s="1773"/>
      <c r="P12" s="3"/>
      <c r="Q12" s="4"/>
      <c r="R12" s="7"/>
      <c r="S12" s="1829"/>
      <c r="T12" s="1829"/>
      <c r="U12" s="1829"/>
      <c r="V12" s="1829"/>
      <c r="W12" s="81"/>
    </row>
    <row r="13" spans="1:23" ht="10.5" customHeight="1">
      <c r="A13" s="1873"/>
      <c r="B13" s="1876"/>
      <c r="C13" s="3"/>
      <c r="D13" s="16"/>
      <c r="E13" s="4"/>
      <c r="F13" s="115" t="s">
        <v>760</v>
      </c>
      <c r="G13" s="102">
        <v>3</v>
      </c>
      <c r="H13" s="3"/>
      <c r="I13" s="16"/>
      <c r="J13" s="4"/>
      <c r="K13" s="115" t="s">
        <v>760</v>
      </c>
      <c r="L13" s="102">
        <v>3</v>
      </c>
      <c r="M13" s="779"/>
      <c r="N13" s="24"/>
      <c r="O13" s="1773"/>
      <c r="P13" s="3"/>
      <c r="Q13" s="4"/>
      <c r="R13" s="7"/>
      <c r="S13" s="1829"/>
      <c r="T13" s="1829"/>
      <c r="U13" s="1829"/>
      <c r="V13" s="1829"/>
      <c r="W13" s="81"/>
    </row>
    <row r="14" spans="1:23" ht="10.5" customHeight="1">
      <c r="A14" s="1873"/>
      <c r="B14" s="1876"/>
      <c r="C14" s="27"/>
      <c r="D14" s="25"/>
      <c r="E14" s="28"/>
      <c r="F14" s="115" t="s">
        <v>761</v>
      </c>
      <c r="G14" s="102">
        <v>4</v>
      </c>
      <c r="H14" s="27"/>
      <c r="I14" s="25"/>
      <c r="J14" s="28"/>
      <c r="K14" s="115" t="s">
        <v>761</v>
      </c>
      <c r="L14" s="102">
        <v>4</v>
      </c>
      <c r="M14" s="779"/>
      <c r="N14" s="24"/>
      <c r="O14" s="1773"/>
      <c r="P14" s="3"/>
      <c r="Q14" s="4"/>
      <c r="R14" s="7"/>
      <c r="S14" s="1829"/>
      <c r="T14" s="1829"/>
      <c r="U14" s="1829"/>
      <c r="V14" s="1829"/>
      <c r="W14" s="81"/>
    </row>
    <row r="15" spans="1:23" ht="10.5" customHeight="1">
      <c r="A15" s="1873"/>
      <c r="B15" s="1876"/>
      <c r="C15" s="27"/>
      <c r="D15" s="25"/>
      <c r="E15" s="28"/>
      <c r="F15" s="115" t="s">
        <v>762</v>
      </c>
      <c r="G15" s="102">
        <v>5</v>
      </c>
      <c r="H15" s="27"/>
      <c r="I15" s="25"/>
      <c r="J15" s="28"/>
      <c r="K15" s="115" t="s">
        <v>762</v>
      </c>
      <c r="L15" s="102">
        <v>5</v>
      </c>
      <c r="M15" s="779"/>
      <c r="N15" s="24"/>
      <c r="O15" s="23"/>
      <c r="P15" s="39"/>
      <c r="Q15" s="41"/>
      <c r="R15" s="7"/>
      <c r="S15" s="1829"/>
      <c r="T15" s="1829"/>
      <c r="U15" s="1829"/>
      <c r="V15" s="1829"/>
      <c r="W15" s="81"/>
    </row>
    <row r="16" spans="1:23" ht="10.5" customHeight="1">
      <c r="A16" s="1873"/>
      <c r="B16" s="1876"/>
      <c r="C16" s="27"/>
      <c r="D16" s="25"/>
      <c r="E16" s="28"/>
      <c r="F16" s="1831" t="s">
        <v>763</v>
      </c>
      <c r="G16" s="122"/>
      <c r="H16" s="27"/>
      <c r="I16" s="25"/>
      <c r="J16" s="28"/>
      <c r="K16" s="1831" t="s">
        <v>763</v>
      </c>
      <c r="L16" s="122"/>
      <c r="M16" s="7"/>
      <c r="N16" s="8"/>
      <c r="O16" s="23"/>
      <c r="P16" s="39"/>
      <c r="Q16" s="41"/>
      <c r="R16" s="7"/>
      <c r="S16" s="1829"/>
      <c r="T16" s="1829"/>
      <c r="U16" s="1829"/>
      <c r="V16" s="1829"/>
      <c r="W16" s="81"/>
    </row>
    <row r="17" spans="1:23" ht="10.5" customHeight="1">
      <c r="A17" s="1873"/>
      <c r="B17" s="1876"/>
      <c r="C17" s="27"/>
      <c r="D17" s="25"/>
      <c r="E17" s="28"/>
      <c r="F17" s="1832"/>
      <c r="G17" s="121">
        <v>6</v>
      </c>
      <c r="H17" s="27"/>
      <c r="I17" s="25"/>
      <c r="J17" s="28"/>
      <c r="K17" s="1832"/>
      <c r="L17" s="121">
        <v>6</v>
      </c>
      <c r="M17" s="7"/>
      <c r="N17" s="8"/>
      <c r="O17" s="3"/>
      <c r="P17" s="7"/>
      <c r="Q17" s="6"/>
      <c r="R17" s="7"/>
      <c r="S17" s="2"/>
      <c r="T17" s="26" t="s">
        <v>159</v>
      </c>
      <c r="W17" s="81"/>
    </row>
    <row r="18" spans="1:23" ht="10.5" customHeight="1">
      <c r="A18" s="1873"/>
      <c r="B18" s="1876"/>
      <c r="C18" s="27"/>
      <c r="D18" s="25"/>
      <c r="E18" s="28"/>
      <c r="F18" s="116" t="s">
        <v>764</v>
      </c>
      <c r="G18" s="117">
        <v>7</v>
      </c>
      <c r="H18" s="27"/>
      <c r="I18" s="25"/>
      <c r="J18" s="28"/>
      <c r="K18" s="116" t="s">
        <v>764</v>
      </c>
      <c r="L18" s="117">
        <v>7</v>
      </c>
      <c r="M18" s="7"/>
      <c r="N18" s="8"/>
      <c r="O18" s="3"/>
      <c r="P18" s="7"/>
      <c r="Q18" s="6"/>
      <c r="R18" s="7"/>
      <c r="S18" s="2"/>
      <c r="T18" s="2"/>
      <c r="U18" s="2"/>
      <c r="V18" s="20"/>
      <c r="W18" s="76"/>
    </row>
    <row r="19" spans="1:23" ht="10.5" customHeight="1">
      <c r="A19" s="1873"/>
      <c r="B19" s="1876"/>
      <c r="C19" s="27"/>
      <c r="D19" s="25"/>
      <c r="E19" s="28"/>
      <c r="F19" s="123" t="s">
        <v>420</v>
      </c>
      <c r="G19" s="122"/>
      <c r="H19" s="27"/>
      <c r="I19" s="25"/>
      <c r="J19" s="28"/>
      <c r="K19" s="123" t="s">
        <v>420</v>
      </c>
      <c r="L19" s="122"/>
      <c r="M19" s="108" t="s">
        <v>767</v>
      </c>
      <c r="N19" s="102">
        <v>1</v>
      </c>
      <c r="O19" s="3"/>
      <c r="P19" s="7"/>
      <c r="Q19" s="5"/>
      <c r="R19" s="7"/>
      <c r="S19" s="20"/>
      <c r="T19" s="2"/>
      <c r="U19" s="2"/>
      <c r="V19" s="20"/>
      <c r="W19" s="161"/>
    </row>
    <row r="20" spans="1:23" ht="10.5" customHeight="1">
      <c r="A20" s="1873"/>
      <c r="B20" s="1876"/>
      <c r="C20" s="108" t="s">
        <v>490</v>
      </c>
      <c r="D20" s="778">
        <v>1</v>
      </c>
      <c r="E20" s="102" t="s">
        <v>689</v>
      </c>
      <c r="F20" s="124" t="s">
        <v>876</v>
      </c>
      <c r="G20" s="121">
        <v>8</v>
      </c>
      <c r="H20" s="108" t="s">
        <v>490</v>
      </c>
      <c r="I20" s="778">
        <v>1</v>
      </c>
      <c r="J20" s="102" t="s">
        <v>153</v>
      </c>
      <c r="K20" s="124" t="s">
        <v>876</v>
      </c>
      <c r="L20" s="121">
        <v>8</v>
      </c>
      <c r="M20" s="108" t="s">
        <v>426</v>
      </c>
      <c r="N20" s="102">
        <v>2</v>
      </c>
      <c r="O20" s="3"/>
      <c r="P20" s="21"/>
      <c r="Q20" s="6"/>
      <c r="R20" s="1863" t="s">
        <v>436</v>
      </c>
      <c r="S20" s="1864"/>
      <c r="T20" s="1865"/>
      <c r="U20" s="1863" t="s">
        <v>437</v>
      </c>
      <c r="V20" s="1864"/>
      <c r="W20" s="1866"/>
    </row>
    <row r="21" spans="1:23" ht="10.5" customHeight="1">
      <c r="A21" s="1873"/>
      <c r="B21" s="1876"/>
      <c r="C21" s="108" t="s">
        <v>491</v>
      </c>
      <c r="D21" s="778">
        <v>2</v>
      </c>
      <c r="E21" s="102"/>
      <c r="F21" s="27"/>
      <c r="G21" s="28"/>
      <c r="H21" s="108" t="s">
        <v>491</v>
      </c>
      <c r="I21" s="778">
        <v>2</v>
      </c>
      <c r="J21" s="102"/>
      <c r="K21" s="27"/>
      <c r="L21" s="28"/>
      <c r="M21" s="108" t="s">
        <v>768</v>
      </c>
      <c r="N21" s="102">
        <v>3</v>
      </c>
      <c r="O21" s="3"/>
      <c r="P21" s="7"/>
      <c r="Q21" s="5"/>
      <c r="R21" s="125" t="s">
        <v>490</v>
      </c>
      <c r="S21" s="1699">
        <v>1</v>
      </c>
      <c r="T21" s="648"/>
      <c r="U21" s="125" t="s">
        <v>490</v>
      </c>
      <c r="V21" s="159">
        <v>1</v>
      </c>
      <c r="W21" s="1867" t="s">
        <v>438</v>
      </c>
    </row>
    <row r="22" spans="1:23" ht="10.5" customHeight="1" thickBot="1">
      <c r="A22" s="1874"/>
      <c r="B22" s="1877"/>
      <c r="C22" s="12"/>
      <c r="D22" s="44"/>
      <c r="E22" s="18"/>
      <c r="F22" s="1869" t="s">
        <v>154</v>
      </c>
      <c r="G22" s="1870"/>
      <c r="H22" s="12"/>
      <c r="I22" s="44"/>
      <c r="J22" s="18"/>
      <c r="K22" s="1869" t="s">
        <v>765</v>
      </c>
      <c r="L22" s="1870"/>
      <c r="M22" s="35"/>
      <c r="N22" s="34"/>
      <c r="O22" s="13" t="s">
        <v>434</v>
      </c>
      <c r="P22" s="60" t="s">
        <v>690</v>
      </c>
      <c r="Q22" s="33"/>
      <c r="R22" s="35" t="s">
        <v>491</v>
      </c>
      <c r="S22" s="1700" t="s">
        <v>196</v>
      </c>
      <c r="T22" s="647" t="s">
        <v>690</v>
      </c>
      <c r="U22" s="35" t="s">
        <v>491</v>
      </c>
      <c r="V22" s="160">
        <v>2</v>
      </c>
      <c r="W22" s="1868"/>
    </row>
    <row r="23" spans="1:23" ht="6.75" customHeight="1" thickBot="1">
      <c r="A23" s="44"/>
      <c r="B23" s="44"/>
      <c r="C23" s="77"/>
      <c r="D23" s="25"/>
      <c r="E23" s="28"/>
      <c r="H23" s="77"/>
      <c r="I23" s="25"/>
      <c r="J23" s="28"/>
      <c r="R23" s="25"/>
      <c r="S23" s="25"/>
      <c r="T23" s="25"/>
      <c r="U23" s="25"/>
      <c r="V23" s="25"/>
      <c r="W23" s="81"/>
    </row>
    <row r="24" spans="1:23" ht="18" customHeight="1">
      <c r="A24" s="87">
        <v>1</v>
      </c>
      <c r="B24" s="93"/>
      <c r="C24" s="1776"/>
      <c r="D24" s="1777"/>
      <c r="E24" s="1855"/>
      <c r="F24" s="1776"/>
      <c r="G24" s="1855"/>
      <c r="H24" s="1776"/>
      <c r="I24" s="1777"/>
      <c r="J24" s="1855"/>
      <c r="K24" s="1776"/>
      <c r="L24" s="1855"/>
      <c r="M24" s="1776"/>
      <c r="N24" s="1855"/>
      <c r="O24" s="31"/>
      <c r="P24" s="1776"/>
      <c r="Q24" s="1855"/>
      <c r="R24" s="1776"/>
      <c r="S24" s="1871"/>
      <c r="T24" s="71"/>
      <c r="U24" s="1776"/>
      <c r="V24" s="1871"/>
      <c r="W24" s="770"/>
    </row>
    <row r="25" spans="1:23" ht="18" customHeight="1">
      <c r="A25" s="88">
        <v>2</v>
      </c>
      <c r="B25" s="94"/>
      <c r="C25" s="1770"/>
      <c r="D25" s="1771"/>
      <c r="E25" s="1848"/>
      <c r="F25" s="1770"/>
      <c r="G25" s="1848"/>
      <c r="H25" s="1770"/>
      <c r="I25" s="1771"/>
      <c r="J25" s="1848"/>
      <c r="K25" s="1770"/>
      <c r="L25" s="1848"/>
      <c r="M25" s="1770"/>
      <c r="N25" s="1848"/>
      <c r="O25" s="37"/>
      <c r="P25" s="1770"/>
      <c r="Q25" s="1848"/>
      <c r="R25" s="1770"/>
      <c r="S25" s="1860"/>
      <c r="T25" s="73"/>
      <c r="U25" s="1770"/>
      <c r="V25" s="1860"/>
      <c r="W25" s="766"/>
    </row>
    <row r="26" spans="1:23" ht="18" customHeight="1">
      <c r="A26" s="88">
        <v>3</v>
      </c>
      <c r="B26" s="94"/>
      <c r="C26" s="1770"/>
      <c r="D26" s="1771"/>
      <c r="E26" s="1848"/>
      <c r="F26" s="1770"/>
      <c r="G26" s="1848"/>
      <c r="H26" s="1770"/>
      <c r="I26" s="1771"/>
      <c r="J26" s="1848"/>
      <c r="K26" s="1770"/>
      <c r="L26" s="1848"/>
      <c r="M26" s="1770"/>
      <c r="N26" s="1848"/>
      <c r="O26" s="37"/>
      <c r="P26" s="1770"/>
      <c r="Q26" s="1848"/>
      <c r="R26" s="1770"/>
      <c r="S26" s="1860"/>
      <c r="T26" s="73"/>
      <c r="U26" s="1770"/>
      <c r="V26" s="1860"/>
      <c r="W26" s="766"/>
    </row>
    <row r="27" spans="1:23" s="26" customFormat="1" ht="18" customHeight="1">
      <c r="A27" s="547">
        <v>4</v>
      </c>
      <c r="B27" s="548"/>
      <c r="C27" s="1808"/>
      <c r="D27" s="1847"/>
      <c r="E27" s="1810"/>
      <c r="F27" s="1808"/>
      <c r="G27" s="1810"/>
      <c r="H27" s="1808"/>
      <c r="I27" s="1847"/>
      <c r="J27" s="1810"/>
      <c r="K27" s="1808"/>
      <c r="L27" s="1810"/>
      <c r="M27" s="1808"/>
      <c r="N27" s="1810"/>
      <c r="O27" s="538"/>
      <c r="P27" s="1808"/>
      <c r="Q27" s="1810"/>
      <c r="R27" s="1808"/>
      <c r="S27" s="1862"/>
      <c r="T27" s="537"/>
      <c r="U27" s="1808"/>
      <c r="V27" s="1862"/>
      <c r="W27" s="767"/>
    </row>
    <row r="28" spans="1:23" s="26" customFormat="1" ht="18" customHeight="1">
      <c r="A28" s="547">
        <v>5</v>
      </c>
      <c r="B28" s="548"/>
      <c r="C28" s="1808"/>
      <c r="D28" s="1847"/>
      <c r="E28" s="1810"/>
      <c r="F28" s="1808"/>
      <c r="G28" s="1810"/>
      <c r="H28" s="1808"/>
      <c r="I28" s="1847"/>
      <c r="J28" s="1810"/>
      <c r="K28" s="1808"/>
      <c r="L28" s="1810"/>
      <c r="M28" s="1808"/>
      <c r="N28" s="1810"/>
      <c r="O28" s="538"/>
      <c r="P28" s="1808"/>
      <c r="Q28" s="1810"/>
      <c r="R28" s="1808"/>
      <c r="S28" s="1862"/>
      <c r="T28" s="537"/>
      <c r="U28" s="1808"/>
      <c r="V28" s="1862"/>
      <c r="W28" s="767"/>
    </row>
    <row r="29" spans="1:23" s="26" customFormat="1" ht="18" customHeight="1">
      <c r="A29" s="547">
        <v>6</v>
      </c>
      <c r="B29" s="548"/>
      <c r="C29" s="1808"/>
      <c r="D29" s="1847"/>
      <c r="E29" s="1810"/>
      <c r="F29" s="1808"/>
      <c r="G29" s="1810"/>
      <c r="H29" s="1808"/>
      <c r="I29" s="1847"/>
      <c r="J29" s="1810"/>
      <c r="K29" s="1808"/>
      <c r="L29" s="1810"/>
      <c r="M29" s="1808"/>
      <c r="N29" s="1810"/>
      <c r="O29" s="538"/>
      <c r="P29" s="1808"/>
      <c r="Q29" s="1810"/>
      <c r="R29" s="1808"/>
      <c r="S29" s="1862"/>
      <c r="T29" s="537"/>
      <c r="U29" s="1808"/>
      <c r="V29" s="1862"/>
      <c r="W29" s="767"/>
    </row>
    <row r="30" spans="1:23" ht="18" customHeight="1">
      <c r="A30" s="88">
        <v>7</v>
      </c>
      <c r="B30" s="94"/>
      <c r="C30" s="1770"/>
      <c r="D30" s="1771"/>
      <c r="E30" s="1848"/>
      <c r="F30" s="1770"/>
      <c r="G30" s="1848"/>
      <c r="H30" s="1770"/>
      <c r="I30" s="1771"/>
      <c r="J30" s="1848"/>
      <c r="K30" s="1770"/>
      <c r="L30" s="1848"/>
      <c r="M30" s="1770"/>
      <c r="N30" s="1848"/>
      <c r="O30" s="37"/>
      <c r="P30" s="1770"/>
      <c r="Q30" s="1848"/>
      <c r="R30" s="1770"/>
      <c r="S30" s="1860"/>
      <c r="T30" s="73"/>
      <c r="U30" s="1770"/>
      <c r="V30" s="1860"/>
      <c r="W30" s="766"/>
    </row>
    <row r="31" spans="1:23" ht="18" customHeight="1">
      <c r="A31" s="88">
        <v>8</v>
      </c>
      <c r="B31" s="94"/>
      <c r="C31" s="1770"/>
      <c r="D31" s="1771"/>
      <c r="E31" s="1848"/>
      <c r="F31" s="1770"/>
      <c r="G31" s="1848"/>
      <c r="H31" s="1770"/>
      <c r="I31" s="1771"/>
      <c r="J31" s="1848"/>
      <c r="K31" s="1770"/>
      <c r="L31" s="1848"/>
      <c r="M31" s="1770"/>
      <c r="N31" s="1848"/>
      <c r="O31" s="37"/>
      <c r="P31" s="1770"/>
      <c r="Q31" s="1848"/>
      <c r="R31" s="1770"/>
      <c r="S31" s="1860"/>
      <c r="T31" s="73"/>
      <c r="U31" s="1770"/>
      <c r="V31" s="1860"/>
      <c r="W31" s="766"/>
    </row>
    <row r="32" spans="1:23" ht="18" customHeight="1">
      <c r="A32" s="88">
        <v>9</v>
      </c>
      <c r="B32" s="94"/>
      <c r="C32" s="1770"/>
      <c r="D32" s="1771"/>
      <c r="E32" s="1848"/>
      <c r="F32" s="1770"/>
      <c r="G32" s="1848"/>
      <c r="H32" s="1770"/>
      <c r="I32" s="1771"/>
      <c r="J32" s="1848"/>
      <c r="K32" s="1770"/>
      <c r="L32" s="1848"/>
      <c r="M32" s="1770"/>
      <c r="N32" s="1848"/>
      <c r="O32" s="37"/>
      <c r="P32" s="1770"/>
      <c r="Q32" s="1848"/>
      <c r="R32" s="1770"/>
      <c r="S32" s="1860"/>
      <c r="T32" s="73"/>
      <c r="U32" s="1770"/>
      <c r="V32" s="1860"/>
      <c r="W32" s="766"/>
    </row>
    <row r="33" spans="1:256" s="26" customFormat="1" ht="18" customHeight="1">
      <c r="A33" s="547">
        <v>10</v>
      </c>
      <c r="B33" s="548"/>
      <c r="C33" s="1808"/>
      <c r="D33" s="1847"/>
      <c r="E33" s="1810"/>
      <c r="F33" s="1808"/>
      <c r="G33" s="1810"/>
      <c r="H33" s="1808"/>
      <c r="I33" s="1847"/>
      <c r="J33" s="1810"/>
      <c r="K33" s="1808"/>
      <c r="L33" s="1810"/>
      <c r="M33" s="1808"/>
      <c r="N33" s="1810"/>
      <c r="O33" s="538"/>
      <c r="P33" s="1808"/>
      <c r="Q33" s="1810"/>
      <c r="R33" s="1808"/>
      <c r="S33" s="1862"/>
      <c r="T33" s="537"/>
      <c r="U33" s="1808"/>
      <c r="V33" s="1862"/>
      <c r="W33" s="767"/>
    </row>
    <row r="34" spans="1:256" s="26" customFormat="1" ht="18" customHeight="1">
      <c r="A34" s="549">
        <v>11</v>
      </c>
      <c r="B34" s="550"/>
      <c r="C34" s="1808"/>
      <c r="D34" s="1847"/>
      <c r="E34" s="1810"/>
      <c r="F34" s="1808"/>
      <c r="G34" s="1810"/>
      <c r="H34" s="1808"/>
      <c r="I34" s="1847"/>
      <c r="J34" s="1810"/>
      <c r="K34" s="1808"/>
      <c r="L34" s="1810"/>
      <c r="M34" s="1808"/>
      <c r="N34" s="1810"/>
      <c r="O34" s="532"/>
      <c r="P34" s="1808"/>
      <c r="Q34" s="1810"/>
      <c r="R34" s="1808"/>
      <c r="S34" s="1862"/>
      <c r="T34" s="531"/>
      <c r="U34" s="1808"/>
      <c r="V34" s="1862"/>
      <c r="W34" s="551"/>
    </row>
    <row r="35" spans="1:256" s="37" customFormat="1" ht="18" customHeight="1">
      <c r="A35" s="542">
        <v>12</v>
      </c>
      <c r="B35" s="548"/>
      <c r="C35" s="1808"/>
      <c r="D35" s="1847"/>
      <c r="E35" s="1810"/>
      <c r="F35" s="1808"/>
      <c r="G35" s="1810"/>
      <c r="H35" s="1808"/>
      <c r="I35" s="1847"/>
      <c r="J35" s="1810"/>
      <c r="K35" s="1808"/>
      <c r="L35" s="1810"/>
      <c r="M35" s="1808"/>
      <c r="N35" s="1810"/>
      <c r="O35" s="538"/>
      <c r="P35" s="1808"/>
      <c r="Q35" s="1810"/>
      <c r="R35" s="1808"/>
      <c r="S35" s="1862"/>
      <c r="T35" s="537"/>
      <c r="U35" s="1808"/>
      <c r="V35" s="1862"/>
      <c r="W35" s="767"/>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row>
    <row r="36" spans="1:256" s="37" customFormat="1" ht="18" customHeight="1">
      <c r="A36" s="38">
        <v>13</v>
      </c>
      <c r="B36" s="94"/>
      <c r="C36" s="1770"/>
      <c r="D36" s="1771"/>
      <c r="E36" s="1848"/>
      <c r="F36" s="1770"/>
      <c r="G36" s="1848"/>
      <c r="H36" s="1770"/>
      <c r="I36" s="1771"/>
      <c r="J36" s="1848"/>
      <c r="K36" s="1770"/>
      <c r="L36" s="1848"/>
      <c r="M36" s="1770"/>
      <c r="N36" s="1848"/>
      <c r="R36" s="1770"/>
      <c r="S36" s="1860"/>
      <c r="T36" s="73"/>
      <c r="U36" s="1770"/>
      <c r="V36" s="1860"/>
      <c r="W36" s="766"/>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c r="II36" s="25"/>
      <c r="IJ36" s="25"/>
      <c r="IK36" s="25"/>
      <c r="IL36" s="25"/>
      <c r="IM36" s="25"/>
      <c r="IN36" s="25"/>
      <c r="IO36" s="25"/>
      <c r="IP36" s="25"/>
      <c r="IQ36" s="25"/>
      <c r="IR36" s="25"/>
      <c r="IS36" s="25"/>
      <c r="IT36" s="25"/>
      <c r="IU36" s="25"/>
      <c r="IV36" s="25"/>
    </row>
    <row r="37" spans="1:256" ht="18" customHeight="1">
      <c r="A37" s="89">
        <v>14</v>
      </c>
      <c r="B37" s="95"/>
      <c r="C37" s="1770"/>
      <c r="D37" s="1771"/>
      <c r="E37" s="1848"/>
      <c r="F37" s="1770"/>
      <c r="G37" s="1848"/>
      <c r="H37" s="1770"/>
      <c r="I37" s="1771"/>
      <c r="J37" s="1848"/>
      <c r="K37" s="1770"/>
      <c r="L37" s="1848"/>
      <c r="M37" s="1770"/>
      <c r="N37" s="1848"/>
      <c r="O37" s="61"/>
      <c r="P37" s="61"/>
      <c r="Q37" s="61"/>
      <c r="R37" s="1770"/>
      <c r="S37" s="1860"/>
      <c r="T37" s="56"/>
      <c r="U37" s="1770"/>
      <c r="V37" s="1860"/>
      <c r="W37" s="158"/>
    </row>
    <row r="38" spans="1:256" ht="18" customHeight="1" thickBot="1">
      <c r="A38" s="90">
        <v>15</v>
      </c>
      <c r="B38" s="96"/>
      <c r="C38" s="1781"/>
      <c r="D38" s="1782"/>
      <c r="E38" s="1850"/>
      <c r="F38" s="1781"/>
      <c r="G38" s="1850"/>
      <c r="H38" s="1781"/>
      <c r="I38" s="1782"/>
      <c r="J38" s="1850"/>
      <c r="K38" s="1781"/>
      <c r="L38" s="1850"/>
      <c r="M38" s="1781"/>
      <c r="N38" s="1850"/>
      <c r="O38" s="68"/>
      <c r="P38" s="68"/>
      <c r="Q38" s="68"/>
      <c r="R38" s="1781"/>
      <c r="S38" s="1861"/>
      <c r="T38" s="74"/>
      <c r="U38" s="1781"/>
      <c r="V38" s="1861"/>
      <c r="W38" s="768"/>
    </row>
  </sheetData>
  <mergeCells count="138">
    <mergeCell ref="C32:E32"/>
    <mergeCell ref="F32:G32"/>
    <mergeCell ref="C36:E36"/>
    <mergeCell ref="F36:G36"/>
    <mergeCell ref="C37:E37"/>
    <mergeCell ref="F37:G37"/>
    <mergeCell ref="C34:E34"/>
    <mergeCell ref="F34:G34"/>
    <mergeCell ref="C35:E35"/>
    <mergeCell ref="F35:G35"/>
    <mergeCell ref="C27:E27"/>
    <mergeCell ref="F27:G27"/>
    <mergeCell ref="C38:E38"/>
    <mergeCell ref="F38:G38"/>
    <mergeCell ref="C29:E29"/>
    <mergeCell ref="F29:G29"/>
    <mergeCell ref="C30:E30"/>
    <mergeCell ref="F30:G30"/>
    <mergeCell ref="C31:E31"/>
    <mergeCell ref="F31:G31"/>
    <mergeCell ref="M24:N24"/>
    <mergeCell ref="P24:Q24"/>
    <mergeCell ref="C33:E33"/>
    <mergeCell ref="F33:G33"/>
    <mergeCell ref="C24:E24"/>
    <mergeCell ref="F24:G24"/>
    <mergeCell ref="C25:E25"/>
    <mergeCell ref="F25:G25"/>
    <mergeCell ref="C26:E26"/>
    <mergeCell ref="F26:G26"/>
    <mergeCell ref="C4:E9"/>
    <mergeCell ref="F4:G9"/>
    <mergeCell ref="C28:E28"/>
    <mergeCell ref="F28:G28"/>
    <mergeCell ref="M1:P1"/>
    <mergeCell ref="R3:S3"/>
    <mergeCell ref="F16:F17"/>
    <mergeCell ref="F22:G22"/>
    <mergeCell ref="H24:J24"/>
    <mergeCell ref="K24:L24"/>
    <mergeCell ref="R24:S24"/>
    <mergeCell ref="U24:V24"/>
    <mergeCell ref="U3:V3"/>
    <mergeCell ref="A4:A22"/>
    <mergeCell ref="B4:B22"/>
    <mergeCell ref="H4:J9"/>
    <mergeCell ref="K4:L9"/>
    <mergeCell ref="M4:N11"/>
    <mergeCell ref="P4:P7"/>
    <mergeCell ref="R4:W7"/>
    <mergeCell ref="S11:V16"/>
    <mergeCell ref="K16:K17"/>
    <mergeCell ref="R20:T20"/>
    <mergeCell ref="U20:W20"/>
    <mergeCell ref="O4:O14"/>
    <mergeCell ref="W21:W22"/>
    <mergeCell ref="K22:L22"/>
    <mergeCell ref="H25:J25"/>
    <mergeCell ref="K25:L25"/>
    <mergeCell ref="H26:J26"/>
    <mergeCell ref="K26:L26"/>
    <mergeCell ref="M26:N26"/>
    <mergeCell ref="P26:Q26"/>
    <mergeCell ref="M25:N25"/>
    <mergeCell ref="P25:Q25"/>
    <mergeCell ref="R25:S25"/>
    <mergeCell ref="U25:V25"/>
    <mergeCell ref="U27:V27"/>
    <mergeCell ref="R28:S28"/>
    <mergeCell ref="U28:V28"/>
    <mergeCell ref="R27:S27"/>
    <mergeCell ref="R26:S26"/>
    <mergeCell ref="U26:V26"/>
    <mergeCell ref="R30:S30"/>
    <mergeCell ref="U30:V30"/>
    <mergeCell ref="H27:J27"/>
    <mergeCell ref="K27:L27"/>
    <mergeCell ref="M27:N27"/>
    <mergeCell ref="P27:Q27"/>
    <mergeCell ref="R29:S29"/>
    <mergeCell ref="U29:V29"/>
    <mergeCell ref="H28:J28"/>
    <mergeCell ref="K28:L28"/>
    <mergeCell ref="H30:J30"/>
    <mergeCell ref="K30:L30"/>
    <mergeCell ref="M30:N30"/>
    <mergeCell ref="P30:Q30"/>
    <mergeCell ref="M28:N28"/>
    <mergeCell ref="P28:Q28"/>
    <mergeCell ref="H29:J29"/>
    <mergeCell ref="K29:L29"/>
    <mergeCell ref="M29:N29"/>
    <mergeCell ref="P29:Q29"/>
    <mergeCell ref="R31:S31"/>
    <mergeCell ref="P31:Q31"/>
    <mergeCell ref="P35:Q35"/>
    <mergeCell ref="R33:S33"/>
    <mergeCell ref="R35:S35"/>
    <mergeCell ref="P33:Q33"/>
    <mergeCell ref="U31:V31"/>
    <mergeCell ref="H32:J32"/>
    <mergeCell ref="K32:L32"/>
    <mergeCell ref="M32:N32"/>
    <mergeCell ref="P32:Q32"/>
    <mergeCell ref="R32:S32"/>
    <mergeCell ref="U32:V32"/>
    <mergeCell ref="H31:J31"/>
    <mergeCell ref="K31:L31"/>
    <mergeCell ref="M31:N31"/>
    <mergeCell ref="U33:V33"/>
    <mergeCell ref="H34:J34"/>
    <mergeCell ref="K34:L34"/>
    <mergeCell ref="M34:N34"/>
    <mergeCell ref="P34:Q34"/>
    <mergeCell ref="R34:S34"/>
    <mergeCell ref="U34:V34"/>
    <mergeCell ref="H33:J33"/>
    <mergeCell ref="K33:L33"/>
    <mergeCell ref="M33:N33"/>
    <mergeCell ref="U35:V35"/>
    <mergeCell ref="H36:J36"/>
    <mergeCell ref="K36:L36"/>
    <mergeCell ref="M36:N36"/>
    <mergeCell ref="R36:S36"/>
    <mergeCell ref="U36:V36"/>
    <mergeCell ref="H35:J35"/>
    <mergeCell ref="K35:L35"/>
    <mergeCell ref="M35:N35"/>
    <mergeCell ref="U37:V37"/>
    <mergeCell ref="H38:J38"/>
    <mergeCell ref="K38:L38"/>
    <mergeCell ref="M38:N38"/>
    <mergeCell ref="R38:S38"/>
    <mergeCell ref="U38:V38"/>
    <mergeCell ref="H37:J37"/>
    <mergeCell ref="K37:L37"/>
    <mergeCell ref="M37:N37"/>
    <mergeCell ref="R37:S37"/>
  </mergeCells>
  <phoneticPr fontId="2" type="noConversion"/>
  <pageMargins left="0.15" right="0.25" top="0.75" bottom="0.6" header="0.3" footer="0.25"/>
  <pageSetup paperSize="9" firstPageNumber="5" orientation="landscape" useFirstPageNumber="1" horizontalDpi="4294967294" r:id="rId1"/>
  <headerFooter alignWithMargins="0">
    <oddFooter>&amp;C&amp;"Arial,Bold"&amp;9RESPONDENT: MOTHER OR GUARDIAN ANSWERS FOR CHILDREN 3-5 YEARS&amp;R&amp;"Arial Narrow,Bold"&amp;P</oddFooter>
  </headerFooter>
  <drawing r:id="rId2"/>
</worksheet>
</file>

<file path=xl/worksheets/sheet8.xml><?xml version="1.0" encoding="utf-8"?>
<worksheet xmlns="http://schemas.openxmlformats.org/spreadsheetml/2006/main" xmlns:r="http://schemas.openxmlformats.org/officeDocument/2006/relationships">
  <sheetPr codeName="Sheet64"/>
  <dimension ref="A1:DV85"/>
  <sheetViews>
    <sheetView view="pageBreakPreview" topLeftCell="DB13" zoomScale="145" zoomScaleNormal="100" zoomScaleSheetLayoutView="145" workbookViewId="0">
      <selection activeCell="DL24" sqref="DL24:DN24"/>
    </sheetView>
  </sheetViews>
  <sheetFormatPr defaultRowHeight="11.25" customHeight="1"/>
  <cols>
    <col min="1" max="1" width="3.5703125" style="22" customWidth="1"/>
    <col min="2" max="2" width="5" style="22" customWidth="1"/>
    <col min="3" max="3" width="8.28515625" style="26" customWidth="1"/>
    <col min="4" max="4" width="1.7109375" style="26" customWidth="1"/>
    <col min="5" max="5" width="8.140625" style="26" customWidth="1"/>
    <col min="6" max="6" width="1.7109375" style="26" customWidth="1"/>
    <col min="7" max="7" width="3.5703125" style="26" customWidth="1"/>
    <col min="8" max="8" width="2.140625" style="26" customWidth="1"/>
    <col min="9" max="9" width="1.7109375" style="26" customWidth="1"/>
    <col min="10" max="10" width="16.42578125" style="26" customWidth="1"/>
    <col min="11" max="11" width="2.28515625" style="26" customWidth="1"/>
    <col min="12" max="12" width="4.5703125" style="26" customWidth="1"/>
    <col min="13" max="13" width="16.5703125" style="26" customWidth="1"/>
    <col min="14" max="14" width="2.42578125" style="26" customWidth="1"/>
    <col min="15" max="15" width="6" style="26" customWidth="1"/>
    <col min="16" max="16" width="3.28515625" style="26" customWidth="1"/>
    <col min="17" max="17" width="1.5703125" style="26" customWidth="1"/>
    <col min="18" max="18" width="3.28515625" style="26" customWidth="1"/>
    <col min="19" max="19" width="3.140625" style="26" customWidth="1"/>
    <col min="20" max="20" width="2.42578125" style="26" customWidth="1"/>
    <col min="21" max="21" width="4" style="26" customWidth="1"/>
    <col min="22" max="22" width="17" style="26" customWidth="1"/>
    <col min="23" max="23" width="2.7109375" style="26" customWidth="1"/>
    <col min="24" max="24" width="16.28515625" style="26" customWidth="1"/>
    <col min="25" max="25" width="2.42578125" style="26" customWidth="1"/>
    <col min="26" max="26" width="19.5703125" style="26" customWidth="1"/>
    <col min="27" max="27" width="1.85546875" style="26" customWidth="1"/>
    <col min="28" max="28" width="4.5703125" style="26" customWidth="1"/>
    <col min="29" max="29" width="3.28515625" style="26" customWidth="1"/>
    <col min="30" max="30" width="1.5703125" style="26" customWidth="1"/>
    <col min="31" max="31" width="3.28515625" style="26" customWidth="1"/>
    <col min="32" max="32" width="3.140625" style="26" customWidth="1"/>
    <col min="33" max="33" width="2.42578125" style="26" customWidth="1"/>
    <col min="34" max="34" width="4" style="26" customWidth="1"/>
    <col min="35" max="35" width="17" style="26" customWidth="1"/>
    <col min="36" max="36" width="2.7109375" style="26" customWidth="1"/>
    <col min="37" max="37" width="16.28515625" style="26" customWidth="1"/>
    <col min="38" max="38" width="6.85546875" style="26" customWidth="1"/>
    <col min="39" max="39" width="5" style="26" customWidth="1"/>
    <col min="40" max="40" width="6.42578125" style="26" customWidth="1"/>
    <col min="41" max="41" width="4.42578125" style="26" customWidth="1"/>
    <col min="42" max="42" width="2.140625" style="26" customWidth="1"/>
    <col min="43" max="43" width="8" style="26" customWidth="1"/>
    <col min="44" max="44" width="9.85546875" style="26" customWidth="1"/>
    <col min="45" max="45" width="4.140625" style="26" customWidth="1"/>
    <col min="46" max="46" width="0.140625" style="26" hidden="1" customWidth="1"/>
    <col min="47" max="47" width="19.5703125" style="26" customWidth="1"/>
    <col min="48" max="48" width="1.85546875" style="26" customWidth="1"/>
    <col min="49" max="49" width="4.5703125" style="26" customWidth="1"/>
    <col min="50" max="50" width="15.5703125" style="26" customWidth="1"/>
    <col min="51" max="51" width="2.5703125" style="26" customWidth="1"/>
    <col min="52" max="52" width="4.5703125" style="26" customWidth="1"/>
    <col min="53" max="53" width="6.42578125" style="26" customWidth="1"/>
    <col min="54" max="54" width="3.28515625" style="26" customWidth="1"/>
    <col min="55" max="55" width="4.5703125" style="26" customWidth="1"/>
    <col min="56" max="56" width="6" style="26" customWidth="1"/>
    <col min="57" max="57" width="7.140625" style="26" customWidth="1"/>
    <col min="58" max="58" width="10.7109375" style="26" customWidth="1"/>
    <col min="59" max="59" width="2.5703125" style="26" customWidth="1"/>
    <col min="60" max="60" width="4.5703125" style="26" customWidth="1"/>
    <col min="61" max="61" width="8.28515625" style="26" customWidth="1"/>
    <col min="62" max="62" width="3.7109375" style="26" customWidth="1"/>
    <col min="63" max="63" width="3.5703125" style="26" customWidth="1"/>
    <col min="64" max="64" width="3.85546875" style="26" customWidth="1"/>
    <col min="65" max="65" width="10.5703125" style="26" customWidth="1"/>
    <col min="66" max="66" width="4.42578125" style="26" customWidth="1"/>
    <col min="67" max="67" width="3.5703125" style="26" customWidth="1"/>
    <col min="68" max="75" width="9.5703125" style="26" customWidth="1"/>
    <col min="76" max="76" width="9.42578125" style="26" customWidth="1"/>
    <col min="77" max="77" width="11.28515625" style="26" customWidth="1"/>
    <col min="78" max="78" width="2.28515625" style="26" customWidth="1"/>
    <col min="79" max="79" width="4" style="26" customWidth="1"/>
    <col min="80" max="80" width="4.85546875" style="26" customWidth="1"/>
    <col min="81" max="81" width="18.42578125" style="26" customWidth="1"/>
    <col min="82" max="82" width="1.85546875" style="26" customWidth="1"/>
    <col min="83" max="83" width="5.5703125" style="26" customWidth="1"/>
    <col min="84" max="84" width="4.42578125" style="26" customWidth="1"/>
    <col min="85" max="85" width="3.42578125" style="26" customWidth="1"/>
    <col min="86" max="86" width="2" style="26" customWidth="1"/>
    <col min="87" max="87" width="3.85546875" style="26" customWidth="1"/>
    <col min="88" max="88" width="9.5703125" style="26" customWidth="1"/>
    <col min="89" max="89" width="11.7109375" style="26" customWidth="1"/>
    <col min="90" max="90" width="7.7109375" style="26" customWidth="1"/>
    <col min="91" max="91" width="4.7109375" style="26" customWidth="1"/>
    <col min="92" max="92" width="10.28515625" style="660" customWidth="1"/>
    <col min="93" max="93" width="4.28515625" style="26" customWidth="1"/>
    <col min="94" max="94" width="1.5703125" style="26" customWidth="1"/>
    <col min="95" max="95" width="3.42578125" style="26" customWidth="1"/>
    <col min="96" max="96" width="6.28515625" style="26" customWidth="1"/>
    <col min="97" max="97" width="11.85546875" style="26" customWidth="1"/>
    <col min="98" max="98" width="3" style="26" customWidth="1"/>
    <col min="99" max="99" width="3.85546875" style="26" customWidth="1"/>
    <col min="100" max="100" width="12.85546875" style="26" customWidth="1"/>
    <col min="101" max="101" width="2" style="26" customWidth="1"/>
    <col min="102" max="102" width="4" style="26" customWidth="1"/>
    <col min="103" max="103" width="1.7109375" style="26" customWidth="1"/>
    <col min="104" max="104" width="3" style="26" customWidth="1"/>
    <col min="105" max="105" width="7.5703125" style="26" customWidth="1"/>
    <col min="106" max="106" width="8" style="26" customWidth="1"/>
    <col min="107" max="107" width="3.5703125" style="26" customWidth="1"/>
    <col min="108" max="108" width="5.28515625" style="26" customWidth="1"/>
    <col min="109" max="109" width="7.140625" style="26" customWidth="1"/>
    <col min="110" max="110" width="4" style="26" customWidth="1"/>
    <col min="111" max="111" width="5" style="26" customWidth="1"/>
    <col min="112" max="112" width="10.28515625" style="26" customWidth="1"/>
    <col min="113" max="113" width="4.28515625" style="26" customWidth="1"/>
    <col min="114" max="114" width="2.140625" style="26" customWidth="1"/>
    <col min="115" max="115" width="6.42578125" style="26" customWidth="1"/>
    <col min="116" max="117" width="3.42578125" style="26" customWidth="1"/>
    <col min="118" max="118" width="2.140625" style="26" customWidth="1"/>
    <col min="119" max="119" width="17.140625" style="26" customWidth="1"/>
    <col min="120" max="120" width="2.7109375" style="26" customWidth="1"/>
    <col min="121" max="121" width="3" style="26" customWidth="1"/>
    <col min="122" max="122" width="1.85546875" style="26" customWidth="1"/>
    <col min="123" max="123" width="7" style="26" customWidth="1"/>
    <col min="124" max="124" width="8.42578125" style="26" customWidth="1"/>
    <col min="125" max="125" width="11.85546875" style="25" customWidth="1"/>
    <col min="126" max="126" width="2" style="25" customWidth="1"/>
    <col min="127" max="16384" width="9.140625" style="25"/>
  </cols>
  <sheetData>
    <row r="1" spans="1:126" s="692" customFormat="1" ht="11.25" customHeight="1">
      <c r="A1" s="1556"/>
      <c r="B1" s="692" t="s">
        <v>890</v>
      </c>
      <c r="G1" s="1459"/>
      <c r="H1" s="1459"/>
      <c r="I1" s="1459"/>
      <c r="J1" s="1459"/>
      <c r="K1" s="1459"/>
      <c r="L1" s="1459"/>
      <c r="O1" s="1557"/>
      <c r="R1" s="1557"/>
      <c r="U1" s="1557"/>
      <c r="W1" s="1459"/>
      <c r="Y1" s="1459" t="s">
        <v>891</v>
      </c>
      <c r="AB1" s="1459"/>
      <c r="AE1" s="1557"/>
      <c r="AH1" s="1557"/>
      <c r="AJ1" s="1459"/>
      <c r="AL1" s="1459" t="s">
        <v>891</v>
      </c>
      <c r="AM1" s="692" t="str">
        <f>B1</f>
        <v>MODULE 2: EDUCATION</v>
      </c>
      <c r="AQ1" s="1557"/>
      <c r="AW1" s="1459"/>
      <c r="AY1" s="1459" t="s">
        <v>891</v>
      </c>
      <c r="AZ1" s="1558"/>
      <c r="BA1" s="1557"/>
      <c r="BB1" s="1557"/>
      <c r="BC1" s="1459"/>
      <c r="BE1" s="1459"/>
      <c r="BF1" s="1459"/>
      <c r="BG1" s="1459"/>
      <c r="BH1" s="1459"/>
      <c r="BI1" s="1459"/>
      <c r="BJ1" s="1459"/>
      <c r="BK1" s="1459"/>
      <c r="BL1" s="1459"/>
      <c r="BM1" s="1459"/>
      <c r="BO1" s="1459" t="s">
        <v>891</v>
      </c>
      <c r="BP1" s="692" t="s">
        <v>890</v>
      </c>
      <c r="BQ1" s="1459"/>
      <c r="BR1" s="1459"/>
      <c r="BS1" s="1459"/>
      <c r="BT1" s="1459"/>
      <c r="BU1" s="1459"/>
      <c r="BV1" s="1459"/>
      <c r="BW1" s="1459"/>
      <c r="BX1" s="1459"/>
      <c r="BY1" s="1459"/>
      <c r="BZ1" s="1459"/>
      <c r="CA1" s="1459"/>
      <c r="CB1" s="1459"/>
      <c r="CD1" s="1559" t="s">
        <v>891</v>
      </c>
      <c r="CE1" s="1459"/>
      <c r="CF1" s="1459"/>
      <c r="CG1" s="1560" t="s">
        <v>890</v>
      </c>
      <c r="CH1" s="1459"/>
      <c r="CR1" s="1557"/>
      <c r="DA1" s="1459"/>
      <c r="DB1" s="1459" t="s">
        <v>891</v>
      </c>
      <c r="DC1" s="692" t="s">
        <v>890</v>
      </c>
      <c r="DT1" s="1557"/>
      <c r="DV1" s="1459" t="s">
        <v>891</v>
      </c>
    </row>
    <row r="2" spans="1:126" s="693" customFormat="1" ht="7.5" customHeight="1" thickBot="1">
      <c r="A2" s="1561"/>
      <c r="B2" s="1561"/>
      <c r="C2" s="1128"/>
      <c r="D2" s="1128"/>
      <c r="E2" s="1128"/>
      <c r="F2" s="1128"/>
      <c r="G2" s="1128"/>
      <c r="H2" s="1128"/>
      <c r="I2" s="1128"/>
      <c r="J2" s="1128"/>
      <c r="K2" s="1128"/>
      <c r="L2" s="1128"/>
      <c r="M2" s="1128"/>
      <c r="N2" s="1128"/>
      <c r="O2" s="1128"/>
      <c r="P2" s="1128"/>
      <c r="Q2" s="1128"/>
      <c r="R2" s="1128"/>
      <c r="S2" s="1128"/>
      <c r="T2" s="1128"/>
      <c r="U2" s="1128"/>
      <c r="V2" s="1128"/>
      <c r="W2" s="1128"/>
      <c r="X2" s="1128"/>
      <c r="Y2" s="1128"/>
      <c r="Z2" s="1128"/>
      <c r="AA2" s="1128"/>
      <c r="AB2" s="1128"/>
      <c r="AC2" s="1128"/>
      <c r="AD2" s="1128"/>
      <c r="AE2" s="1128"/>
      <c r="AF2" s="1128"/>
      <c r="AG2" s="1128"/>
      <c r="AH2" s="1128"/>
      <c r="AI2" s="1128"/>
      <c r="AJ2" s="1128"/>
      <c r="AK2" s="1128"/>
      <c r="AL2" s="1128"/>
      <c r="AM2" s="1128"/>
      <c r="AN2" s="1128"/>
      <c r="AO2" s="1128"/>
      <c r="AP2" s="1128"/>
      <c r="AQ2" s="1128"/>
      <c r="AR2" s="1128"/>
      <c r="AS2" s="1128"/>
      <c r="AT2" s="1128"/>
      <c r="AU2" s="1128"/>
      <c r="AV2" s="1128"/>
      <c r="AW2" s="1128"/>
      <c r="AX2" s="1128"/>
      <c r="AY2" s="1128"/>
      <c r="AZ2" s="1128"/>
      <c r="BA2" s="1128"/>
      <c r="BB2" s="1128"/>
      <c r="BC2" s="1128"/>
      <c r="BD2" s="1128"/>
      <c r="BE2" s="1128"/>
      <c r="BF2" s="1128"/>
      <c r="BG2" s="1128"/>
      <c r="BH2" s="1128"/>
      <c r="BI2" s="1128"/>
      <c r="BJ2" s="1128"/>
      <c r="BK2" s="1128"/>
      <c r="BL2" s="1128"/>
      <c r="BM2" s="1128"/>
      <c r="BN2" s="1128"/>
      <c r="BO2" s="1128"/>
      <c r="BP2" s="1128"/>
      <c r="BQ2" s="1128"/>
      <c r="BR2" s="1128"/>
      <c r="BS2" s="1128"/>
      <c r="BT2" s="1128"/>
      <c r="BU2" s="1128"/>
      <c r="BV2" s="1128"/>
      <c r="BW2" s="1128"/>
      <c r="BX2" s="1128"/>
      <c r="BY2" s="1128"/>
      <c r="BZ2" s="1128"/>
      <c r="CA2" s="1128"/>
      <c r="CB2" s="1128"/>
      <c r="CC2" s="1128"/>
      <c r="CD2" s="1562"/>
      <c r="CE2" s="1128"/>
      <c r="CF2" s="1128"/>
      <c r="CG2" s="1128"/>
      <c r="CH2" s="1128"/>
      <c r="CI2" s="1128"/>
      <c r="CJ2" s="1128"/>
      <c r="CK2" s="1128"/>
      <c r="CL2" s="1128"/>
      <c r="CM2" s="1128"/>
      <c r="CN2" s="1563"/>
      <c r="CO2" s="1128"/>
      <c r="CP2" s="1128"/>
      <c r="CQ2" s="1128"/>
      <c r="CR2" s="1128"/>
      <c r="CS2" s="1128"/>
      <c r="CT2" s="1128"/>
      <c r="CU2" s="1128"/>
      <c r="CV2" s="1128"/>
      <c r="CW2" s="1128"/>
      <c r="CX2" s="1128"/>
      <c r="CY2" s="1128"/>
      <c r="CZ2" s="1128"/>
      <c r="DA2" s="1128"/>
      <c r="DB2" s="1128"/>
      <c r="DC2" s="1128"/>
      <c r="DD2" s="1128"/>
      <c r="DE2" s="1128"/>
      <c r="DF2" s="1128"/>
      <c r="DG2" s="1128"/>
      <c r="DH2" s="1128"/>
      <c r="DI2" s="1128"/>
      <c r="DJ2" s="1128"/>
      <c r="DK2" s="1128"/>
      <c r="DL2" s="1128"/>
      <c r="DM2" s="1128"/>
      <c r="DN2" s="1128"/>
      <c r="DO2" s="1128"/>
      <c r="DP2" s="1128"/>
      <c r="DQ2" s="1128"/>
      <c r="DR2" s="1128"/>
      <c r="DS2" s="1128"/>
      <c r="DT2" s="1169"/>
    </row>
    <row r="3" spans="1:126" s="694" customFormat="1" ht="10.5" customHeight="1">
      <c r="A3" s="1989" t="s">
        <v>492</v>
      </c>
      <c r="B3" s="1992" t="s">
        <v>701</v>
      </c>
      <c r="C3" s="1963">
        <v>-1</v>
      </c>
      <c r="D3" s="1964"/>
      <c r="E3" s="1963">
        <f>C3-1</f>
        <v>-2</v>
      </c>
      <c r="F3" s="1974"/>
      <c r="G3" s="1963">
        <f>E3-1</f>
        <v>-3</v>
      </c>
      <c r="H3" s="1973"/>
      <c r="I3" s="1974"/>
      <c r="J3" s="1564">
        <f>G3-1</f>
        <v>-4</v>
      </c>
      <c r="K3" s="1564"/>
      <c r="L3" s="1132">
        <f>J3-1</f>
        <v>-5</v>
      </c>
      <c r="M3" s="1924">
        <f>L3-1</f>
        <v>-6</v>
      </c>
      <c r="N3" s="1959"/>
      <c r="O3" s="1133">
        <f>M3-1</f>
        <v>-7</v>
      </c>
      <c r="P3" s="1133">
        <f>O3-1</f>
        <v>-8</v>
      </c>
      <c r="Q3" s="1131"/>
      <c r="R3" s="1132"/>
      <c r="S3" s="1131">
        <f>P3-1</f>
        <v>-9</v>
      </c>
      <c r="T3" s="1131"/>
      <c r="U3" s="1131"/>
      <c r="V3" s="1133">
        <f>S3-1</f>
        <v>-10</v>
      </c>
      <c r="W3" s="1132"/>
      <c r="X3" s="1131">
        <v>-11</v>
      </c>
      <c r="Y3" s="1131"/>
      <c r="Z3" s="1133">
        <f>X3-1</f>
        <v>-12</v>
      </c>
      <c r="AA3" s="1953">
        <f>Z3-1</f>
        <v>-13</v>
      </c>
      <c r="AB3" s="1954"/>
      <c r="AC3" s="1133">
        <f>AA3-1</f>
        <v>-14</v>
      </c>
      <c r="AD3" s="1131"/>
      <c r="AE3" s="1132"/>
      <c r="AF3" s="1131">
        <f>AC3-1</f>
        <v>-15</v>
      </c>
      <c r="AG3" s="1131"/>
      <c r="AH3" s="1131"/>
      <c r="AI3" s="1133">
        <f>AF3-1</f>
        <v>-16</v>
      </c>
      <c r="AJ3" s="1132"/>
      <c r="AK3" s="1131">
        <f>AI3-1</f>
        <v>-17</v>
      </c>
      <c r="AL3" s="1131"/>
      <c r="AM3" s="1131">
        <f>AK3-1</f>
        <v>-18</v>
      </c>
      <c r="AN3" s="1131"/>
      <c r="AO3" s="1133">
        <f>AM3-1</f>
        <v>-19</v>
      </c>
      <c r="AP3" s="1131"/>
      <c r="AQ3" s="1132"/>
      <c r="AR3" s="1131">
        <f>AO3-1</f>
        <v>-20</v>
      </c>
      <c r="AS3" s="1131"/>
      <c r="AT3" s="1132"/>
      <c r="AU3" s="1133">
        <f>AR3-1</f>
        <v>-21</v>
      </c>
      <c r="AV3" s="1953">
        <f>AU3-1</f>
        <v>-22</v>
      </c>
      <c r="AW3" s="1954"/>
      <c r="AX3" s="1131">
        <f>AV3-1</f>
        <v>-23</v>
      </c>
      <c r="AY3" s="1132"/>
      <c r="AZ3" s="1924">
        <f>AX3-1</f>
        <v>-24</v>
      </c>
      <c r="BA3" s="1959"/>
      <c r="BB3" s="1963">
        <f>AZ3-1</f>
        <v>-25</v>
      </c>
      <c r="BC3" s="1964"/>
      <c r="BD3" s="1133">
        <f>BB3-1</f>
        <v>-26</v>
      </c>
      <c r="BE3" s="1132">
        <f>BD3-1</f>
        <v>-27</v>
      </c>
      <c r="BF3" s="1924">
        <f>BE3-1</f>
        <v>-28</v>
      </c>
      <c r="BG3" s="1973"/>
      <c r="BH3" s="2040"/>
      <c r="BI3" s="1133">
        <f>BF3-1</f>
        <v>-29</v>
      </c>
      <c r="BJ3" s="1924">
        <f>BI3-1</f>
        <v>-30</v>
      </c>
      <c r="BK3" s="1973"/>
      <c r="BL3" s="1959"/>
      <c r="BM3" s="1132">
        <f>BJ3-1</f>
        <v>-31</v>
      </c>
      <c r="BN3" s="1133">
        <f>BM3-1</f>
        <v>-32</v>
      </c>
      <c r="BO3" s="1132"/>
      <c r="BP3" s="1131">
        <f>BN3-1</f>
        <v>-33</v>
      </c>
      <c r="BQ3" s="1133">
        <f t="shared" ref="BQ3:BX3" si="0">BP3-1</f>
        <v>-34</v>
      </c>
      <c r="BR3" s="1133">
        <f t="shared" si="0"/>
        <v>-35</v>
      </c>
      <c r="BS3" s="1133">
        <f t="shared" si="0"/>
        <v>-36</v>
      </c>
      <c r="BT3" s="1133">
        <f t="shared" si="0"/>
        <v>-37</v>
      </c>
      <c r="BU3" s="1133">
        <f t="shared" si="0"/>
        <v>-38</v>
      </c>
      <c r="BV3" s="1133">
        <f t="shared" si="0"/>
        <v>-39</v>
      </c>
      <c r="BW3" s="1133">
        <f t="shared" si="0"/>
        <v>-40</v>
      </c>
      <c r="BX3" s="1179">
        <f t="shared" si="0"/>
        <v>-41</v>
      </c>
      <c r="BY3" s="1133">
        <f>BX3-1</f>
        <v>-42</v>
      </c>
      <c r="BZ3" s="1132"/>
      <c r="CA3" s="1131">
        <f>BY3-1</f>
        <v>-43</v>
      </c>
      <c r="CB3" s="1131"/>
      <c r="CC3" s="1973">
        <f>CA3-1</f>
        <v>-44</v>
      </c>
      <c r="CD3" s="1959"/>
      <c r="CE3" s="1924">
        <f>CC3-1</f>
        <v>-45</v>
      </c>
      <c r="CF3" s="1959"/>
      <c r="CG3" s="1924">
        <f>CE3-1</f>
        <v>-46</v>
      </c>
      <c r="CH3" s="1973"/>
      <c r="CI3" s="1959"/>
      <c r="CJ3" s="1179">
        <f>CG3-1</f>
        <v>-47</v>
      </c>
      <c r="CK3" s="1924">
        <f>CJ3-1</f>
        <v>-48</v>
      </c>
      <c r="CL3" s="1973"/>
      <c r="CM3" s="1959"/>
      <c r="CN3" s="1565">
        <f>CK3-1</f>
        <v>-49</v>
      </c>
      <c r="CO3" s="1924">
        <f>CN3-1</f>
        <v>-50</v>
      </c>
      <c r="CP3" s="1973"/>
      <c r="CQ3" s="1959"/>
      <c r="CR3" s="1133">
        <f>CO3-1</f>
        <v>-51</v>
      </c>
      <c r="CS3" s="1133">
        <f>CR3-1</f>
        <v>-52</v>
      </c>
      <c r="CT3" s="1131"/>
      <c r="CU3" s="1133">
        <f>CS3-1</f>
        <v>-53</v>
      </c>
      <c r="CV3" s="1131"/>
      <c r="CW3" s="1132"/>
      <c r="CX3" s="1131">
        <f>CU3-1</f>
        <v>-54</v>
      </c>
      <c r="CY3" s="1131"/>
      <c r="CZ3" s="1131"/>
      <c r="DA3" s="1179">
        <f>CX3-1</f>
        <v>-55</v>
      </c>
      <c r="DB3" s="1179">
        <f>DA3-1</f>
        <v>-56</v>
      </c>
      <c r="DC3" s="1973">
        <f>DB3-1</f>
        <v>-57</v>
      </c>
      <c r="DD3" s="2044"/>
      <c r="DE3" s="1131">
        <f>DC3-1</f>
        <v>-58</v>
      </c>
      <c r="DF3" s="1973">
        <f>DE3-1</f>
        <v>-59</v>
      </c>
      <c r="DG3" s="1973"/>
      <c r="DH3" s="1131">
        <f>DF3-1</f>
        <v>-60</v>
      </c>
      <c r="DI3" s="1133">
        <f>DH3-1</f>
        <v>-61</v>
      </c>
      <c r="DJ3" s="1131"/>
      <c r="DK3" s="1132"/>
      <c r="DL3" s="1133">
        <f>DI3-1</f>
        <v>-62</v>
      </c>
      <c r="DM3" s="1131"/>
      <c r="DN3" s="1132"/>
      <c r="DO3" s="1133">
        <f>DL3-1</f>
        <v>-63</v>
      </c>
      <c r="DP3" s="1132"/>
      <c r="DQ3" s="1131">
        <f>DO3-1</f>
        <v>-64</v>
      </c>
      <c r="DR3" s="1131"/>
      <c r="DS3" s="1132"/>
      <c r="DT3" s="1131">
        <f>DQ3-1</f>
        <v>-65</v>
      </c>
      <c r="DU3" s="1924">
        <f>DT3-1</f>
        <v>-66</v>
      </c>
      <c r="DV3" s="1925"/>
    </row>
    <row r="4" spans="1:126" s="693" customFormat="1" ht="10.5" customHeight="1">
      <c r="A4" s="1990"/>
      <c r="B4" s="1993"/>
      <c r="C4" s="1944" t="s">
        <v>197</v>
      </c>
      <c r="D4" s="1946"/>
      <c r="E4" s="1901" t="s">
        <v>198</v>
      </c>
      <c r="F4" s="1995"/>
      <c r="G4" s="1901" t="s">
        <v>199</v>
      </c>
      <c r="H4" s="1902"/>
      <c r="I4" s="1903"/>
      <c r="J4" s="1902" t="s">
        <v>200</v>
      </c>
      <c r="K4" s="1902"/>
      <c r="L4" s="1903"/>
      <c r="M4" s="1901" t="s">
        <v>201</v>
      </c>
      <c r="N4" s="1903"/>
      <c r="O4" s="2024" t="s">
        <v>202</v>
      </c>
      <c r="P4" s="1944" t="s">
        <v>207</v>
      </c>
      <c r="Q4" s="1945"/>
      <c r="R4" s="1946"/>
      <c r="S4" s="1944" t="s">
        <v>203</v>
      </c>
      <c r="T4" s="1945"/>
      <c r="U4" s="1946"/>
      <c r="V4" s="1934" t="s">
        <v>204</v>
      </c>
      <c r="W4" s="1935"/>
      <c r="X4" s="1934" t="s">
        <v>206</v>
      </c>
      <c r="Y4" s="1935"/>
      <c r="Z4" s="1901" t="s">
        <v>205</v>
      </c>
      <c r="AA4" s="1902"/>
      <c r="AB4" s="1903"/>
      <c r="AC4" s="1944" t="s">
        <v>161</v>
      </c>
      <c r="AD4" s="1945"/>
      <c r="AE4" s="1946"/>
      <c r="AF4" s="1944" t="s">
        <v>170</v>
      </c>
      <c r="AG4" s="1945"/>
      <c r="AH4" s="1946"/>
      <c r="AI4" s="1934" t="s">
        <v>162</v>
      </c>
      <c r="AJ4" s="1935"/>
      <c r="AK4" s="1944" t="s">
        <v>163</v>
      </c>
      <c r="AL4" s="1946"/>
      <c r="AM4" s="1901" t="s">
        <v>208</v>
      </c>
      <c r="AN4" s="1903"/>
      <c r="AO4" s="1901" t="s">
        <v>164</v>
      </c>
      <c r="AP4" s="1902"/>
      <c r="AQ4" s="1903"/>
      <c r="AR4" s="1901" t="s">
        <v>209</v>
      </c>
      <c r="AS4" s="1902"/>
      <c r="AT4" s="1903"/>
      <c r="AU4" s="1901" t="s">
        <v>210</v>
      </c>
      <c r="AV4" s="1902"/>
      <c r="AW4" s="1903"/>
      <c r="AX4" s="1902" t="s">
        <v>211</v>
      </c>
      <c r="AY4" s="1903"/>
      <c r="AZ4" s="1901" t="s">
        <v>212</v>
      </c>
      <c r="BA4" s="1903"/>
      <c r="BB4" s="1901" t="s">
        <v>213</v>
      </c>
      <c r="BC4" s="1903"/>
      <c r="BD4" s="1901" t="s">
        <v>214</v>
      </c>
      <c r="BE4" s="1903"/>
      <c r="BF4" s="1901" t="s">
        <v>215</v>
      </c>
      <c r="BG4" s="1902"/>
      <c r="BH4" s="1902"/>
      <c r="BI4" s="1901" t="s">
        <v>216</v>
      </c>
      <c r="BJ4" s="1901" t="s">
        <v>217</v>
      </c>
      <c r="BK4" s="1902"/>
      <c r="BL4" s="1903"/>
      <c r="BM4" s="2024" t="s">
        <v>107</v>
      </c>
      <c r="BN4" s="1901" t="s">
        <v>108</v>
      </c>
      <c r="BO4" s="1903"/>
      <c r="BP4" s="1977" t="s">
        <v>185</v>
      </c>
      <c r="BQ4" s="1978"/>
      <c r="BR4" s="1978"/>
      <c r="BS4" s="1978"/>
      <c r="BT4" s="1978"/>
      <c r="BU4" s="1978"/>
      <c r="BV4" s="1978"/>
      <c r="BW4" s="1978"/>
      <c r="BX4" s="1979"/>
      <c r="BY4" s="1901" t="s">
        <v>830</v>
      </c>
      <c r="BZ4" s="1903"/>
      <c r="CA4" s="1902" t="s">
        <v>109</v>
      </c>
      <c r="CB4" s="1903"/>
      <c r="CC4" s="2076" t="s">
        <v>831</v>
      </c>
      <c r="CD4" s="2078"/>
      <c r="CE4" s="1901" t="s">
        <v>829</v>
      </c>
      <c r="CF4" s="1903"/>
      <c r="CG4" s="1901" t="s">
        <v>218</v>
      </c>
      <c r="CH4" s="1902"/>
      <c r="CI4" s="1903"/>
      <c r="CJ4" s="2024" t="s">
        <v>832</v>
      </c>
      <c r="CK4" s="2076" t="s">
        <v>833</v>
      </c>
      <c r="CL4" s="2077"/>
      <c r="CM4" s="2078"/>
      <c r="CN4" s="1967" t="s">
        <v>219</v>
      </c>
      <c r="CO4" s="1902" t="s">
        <v>223</v>
      </c>
      <c r="CP4" s="1902"/>
      <c r="CQ4" s="1903"/>
      <c r="CR4" s="2024" t="s">
        <v>220</v>
      </c>
      <c r="CS4" s="1901" t="s">
        <v>221</v>
      </c>
      <c r="CT4" s="2041"/>
      <c r="CU4" s="1901" t="s">
        <v>222</v>
      </c>
      <c r="CV4" s="1902"/>
      <c r="CW4" s="1903"/>
      <c r="CX4" s="1902" t="s">
        <v>224</v>
      </c>
      <c r="CY4" s="1902"/>
      <c r="CZ4" s="1902"/>
      <c r="DA4" s="2024" t="s">
        <v>225</v>
      </c>
      <c r="DB4" s="2024" t="s">
        <v>226</v>
      </c>
      <c r="DC4" s="1902" t="s">
        <v>227</v>
      </c>
      <c r="DD4" s="1902"/>
      <c r="DE4" s="1902"/>
      <c r="DF4" s="1902"/>
      <c r="DG4" s="1902"/>
      <c r="DH4" s="1902"/>
      <c r="DI4" s="1901" t="s">
        <v>228</v>
      </c>
      <c r="DJ4" s="1902"/>
      <c r="DK4" s="1903"/>
      <c r="DL4" s="1901" t="s">
        <v>229</v>
      </c>
      <c r="DM4" s="1902"/>
      <c r="DN4" s="1903"/>
      <c r="DO4" s="1901" t="s">
        <v>230</v>
      </c>
      <c r="DP4" s="1903"/>
      <c r="DQ4" s="1901" t="s">
        <v>231</v>
      </c>
      <c r="DR4" s="1902"/>
      <c r="DS4" s="1903"/>
      <c r="DT4" s="1901" t="s">
        <v>110</v>
      </c>
      <c r="DU4" s="1901" t="s">
        <v>232</v>
      </c>
      <c r="DV4" s="1928"/>
    </row>
    <row r="5" spans="1:126" s="693" customFormat="1" ht="15" customHeight="1">
      <c r="A5" s="1990"/>
      <c r="B5" s="1993"/>
      <c r="C5" s="1947"/>
      <c r="D5" s="1948"/>
      <c r="E5" s="1996"/>
      <c r="F5" s="1997"/>
      <c r="G5" s="1904"/>
      <c r="H5" s="1905"/>
      <c r="I5" s="1906"/>
      <c r="J5" s="1905"/>
      <c r="K5" s="1952"/>
      <c r="L5" s="1906"/>
      <c r="M5" s="1904"/>
      <c r="N5" s="1906"/>
      <c r="O5" s="2025"/>
      <c r="P5" s="1947"/>
      <c r="Q5" s="1943"/>
      <c r="R5" s="1948"/>
      <c r="S5" s="1947"/>
      <c r="T5" s="1943"/>
      <c r="U5" s="1948"/>
      <c r="V5" s="1936"/>
      <c r="W5" s="1937"/>
      <c r="X5" s="1936"/>
      <c r="Y5" s="1937"/>
      <c r="Z5" s="1904"/>
      <c r="AA5" s="1905"/>
      <c r="AB5" s="1906"/>
      <c r="AC5" s="1947"/>
      <c r="AD5" s="1943"/>
      <c r="AE5" s="1948"/>
      <c r="AF5" s="1947"/>
      <c r="AG5" s="1943"/>
      <c r="AH5" s="1948"/>
      <c r="AI5" s="1936"/>
      <c r="AJ5" s="1937"/>
      <c r="AK5" s="1947"/>
      <c r="AL5" s="1948"/>
      <c r="AM5" s="1904"/>
      <c r="AN5" s="1906"/>
      <c r="AO5" s="1904"/>
      <c r="AP5" s="1905"/>
      <c r="AQ5" s="1906"/>
      <c r="AR5" s="1904"/>
      <c r="AS5" s="1905"/>
      <c r="AT5" s="1906"/>
      <c r="AU5" s="1904"/>
      <c r="AV5" s="1905"/>
      <c r="AW5" s="1906"/>
      <c r="AX5" s="1905"/>
      <c r="AY5" s="1906"/>
      <c r="AZ5" s="1904"/>
      <c r="BA5" s="1906"/>
      <c r="BB5" s="1904"/>
      <c r="BC5" s="1906"/>
      <c r="BD5" s="1904"/>
      <c r="BE5" s="1906"/>
      <c r="BF5" s="1904"/>
      <c r="BG5" s="1952"/>
      <c r="BH5" s="1952"/>
      <c r="BI5" s="2082"/>
      <c r="BJ5" s="1904"/>
      <c r="BK5" s="1905"/>
      <c r="BL5" s="1906"/>
      <c r="BM5" s="2025"/>
      <c r="BN5" s="1904"/>
      <c r="BO5" s="1906"/>
      <c r="BP5" s="1980"/>
      <c r="BQ5" s="1981"/>
      <c r="BR5" s="1981"/>
      <c r="BS5" s="1981"/>
      <c r="BT5" s="1981"/>
      <c r="BU5" s="1981"/>
      <c r="BV5" s="1981"/>
      <c r="BW5" s="1981"/>
      <c r="BX5" s="1982"/>
      <c r="BY5" s="1904"/>
      <c r="BZ5" s="1906"/>
      <c r="CA5" s="1905"/>
      <c r="CB5" s="1906"/>
      <c r="CC5" s="2079"/>
      <c r="CD5" s="2081"/>
      <c r="CE5" s="1904"/>
      <c r="CF5" s="1906"/>
      <c r="CG5" s="1904"/>
      <c r="CH5" s="1905"/>
      <c r="CI5" s="1906"/>
      <c r="CJ5" s="2025"/>
      <c r="CK5" s="2079"/>
      <c r="CL5" s="2080"/>
      <c r="CM5" s="2081"/>
      <c r="CN5" s="1968"/>
      <c r="CO5" s="1905"/>
      <c r="CP5" s="1905"/>
      <c r="CQ5" s="1906"/>
      <c r="CR5" s="2025"/>
      <c r="CS5" s="1907"/>
      <c r="CT5" s="1909"/>
      <c r="CU5" s="1904"/>
      <c r="CV5" s="1905"/>
      <c r="CW5" s="1906"/>
      <c r="CX5" s="1905"/>
      <c r="CY5" s="1905"/>
      <c r="CZ5" s="1905"/>
      <c r="DA5" s="2025"/>
      <c r="DB5" s="2025"/>
      <c r="DC5" s="1905"/>
      <c r="DD5" s="1952"/>
      <c r="DE5" s="1952"/>
      <c r="DF5" s="1952"/>
      <c r="DG5" s="1952"/>
      <c r="DH5" s="1952"/>
      <c r="DI5" s="1904"/>
      <c r="DJ5" s="1905"/>
      <c r="DK5" s="1906"/>
      <c r="DL5" s="1904"/>
      <c r="DM5" s="1905"/>
      <c r="DN5" s="1906"/>
      <c r="DO5" s="1904"/>
      <c r="DP5" s="1906"/>
      <c r="DQ5" s="1904"/>
      <c r="DR5" s="1905"/>
      <c r="DS5" s="1906"/>
      <c r="DT5" s="1904"/>
      <c r="DU5" s="1904"/>
      <c r="DV5" s="1929"/>
    </row>
    <row r="6" spans="1:126" s="693" customFormat="1" ht="10.5" customHeight="1">
      <c r="A6" s="1990"/>
      <c r="B6" s="1993"/>
      <c r="C6" s="1947"/>
      <c r="D6" s="1948"/>
      <c r="E6" s="1996"/>
      <c r="F6" s="1997"/>
      <c r="G6" s="1904"/>
      <c r="H6" s="1905"/>
      <c r="I6" s="1906"/>
      <c r="J6" s="1905"/>
      <c r="K6" s="1952"/>
      <c r="L6" s="1906"/>
      <c r="M6" s="1904"/>
      <c r="N6" s="1906"/>
      <c r="O6" s="2025"/>
      <c r="P6" s="1947"/>
      <c r="Q6" s="1943"/>
      <c r="R6" s="1948"/>
      <c r="S6" s="1947"/>
      <c r="T6" s="1943"/>
      <c r="U6" s="1948"/>
      <c r="V6" s="1938"/>
      <c r="W6" s="1939"/>
      <c r="X6" s="1938"/>
      <c r="Y6" s="1939"/>
      <c r="Z6" s="1907"/>
      <c r="AA6" s="1908"/>
      <c r="AB6" s="1909"/>
      <c r="AC6" s="1947"/>
      <c r="AD6" s="1943"/>
      <c r="AE6" s="1948"/>
      <c r="AF6" s="1947"/>
      <c r="AG6" s="1943"/>
      <c r="AH6" s="1948"/>
      <c r="AI6" s="1938"/>
      <c r="AJ6" s="1939"/>
      <c r="AK6" s="1955"/>
      <c r="AL6" s="1956"/>
      <c r="AM6" s="1904"/>
      <c r="AN6" s="1906"/>
      <c r="AO6" s="1904"/>
      <c r="AP6" s="1905"/>
      <c r="AQ6" s="1906"/>
      <c r="AR6" s="1904"/>
      <c r="AS6" s="1905"/>
      <c r="AT6" s="1906"/>
      <c r="AU6" s="1907"/>
      <c r="AV6" s="1908"/>
      <c r="AW6" s="1909"/>
      <c r="AX6" s="1908"/>
      <c r="AY6" s="1909"/>
      <c r="AZ6" s="1904"/>
      <c r="BA6" s="1906"/>
      <c r="BB6" s="1904"/>
      <c r="BC6" s="1906"/>
      <c r="BD6" s="1904"/>
      <c r="BE6" s="1906"/>
      <c r="BF6" s="1904"/>
      <c r="BG6" s="1952"/>
      <c r="BH6" s="1952"/>
      <c r="BI6" s="2082"/>
      <c r="BJ6" s="1904"/>
      <c r="BK6" s="1905"/>
      <c r="BL6" s="1906"/>
      <c r="BM6" s="2025"/>
      <c r="BN6" s="1904"/>
      <c r="BO6" s="1906"/>
      <c r="BP6" s="1987" t="s">
        <v>102</v>
      </c>
      <c r="BQ6" s="1983" t="s">
        <v>626</v>
      </c>
      <c r="BR6" s="1975" t="s">
        <v>674</v>
      </c>
      <c r="BS6" s="1976"/>
      <c r="BT6" s="1983" t="s">
        <v>618</v>
      </c>
      <c r="BU6" s="1983" t="s">
        <v>625</v>
      </c>
      <c r="BV6" s="1983" t="s">
        <v>616</v>
      </c>
      <c r="BW6" s="1983" t="s">
        <v>624</v>
      </c>
      <c r="BX6" s="1986" t="s">
        <v>619</v>
      </c>
      <c r="BY6" s="1904"/>
      <c r="BZ6" s="1906"/>
      <c r="CA6" s="1905"/>
      <c r="CB6" s="1906"/>
      <c r="CC6" s="2079"/>
      <c r="CD6" s="2081"/>
      <c r="CE6" s="1904"/>
      <c r="CF6" s="1906"/>
      <c r="CG6" s="1904"/>
      <c r="CH6" s="1905"/>
      <c r="CI6" s="1906"/>
      <c r="CJ6" s="2025"/>
      <c r="CK6" s="2079"/>
      <c r="CL6" s="2080"/>
      <c r="CM6" s="2081"/>
      <c r="CN6" s="1968"/>
      <c r="CO6" s="1905"/>
      <c r="CP6" s="1905"/>
      <c r="CQ6" s="1906"/>
      <c r="CR6" s="2025"/>
      <c r="CS6" s="1907"/>
      <c r="CT6" s="1909"/>
      <c r="CU6" s="1904"/>
      <c r="CV6" s="1905"/>
      <c r="CW6" s="1906"/>
      <c r="CX6" s="1905"/>
      <c r="CY6" s="1905"/>
      <c r="CZ6" s="1905"/>
      <c r="DA6" s="2025"/>
      <c r="DB6" s="2025"/>
      <c r="DC6" s="1905"/>
      <c r="DD6" s="1952"/>
      <c r="DE6" s="1952"/>
      <c r="DF6" s="1952"/>
      <c r="DG6" s="1952"/>
      <c r="DH6" s="1952"/>
      <c r="DI6" s="1907"/>
      <c r="DJ6" s="1908"/>
      <c r="DK6" s="1909"/>
      <c r="DL6" s="1907"/>
      <c r="DM6" s="1908"/>
      <c r="DN6" s="1909"/>
      <c r="DO6" s="1904"/>
      <c r="DP6" s="1906"/>
      <c r="DQ6" s="1904"/>
      <c r="DR6" s="1905"/>
      <c r="DS6" s="1906"/>
      <c r="DT6" s="1904"/>
      <c r="DU6" s="1904"/>
      <c r="DV6" s="1929"/>
    </row>
    <row r="7" spans="1:126" s="693" customFormat="1" ht="10.5" customHeight="1">
      <c r="A7" s="1990"/>
      <c r="B7" s="1993"/>
      <c r="C7" s="1947"/>
      <c r="D7" s="1948"/>
      <c r="E7" s="1927"/>
      <c r="F7" s="1998"/>
      <c r="G7" s="1904"/>
      <c r="H7" s="1905"/>
      <c r="I7" s="1906"/>
      <c r="J7" s="1905"/>
      <c r="K7" s="1952"/>
      <c r="L7" s="1906"/>
      <c r="M7" s="1904"/>
      <c r="N7" s="1906"/>
      <c r="O7" s="2025"/>
      <c r="P7" s="1947"/>
      <c r="Q7" s="1943"/>
      <c r="R7" s="1948"/>
      <c r="S7" s="1947"/>
      <c r="T7" s="1943"/>
      <c r="U7" s="1948"/>
      <c r="V7" s="1566" t="s">
        <v>760</v>
      </c>
      <c r="W7" s="1567">
        <v>1</v>
      </c>
      <c r="X7" s="1224" t="s">
        <v>760</v>
      </c>
      <c r="Y7" s="1568">
        <v>1</v>
      </c>
      <c r="Z7" s="1907"/>
      <c r="AA7" s="1908"/>
      <c r="AB7" s="1909"/>
      <c r="AC7" s="1947"/>
      <c r="AD7" s="1943"/>
      <c r="AE7" s="1948"/>
      <c r="AF7" s="1947"/>
      <c r="AG7" s="1943"/>
      <c r="AH7" s="1948"/>
      <c r="AI7" s="1566" t="s">
        <v>760</v>
      </c>
      <c r="AJ7" s="1567">
        <v>1</v>
      </c>
      <c r="AK7" s="1224" t="s">
        <v>760</v>
      </c>
      <c r="AL7" s="1568">
        <v>1</v>
      </c>
      <c r="AM7" s="1904"/>
      <c r="AN7" s="1906"/>
      <c r="AO7" s="1904"/>
      <c r="AP7" s="1905"/>
      <c r="AQ7" s="1906"/>
      <c r="AR7" s="1904"/>
      <c r="AS7" s="1905"/>
      <c r="AT7" s="1906"/>
      <c r="AU7" s="1907"/>
      <c r="AV7" s="1908"/>
      <c r="AW7" s="1909"/>
      <c r="AX7" s="1908"/>
      <c r="AY7" s="1909"/>
      <c r="AZ7" s="1904"/>
      <c r="BA7" s="1906"/>
      <c r="BB7" s="1904"/>
      <c r="BC7" s="1906"/>
      <c r="BD7" s="1904"/>
      <c r="BE7" s="1906"/>
      <c r="BF7" s="782"/>
      <c r="BG7" s="782"/>
      <c r="BH7" s="1183"/>
      <c r="BI7" s="2082"/>
      <c r="BJ7" s="1904"/>
      <c r="BK7" s="1905"/>
      <c r="BL7" s="1906"/>
      <c r="BM7" s="2025"/>
      <c r="BN7" s="1904"/>
      <c r="BO7" s="1906"/>
      <c r="BP7" s="1988"/>
      <c r="BQ7" s="1984"/>
      <c r="BR7" s="1128"/>
      <c r="BS7" s="1128"/>
      <c r="BT7" s="1984"/>
      <c r="BU7" s="1984"/>
      <c r="BV7" s="1984"/>
      <c r="BW7" s="1984"/>
      <c r="BX7" s="1984"/>
      <c r="BY7" s="1904"/>
      <c r="BZ7" s="1906"/>
      <c r="CA7" s="1905"/>
      <c r="CB7" s="1906"/>
      <c r="CC7" s="2079"/>
      <c r="CD7" s="2081"/>
      <c r="CE7" s="1904"/>
      <c r="CF7" s="1906"/>
      <c r="CG7" s="1904"/>
      <c r="CH7" s="1905"/>
      <c r="CI7" s="1906"/>
      <c r="CJ7" s="2025"/>
      <c r="CK7" s="2079"/>
      <c r="CL7" s="2080"/>
      <c r="CM7" s="2081"/>
      <c r="CN7" s="1968"/>
      <c r="CO7" s="1905"/>
      <c r="CP7" s="1905"/>
      <c r="CQ7" s="1906"/>
      <c r="CR7" s="2025"/>
      <c r="CS7" s="1907"/>
      <c r="CT7" s="1909"/>
      <c r="CU7" s="1904"/>
      <c r="CV7" s="1905"/>
      <c r="CW7" s="1906"/>
      <c r="CX7" s="1905"/>
      <c r="CY7" s="1905"/>
      <c r="CZ7" s="1905"/>
      <c r="DA7" s="2042"/>
      <c r="DB7" s="2025"/>
      <c r="DC7" s="1908"/>
      <c r="DD7" s="2045"/>
      <c r="DE7" s="2045"/>
      <c r="DF7" s="2045"/>
      <c r="DG7" s="2045"/>
      <c r="DH7" s="2045"/>
      <c r="DI7" s="1907"/>
      <c r="DJ7" s="1908"/>
      <c r="DK7" s="1909"/>
      <c r="DL7" s="1907"/>
      <c r="DM7" s="1908"/>
      <c r="DN7" s="1909"/>
      <c r="DO7" s="1904"/>
      <c r="DP7" s="1906"/>
      <c r="DQ7" s="1904"/>
      <c r="DR7" s="1905"/>
      <c r="DS7" s="1906"/>
      <c r="DT7" s="1904"/>
      <c r="DU7" s="1904"/>
      <c r="DV7" s="1929"/>
    </row>
    <row r="8" spans="1:126" s="693" customFormat="1" ht="10.5" customHeight="1">
      <c r="A8" s="1990"/>
      <c r="B8" s="1993"/>
      <c r="C8" s="1947"/>
      <c r="D8" s="1948"/>
      <c r="E8" s="1927"/>
      <c r="F8" s="1998"/>
      <c r="G8" s="1904"/>
      <c r="H8" s="1905"/>
      <c r="I8" s="1906"/>
      <c r="K8" s="1192"/>
      <c r="L8" s="1218"/>
      <c r="M8" s="1904"/>
      <c r="N8" s="1906"/>
      <c r="O8" s="2025"/>
      <c r="P8" s="1947"/>
      <c r="Q8" s="1943"/>
      <c r="R8" s="1948"/>
      <c r="S8" s="1947"/>
      <c r="T8" s="1943"/>
      <c r="U8" s="1948"/>
      <c r="V8" s="1566" t="s">
        <v>448</v>
      </c>
      <c r="W8" s="1567">
        <v>2</v>
      </c>
      <c r="X8" s="1224" t="s">
        <v>448</v>
      </c>
      <c r="Y8" s="1568">
        <v>2</v>
      </c>
      <c r="Z8" s="781"/>
      <c r="AA8" s="782"/>
      <c r="AB8" s="1569"/>
      <c r="AC8" s="1947"/>
      <c r="AD8" s="1943"/>
      <c r="AE8" s="1948"/>
      <c r="AF8" s="1947"/>
      <c r="AG8" s="1943"/>
      <c r="AH8" s="1948"/>
      <c r="AI8" s="1566" t="s">
        <v>448</v>
      </c>
      <c r="AJ8" s="1567">
        <v>2</v>
      </c>
      <c r="AK8" s="1224" t="s">
        <v>448</v>
      </c>
      <c r="AL8" s="1568">
        <v>2</v>
      </c>
      <c r="AM8" s="1904"/>
      <c r="AN8" s="1906"/>
      <c r="AO8" s="1904"/>
      <c r="AP8" s="1905"/>
      <c r="AQ8" s="1906"/>
      <c r="AR8" s="1904"/>
      <c r="AS8" s="1905"/>
      <c r="AT8" s="1906"/>
      <c r="AU8" s="781"/>
      <c r="AV8" s="782"/>
      <c r="AW8" s="1569"/>
      <c r="AX8" s="782"/>
      <c r="AY8" s="1569"/>
      <c r="AZ8" s="1904"/>
      <c r="BA8" s="1906"/>
      <c r="BB8" s="1904"/>
      <c r="BC8" s="1906"/>
      <c r="BD8" s="1904"/>
      <c r="BE8" s="1906"/>
      <c r="BF8" s="1192"/>
      <c r="BG8" s="1192"/>
      <c r="BH8" s="1192"/>
      <c r="BI8" s="2082"/>
      <c r="BJ8" s="1904"/>
      <c r="BK8" s="1905"/>
      <c r="BL8" s="1906"/>
      <c r="BM8" s="2025"/>
      <c r="BN8" s="1904"/>
      <c r="BO8" s="1906"/>
      <c r="BP8" s="1988"/>
      <c r="BQ8" s="1984"/>
      <c r="BR8" s="1985" t="s">
        <v>853</v>
      </c>
      <c r="BS8" s="2036" t="s">
        <v>852</v>
      </c>
      <c r="BT8" s="1984"/>
      <c r="BU8" s="1984"/>
      <c r="BV8" s="1984"/>
      <c r="BW8" s="1984"/>
      <c r="BX8" s="1984"/>
      <c r="BY8" s="1904"/>
      <c r="BZ8" s="1906"/>
      <c r="CA8" s="1905"/>
      <c r="CB8" s="1906"/>
      <c r="CC8" s="2079"/>
      <c r="CD8" s="2081"/>
      <c r="CE8" s="1904"/>
      <c r="CF8" s="1906"/>
      <c r="CG8" s="1904"/>
      <c r="CH8" s="1905"/>
      <c r="CI8" s="1906"/>
      <c r="CJ8" s="2025"/>
      <c r="CK8" s="2079"/>
      <c r="CL8" s="2080"/>
      <c r="CM8" s="2081"/>
      <c r="CN8" s="1968"/>
      <c r="CO8" s="1905"/>
      <c r="CP8" s="1905"/>
      <c r="CQ8" s="1906"/>
      <c r="CR8" s="2025"/>
      <c r="CS8" s="1907"/>
      <c r="CT8" s="1909"/>
      <c r="CU8" s="1904"/>
      <c r="CV8" s="1905"/>
      <c r="CW8" s="1906"/>
      <c r="CX8" s="1905"/>
      <c r="CY8" s="1905"/>
      <c r="CZ8" s="1905"/>
      <c r="DA8" s="2042"/>
      <c r="DB8" s="2025"/>
      <c r="DC8" s="1192"/>
      <c r="DD8" s="1192"/>
      <c r="DE8" s="1570"/>
      <c r="DF8" s="1571"/>
      <c r="DG8" s="1571"/>
      <c r="DH8" s="1571"/>
      <c r="DI8" s="1907"/>
      <c r="DJ8" s="1908"/>
      <c r="DK8" s="1909"/>
      <c r="DL8" s="1907"/>
      <c r="DM8" s="1908"/>
      <c r="DN8" s="1909"/>
      <c r="DO8" s="1930"/>
      <c r="DP8" s="1931"/>
      <c r="DQ8" s="1904"/>
      <c r="DR8" s="1905"/>
      <c r="DS8" s="1906"/>
      <c r="DT8" s="1904"/>
      <c r="DU8" s="1904"/>
      <c r="DV8" s="1929"/>
    </row>
    <row r="9" spans="1:126" s="693" customFormat="1" ht="10.5" customHeight="1">
      <c r="A9" s="1990"/>
      <c r="B9" s="1993"/>
      <c r="C9" s="1947"/>
      <c r="D9" s="1948"/>
      <c r="E9" s="781"/>
      <c r="F9" s="1218"/>
      <c r="G9" s="1904"/>
      <c r="H9" s="1905"/>
      <c r="I9" s="1906"/>
      <c r="J9" s="1192"/>
      <c r="K9" s="1192"/>
      <c r="L9" s="1218"/>
      <c r="M9" s="1202"/>
      <c r="N9" s="1572"/>
      <c r="O9" s="2025"/>
      <c r="P9" s="1947"/>
      <c r="Q9" s="1943"/>
      <c r="R9" s="1948"/>
      <c r="S9" s="1947"/>
      <c r="T9" s="1943"/>
      <c r="U9" s="1948"/>
      <c r="V9" s="1566" t="s">
        <v>449</v>
      </c>
      <c r="W9" s="1567">
        <v>3</v>
      </c>
      <c r="X9" s="1224" t="s">
        <v>449</v>
      </c>
      <c r="Y9" s="1568">
        <v>3</v>
      </c>
      <c r="Z9" s="781"/>
      <c r="AA9" s="782"/>
      <c r="AB9" s="1569"/>
      <c r="AC9" s="1947"/>
      <c r="AD9" s="1943"/>
      <c r="AE9" s="1948"/>
      <c r="AF9" s="1947"/>
      <c r="AG9" s="1943"/>
      <c r="AH9" s="1948"/>
      <c r="AI9" s="1566" t="s">
        <v>449</v>
      </c>
      <c r="AJ9" s="1567">
        <v>3</v>
      </c>
      <c r="AK9" s="1224" t="s">
        <v>449</v>
      </c>
      <c r="AL9" s="1568">
        <v>3</v>
      </c>
      <c r="AM9" s="1904"/>
      <c r="AN9" s="1906"/>
      <c r="AO9" s="1907"/>
      <c r="AP9" s="1908"/>
      <c r="AQ9" s="1909"/>
      <c r="AR9" s="1904"/>
      <c r="AS9" s="1905"/>
      <c r="AT9" s="1906"/>
      <c r="AU9" s="781"/>
      <c r="AV9" s="782"/>
      <c r="AW9" s="1569"/>
      <c r="AX9" s="782"/>
      <c r="AY9" s="1569"/>
      <c r="AZ9" s="1904"/>
      <c r="BA9" s="1906"/>
      <c r="BB9" s="1904"/>
      <c r="BC9" s="1906"/>
      <c r="BD9" s="1904"/>
      <c r="BE9" s="1906"/>
      <c r="BF9" s="1192"/>
      <c r="BG9" s="1192"/>
      <c r="BH9" s="1192"/>
      <c r="BI9" s="2082"/>
      <c r="BJ9" s="1904"/>
      <c r="BK9" s="1905"/>
      <c r="BL9" s="1906"/>
      <c r="BM9" s="2025"/>
      <c r="BN9" s="1904"/>
      <c r="BO9" s="1906"/>
      <c r="BP9" s="1988"/>
      <c r="BQ9" s="1984"/>
      <c r="BR9" s="1985"/>
      <c r="BS9" s="2036"/>
      <c r="BT9" s="1984"/>
      <c r="BU9" s="1984"/>
      <c r="BV9" s="1984"/>
      <c r="BW9" s="1984"/>
      <c r="BX9" s="1984"/>
      <c r="BY9" s="1904"/>
      <c r="BZ9" s="1906"/>
      <c r="CA9" s="1905"/>
      <c r="CB9" s="1906"/>
      <c r="CC9" s="2079"/>
      <c r="CD9" s="2081"/>
      <c r="CE9" s="1904"/>
      <c r="CF9" s="1906"/>
      <c r="CG9" s="1904"/>
      <c r="CH9" s="1905"/>
      <c r="CI9" s="1906"/>
      <c r="CJ9" s="2025"/>
      <c r="CK9" s="2079"/>
      <c r="CL9" s="2080"/>
      <c r="CM9" s="2081"/>
      <c r="CN9" s="1968"/>
      <c r="CO9" s="1914"/>
      <c r="CP9" s="1914"/>
      <c r="CQ9" s="1915"/>
      <c r="CR9" s="2025"/>
      <c r="CS9" s="1907"/>
      <c r="CT9" s="1909"/>
      <c r="CU9" s="781"/>
      <c r="CV9" s="782"/>
      <c r="CW9" s="1670"/>
      <c r="CX9" s="1905"/>
      <c r="CY9" s="1905"/>
      <c r="CZ9" s="1915"/>
      <c r="DA9" s="1196"/>
      <c r="DB9" s="2025"/>
      <c r="DC9" s="1192"/>
      <c r="DD9" s="1192"/>
      <c r="DE9" s="1571"/>
      <c r="DF9" s="1571"/>
      <c r="DG9" s="1571"/>
      <c r="DH9" s="1571"/>
      <c r="DI9" s="1907"/>
      <c r="DJ9" s="1908"/>
      <c r="DK9" s="1909"/>
      <c r="DL9" s="1907"/>
      <c r="DM9" s="1908"/>
      <c r="DN9" s="1909"/>
      <c r="DO9" s="1566" t="s">
        <v>597</v>
      </c>
      <c r="DP9" s="1567">
        <v>1</v>
      </c>
      <c r="DQ9" s="1904"/>
      <c r="DR9" s="1905"/>
      <c r="DS9" s="1906"/>
      <c r="DT9" s="1904"/>
      <c r="DU9" s="1904"/>
      <c r="DV9" s="1929"/>
    </row>
    <row r="10" spans="1:126" s="693" customFormat="1" ht="10.5" customHeight="1">
      <c r="A10" s="1990"/>
      <c r="B10" s="1993"/>
      <c r="C10" s="781"/>
      <c r="D10" s="1162"/>
      <c r="E10" s="781"/>
      <c r="F10" s="1572"/>
      <c r="G10" s="1904"/>
      <c r="H10" s="1905"/>
      <c r="I10" s="1906"/>
      <c r="J10" s="1190" t="s">
        <v>441</v>
      </c>
      <c r="K10" s="1197">
        <v>0</v>
      </c>
      <c r="L10" s="1584"/>
      <c r="M10" s="1211" t="s">
        <v>441</v>
      </c>
      <c r="N10" s="1573">
        <v>0</v>
      </c>
      <c r="O10" s="2025"/>
      <c r="P10" s="1947"/>
      <c r="Q10" s="1943"/>
      <c r="R10" s="1948"/>
      <c r="S10" s="1947"/>
      <c r="T10" s="1943"/>
      <c r="U10" s="1948"/>
      <c r="V10" s="1566" t="s">
        <v>450</v>
      </c>
      <c r="W10" s="1567">
        <v>4</v>
      </c>
      <c r="X10" s="1224" t="s">
        <v>450</v>
      </c>
      <c r="Y10" s="1568">
        <v>4</v>
      </c>
      <c r="Z10" s="781"/>
      <c r="AA10" s="782"/>
      <c r="AB10" s="1569"/>
      <c r="AC10" s="1947"/>
      <c r="AD10" s="1943"/>
      <c r="AE10" s="1948"/>
      <c r="AF10" s="1947"/>
      <c r="AG10" s="1943"/>
      <c r="AH10" s="1948"/>
      <c r="AI10" s="1566" t="s">
        <v>450</v>
      </c>
      <c r="AJ10" s="1567">
        <v>4</v>
      </c>
      <c r="AK10" s="1224" t="s">
        <v>450</v>
      </c>
      <c r="AL10" s="1568">
        <v>4</v>
      </c>
      <c r="AM10" s="1904"/>
      <c r="AN10" s="1906"/>
      <c r="AO10" s="1907"/>
      <c r="AP10" s="1908"/>
      <c r="AQ10" s="1909"/>
      <c r="AR10" s="1904"/>
      <c r="AS10" s="1905"/>
      <c r="AT10" s="1906"/>
      <c r="AU10" s="781"/>
      <c r="AV10" s="782"/>
      <c r="AW10" s="1569"/>
      <c r="AX10" s="782"/>
      <c r="AY10" s="1569"/>
      <c r="AZ10" s="1904"/>
      <c r="BA10" s="1906"/>
      <c r="BB10" s="1904"/>
      <c r="BC10" s="1906"/>
      <c r="BD10" s="1904"/>
      <c r="BE10" s="1906"/>
      <c r="BF10" s="1192"/>
      <c r="BG10" s="1192"/>
      <c r="BH10" s="1192"/>
      <c r="BI10" s="2082"/>
      <c r="BJ10" s="1904"/>
      <c r="BK10" s="1905"/>
      <c r="BL10" s="1906"/>
      <c r="BM10" s="2025"/>
      <c r="BN10" s="1904"/>
      <c r="BO10" s="1906"/>
      <c r="BP10" s="1988"/>
      <c r="BQ10" s="1984"/>
      <c r="BR10" s="1985"/>
      <c r="BS10" s="2036"/>
      <c r="BT10" s="1984"/>
      <c r="BU10" s="1984"/>
      <c r="BV10" s="1984"/>
      <c r="BW10" s="1984"/>
      <c r="BX10" s="1984"/>
      <c r="BY10" s="1904"/>
      <c r="BZ10" s="1906"/>
      <c r="CA10" s="1905"/>
      <c r="CB10" s="1906"/>
      <c r="CC10" s="2079"/>
      <c r="CD10" s="2081"/>
      <c r="CE10" s="1904"/>
      <c r="CF10" s="1906"/>
      <c r="CG10" s="1904"/>
      <c r="CH10" s="1905"/>
      <c r="CI10" s="1906"/>
      <c r="CJ10" s="1574"/>
      <c r="CK10" s="1575"/>
      <c r="CL10" s="1576"/>
      <c r="CM10" s="1577"/>
      <c r="CN10" s="1968"/>
      <c r="CO10" s="1914"/>
      <c r="CP10" s="1914"/>
      <c r="CQ10" s="1915"/>
      <c r="CR10" s="2025"/>
      <c r="CS10" s="1907"/>
      <c r="CT10" s="1909"/>
      <c r="CU10" s="1671"/>
      <c r="CV10" s="1672"/>
      <c r="CW10" s="1670"/>
      <c r="CX10" s="1914"/>
      <c r="CY10" s="1914"/>
      <c r="CZ10" s="1915"/>
      <c r="DA10" s="1196"/>
      <c r="DB10" s="2025"/>
      <c r="DC10" s="1192"/>
      <c r="DD10" s="1192"/>
      <c r="DE10" s="1571"/>
      <c r="DF10" s="1571"/>
      <c r="DG10" s="1571"/>
      <c r="DH10" s="1571"/>
      <c r="DI10" s="1910"/>
      <c r="DJ10" s="1911"/>
      <c r="DK10" s="1912"/>
      <c r="DL10" s="1910"/>
      <c r="DM10" s="1911"/>
      <c r="DN10" s="1912"/>
      <c r="DO10" s="1566" t="s">
        <v>448</v>
      </c>
      <c r="DP10" s="1567">
        <v>2</v>
      </c>
      <c r="DQ10" s="1904"/>
      <c r="DR10" s="1905"/>
      <c r="DS10" s="1906"/>
      <c r="DT10" s="1904"/>
      <c r="DU10" s="1904"/>
      <c r="DV10" s="1929"/>
    </row>
    <row r="11" spans="1:126" s="693" customFormat="1" ht="10.5" customHeight="1">
      <c r="A11" s="1990"/>
      <c r="B11" s="1993"/>
      <c r="C11" s="781"/>
      <c r="D11" s="1162"/>
      <c r="E11" s="781"/>
      <c r="F11" s="1572"/>
      <c r="G11" s="1904"/>
      <c r="H11" s="1905"/>
      <c r="I11" s="1906"/>
      <c r="J11" s="1190" t="s">
        <v>864</v>
      </c>
      <c r="K11" s="1197">
        <v>1</v>
      </c>
      <c r="L11" s="1586" t="s">
        <v>865</v>
      </c>
      <c r="M11" s="1190" t="s">
        <v>446</v>
      </c>
      <c r="N11" s="1573">
        <v>1</v>
      </c>
      <c r="O11" s="2025"/>
      <c r="P11" s="1947"/>
      <c r="Q11" s="1943"/>
      <c r="R11" s="1948"/>
      <c r="S11" s="782"/>
      <c r="T11" s="782"/>
      <c r="U11" s="782"/>
      <c r="V11" s="1566" t="s">
        <v>451</v>
      </c>
      <c r="W11" s="1567">
        <v>5</v>
      </c>
      <c r="X11" s="1224" t="s">
        <v>451</v>
      </c>
      <c r="Y11" s="1568">
        <v>5</v>
      </c>
      <c r="Z11" s="1211" t="s">
        <v>864</v>
      </c>
      <c r="AA11" s="1578">
        <v>1</v>
      </c>
      <c r="AB11" s="1680" t="s">
        <v>865</v>
      </c>
      <c r="AC11" s="1947"/>
      <c r="AD11" s="1943"/>
      <c r="AE11" s="1948"/>
      <c r="AF11" s="1947"/>
      <c r="AG11" s="1943"/>
      <c r="AH11" s="1948"/>
      <c r="AI11" s="1566" t="s">
        <v>451</v>
      </c>
      <c r="AJ11" s="1567">
        <v>5</v>
      </c>
      <c r="AK11" s="1224" t="s">
        <v>451</v>
      </c>
      <c r="AL11" s="1568">
        <v>5</v>
      </c>
      <c r="AM11" s="1904"/>
      <c r="AN11" s="1906"/>
      <c r="AO11" s="1907"/>
      <c r="AP11" s="1908"/>
      <c r="AQ11" s="1909"/>
      <c r="AR11" s="1904"/>
      <c r="AS11" s="1905"/>
      <c r="AT11" s="1906"/>
      <c r="AU11" s="1211" t="s">
        <v>864</v>
      </c>
      <c r="AV11" s="1578">
        <v>1</v>
      </c>
      <c r="AW11" s="1680" t="s">
        <v>865</v>
      </c>
      <c r="AX11" s="782"/>
      <c r="AY11" s="1569"/>
      <c r="AZ11" s="1904"/>
      <c r="BA11" s="1906"/>
      <c r="BB11" s="1904"/>
      <c r="BC11" s="1906"/>
      <c r="BD11" s="1904"/>
      <c r="BE11" s="1906"/>
      <c r="BF11" s="1192"/>
      <c r="BG11" s="1192"/>
      <c r="BH11" s="1192"/>
      <c r="BI11" s="2082"/>
      <c r="BJ11" s="1904"/>
      <c r="BK11" s="1905"/>
      <c r="BL11" s="1906"/>
      <c r="BM11" s="2025"/>
      <c r="BN11" s="1904"/>
      <c r="BO11" s="1906"/>
      <c r="BP11" s="1988"/>
      <c r="BQ11" s="1984"/>
      <c r="BR11" s="1985"/>
      <c r="BS11" s="2036"/>
      <c r="BT11" s="1984"/>
      <c r="BU11" s="1984"/>
      <c r="BV11" s="1984"/>
      <c r="BW11" s="1984"/>
      <c r="BX11" s="1984"/>
      <c r="BY11" s="1904"/>
      <c r="BZ11" s="1906"/>
      <c r="CA11" s="1905"/>
      <c r="CB11" s="1906"/>
      <c r="CC11" s="1580"/>
      <c r="CD11" s="1569"/>
      <c r="CE11" s="1904"/>
      <c r="CF11" s="1906"/>
      <c r="CG11" s="1904"/>
      <c r="CH11" s="1905"/>
      <c r="CI11" s="1906"/>
      <c r="CJ11" s="1581"/>
      <c r="CK11" s="1580"/>
      <c r="CL11" s="1582"/>
      <c r="CM11" s="1569"/>
      <c r="CN11" s="1583"/>
      <c r="CO11" s="1914"/>
      <c r="CP11" s="1914"/>
      <c r="CQ11" s="1915"/>
      <c r="CR11" s="2025"/>
      <c r="CS11" s="1904" t="s">
        <v>627</v>
      </c>
      <c r="CT11" s="1906"/>
      <c r="CU11" s="1671"/>
      <c r="CV11" s="1672"/>
      <c r="CW11" s="1670"/>
      <c r="CX11" s="1914"/>
      <c r="CY11" s="1914"/>
      <c r="CZ11" s="1915"/>
      <c r="DA11" s="1196"/>
      <c r="DB11" s="2042"/>
      <c r="DC11" s="1192"/>
      <c r="DD11" s="1192"/>
      <c r="DE11" s="1571"/>
      <c r="DF11" s="1571"/>
      <c r="DG11" s="1571"/>
      <c r="DH11" s="1571"/>
      <c r="DI11" s="1910"/>
      <c r="DJ11" s="1911"/>
      <c r="DK11" s="1912"/>
      <c r="DL11" s="1910"/>
      <c r="DM11" s="1911"/>
      <c r="DN11" s="1912"/>
      <c r="DO11" s="1566" t="s">
        <v>449</v>
      </c>
      <c r="DP11" s="1567">
        <v>3</v>
      </c>
      <c r="DQ11" s="1904"/>
      <c r="DR11" s="1905"/>
      <c r="DS11" s="1906"/>
      <c r="DT11" s="1926"/>
      <c r="DU11" s="1904"/>
      <c r="DV11" s="1929"/>
    </row>
    <row r="12" spans="1:126" s="693" customFormat="1" ht="10.5" customHeight="1">
      <c r="A12" s="1990"/>
      <c r="B12" s="1993"/>
      <c r="C12" s="781"/>
      <c r="D12" s="1162"/>
      <c r="E12" s="781"/>
      <c r="F12" s="1572"/>
      <c r="G12" s="1904"/>
      <c r="H12" s="1905"/>
      <c r="I12" s="1906"/>
      <c r="J12" s="1190" t="s">
        <v>2</v>
      </c>
      <c r="K12" s="1197">
        <v>2</v>
      </c>
      <c r="L12" s="1579" t="s">
        <v>536</v>
      </c>
      <c r="M12" s="1190" t="s">
        <v>866</v>
      </c>
      <c r="N12" s="1573">
        <v>2</v>
      </c>
      <c r="O12" s="2025"/>
      <c r="P12" s="1585"/>
      <c r="Q12" s="1570"/>
      <c r="R12" s="1204"/>
      <c r="S12" s="1570"/>
      <c r="T12" s="1570"/>
      <c r="U12" s="1570"/>
      <c r="V12" s="1566" t="s">
        <v>452</v>
      </c>
      <c r="W12" s="1567">
        <v>6</v>
      </c>
      <c r="X12" s="1224" t="s">
        <v>452</v>
      </c>
      <c r="Y12" s="1568">
        <v>6</v>
      </c>
      <c r="Z12" s="716" t="s">
        <v>10</v>
      </c>
      <c r="AA12" s="693">
        <v>2</v>
      </c>
      <c r="AB12" s="1680" t="s">
        <v>9</v>
      </c>
      <c r="AC12" s="1585"/>
      <c r="AD12" s="1570"/>
      <c r="AE12" s="1204"/>
      <c r="AF12" s="1947"/>
      <c r="AG12" s="1943"/>
      <c r="AH12" s="1948"/>
      <c r="AI12" s="1566" t="s">
        <v>452</v>
      </c>
      <c r="AJ12" s="1567">
        <v>6</v>
      </c>
      <c r="AK12" s="1224" t="s">
        <v>452</v>
      </c>
      <c r="AL12" s="1568">
        <v>6</v>
      </c>
      <c r="AM12" s="1904"/>
      <c r="AN12" s="1906"/>
      <c r="AO12" s="1907"/>
      <c r="AP12" s="1908"/>
      <c r="AQ12" s="1909"/>
      <c r="AR12" s="782"/>
      <c r="AS12" s="782"/>
      <c r="AT12" s="1569"/>
      <c r="AU12" s="716" t="s">
        <v>10</v>
      </c>
      <c r="AV12" s="693">
        <v>2</v>
      </c>
      <c r="AW12" s="1680" t="s">
        <v>9</v>
      </c>
      <c r="AX12" s="782"/>
      <c r="AY12" s="1569"/>
      <c r="AZ12" s="1947" t="s">
        <v>555</v>
      </c>
      <c r="BA12" s="1948"/>
      <c r="BB12" s="1904"/>
      <c r="BC12" s="1906"/>
      <c r="BD12" s="1904"/>
      <c r="BE12" s="1906"/>
      <c r="BF12" s="1192"/>
      <c r="BG12" s="1192"/>
      <c r="BH12" s="1192"/>
      <c r="BI12" s="2082"/>
      <c r="BJ12" s="1904"/>
      <c r="BK12" s="1905"/>
      <c r="BL12" s="1906"/>
      <c r="BM12" s="2025"/>
      <c r="BN12" s="1904"/>
      <c r="BO12" s="1906"/>
      <c r="BP12" s="1988"/>
      <c r="BQ12" s="1984"/>
      <c r="BR12" s="1985"/>
      <c r="BS12" s="2036"/>
      <c r="BT12" s="1984"/>
      <c r="BU12" s="1984"/>
      <c r="BV12" s="1984"/>
      <c r="BW12" s="1984"/>
      <c r="BX12" s="1984"/>
      <c r="BY12" s="1904"/>
      <c r="BZ12" s="1906"/>
      <c r="CA12" s="1905"/>
      <c r="CB12" s="1906"/>
      <c r="CC12" s="1580"/>
      <c r="CD12" s="1569"/>
      <c r="CE12" s="1904"/>
      <c r="CF12" s="1906"/>
      <c r="CG12" s="1904"/>
      <c r="CH12" s="1905"/>
      <c r="CI12" s="1906"/>
      <c r="CJ12" s="1581"/>
      <c r="CK12" s="1580"/>
      <c r="CL12" s="1582"/>
      <c r="CM12" s="1569"/>
      <c r="CN12" s="1583"/>
      <c r="CO12" s="1914"/>
      <c r="CP12" s="1914"/>
      <c r="CQ12" s="1915"/>
      <c r="CR12" s="2025"/>
      <c r="CS12" s="1904"/>
      <c r="CT12" s="1906"/>
      <c r="CU12" s="1671"/>
      <c r="CV12" s="1672"/>
      <c r="CW12" s="1670"/>
      <c r="CX12" s="1914"/>
      <c r="CY12" s="1914"/>
      <c r="CZ12" s="1915"/>
      <c r="DA12" s="1196"/>
      <c r="DB12" s="2042"/>
      <c r="DC12" s="1943" t="s">
        <v>435</v>
      </c>
      <c r="DD12" s="1943"/>
      <c r="DE12" s="1943"/>
      <c r="DF12" s="1943"/>
      <c r="DG12" s="1943"/>
      <c r="DH12" s="1948"/>
      <c r="DI12" s="1910"/>
      <c r="DJ12" s="1911"/>
      <c r="DK12" s="1912"/>
      <c r="DL12" s="1910"/>
      <c r="DM12" s="1911"/>
      <c r="DN12" s="1912"/>
      <c r="DO12" s="1566" t="s">
        <v>450</v>
      </c>
      <c r="DP12" s="1567">
        <v>4</v>
      </c>
      <c r="DQ12" s="1904"/>
      <c r="DR12" s="1905"/>
      <c r="DS12" s="1906"/>
      <c r="DT12" s="1926"/>
      <c r="DU12" s="1904"/>
      <c r="DV12" s="1929"/>
    </row>
    <row r="13" spans="1:126" s="693" customFormat="1" ht="10.5" customHeight="1">
      <c r="A13" s="1990"/>
      <c r="B13" s="1993"/>
      <c r="C13" s="781"/>
      <c r="D13" s="1162"/>
      <c r="E13" s="781"/>
      <c r="F13" s="1572"/>
      <c r="G13" s="1202"/>
      <c r="H13" s="1162"/>
      <c r="I13" s="1218"/>
      <c r="J13" s="1128" t="s">
        <v>8</v>
      </c>
      <c r="K13" s="1197">
        <v>3</v>
      </c>
      <c r="L13" s="1579" t="s">
        <v>9</v>
      </c>
      <c r="M13" s="1190" t="s">
        <v>2</v>
      </c>
      <c r="N13" s="1573">
        <v>3</v>
      </c>
      <c r="O13" s="2025"/>
      <c r="P13" s="1585"/>
      <c r="Q13" s="1570"/>
      <c r="R13" s="1204"/>
      <c r="S13" s="1570"/>
      <c r="T13" s="1570"/>
      <c r="U13" s="1570"/>
      <c r="V13" s="1566" t="s">
        <v>453</v>
      </c>
      <c r="W13" s="1567">
        <v>7</v>
      </c>
      <c r="X13" s="1224" t="s">
        <v>453</v>
      </c>
      <c r="Y13" s="1568">
        <v>7</v>
      </c>
      <c r="Z13" s="1211" t="s">
        <v>11</v>
      </c>
      <c r="AA13" s="1578">
        <v>3</v>
      </c>
      <c r="AB13" s="1680" t="s">
        <v>536</v>
      </c>
      <c r="AC13" s="1585"/>
      <c r="AD13" s="1570"/>
      <c r="AE13" s="1204"/>
      <c r="AF13" s="1570"/>
      <c r="AG13" s="1570"/>
      <c r="AH13" s="1570"/>
      <c r="AI13" s="1566" t="s">
        <v>453</v>
      </c>
      <c r="AJ13" s="1567">
        <v>7</v>
      </c>
      <c r="AK13" s="1224" t="s">
        <v>453</v>
      </c>
      <c r="AL13" s="1568">
        <v>7</v>
      </c>
      <c r="AM13" s="1904"/>
      <c r="AN13" s="1906"/>
      <c r="AO13" s="1907"/>
      <c r="AP13" s="1908"/>
      <c r="AQ13" s="1909"/>
      <c r="AR13" s="1192"/>
      <c r="AS13" s="1192"/>
      <c r="AT13" s="1587"/>
      <c r="AU13" s="1211" t="s">
        <v>11</v>
      </c>
      <c r="AV13" s="1578">
        <v>3</v>
      </c>
      <c r="AW13" s="1680" t="s">
        <v>536</v>
      </c>
      <c r="AX13" s="1192"/>
      <c r="AY13" s="1587"/>
      <c r="AZ13" s="1947"/>
      <c r="BA13" s="1948"/>
      <c r="BB13" s="1904"/>
      <c r="BC13" s="1906"/>
      <c r="BD13" s="1904"/>
      <c r="BE13" s="1906"/>
      <c r="BF13" s="1192"/>
      <c r="BG13" s="1192"/>
      <c r="BH13" s="1192"/>
      <c r="BI13" s="2082"/>
      <c r="BJ13" s="1904"/>
      <c r="BK13" s="1905"/>
      <c r="BL13" s="1906"/>
      <c r="BM13" s="2025"/>
      <c r="BN13" s="1904"/>
      <c r="BO13" s="1906"/>
      <c r="BP13" s="1988"/>
      <c r="BQ13" s="1984"/>
      <c r="BR13" s="1985"/>
      <c r="BS13" s="2036"/>
      <c r="BT13" s="1984"/>
      <c r="BU13" s="1984"/>
      <c r="BV13" s="1984"/>
      <c r="BW13" s="1984"/>
      <c r="BX13" s="1984"/>
      <c r="BY13" s="1904"/>
      <c r="BZ13" s="1906"/>
      <c r="CA13" s="1905"/>
      <c r="CB13" s="1906"/>
      <c r="CC13" s="1580"/>
      <c r="CD13" s="1569"/>
      <c r="CE13" s="1904"/>
      <c r="CF13" s="1906"/>
      <c r="CG13" s="1904"/>
      <c r="CH13" s="1905"/>
      <c r="CI13" s="1906"/>
      <c r="CJ13" s="1581"/>
      <c r="CK13" s="1580"/>
      <c r="CL13" s="1582"/>
      <c r="CM13" s="1569"/>
      <c r="CN13" s="1583"/>
      <c r="CO13" s="1162"/>
      <c r="CP13" s="1162"/>
      <c r="CQ13" s="1572"/>
      <c r="CR13" s="2025"/>
      <c r="CS13" s="1904"/>
      <c r="CT13" s="1906"/>
      <c r="CU13" s="1181"/>
      <c r="CV13" s="1180"/>
      <c r="CW13" s="1218"/>
      <c r="CX13" s="1914"/>
      <c r="CY13" s="1914"/>
      <c r="CZ13" s="1915"/>
      <c r="DA13" s="1196"/>
      <c r="DB13" s="2043"/>
      <c r="DC13" s="1943"/>
      <c r="DD13" s="1943"/>
      <c r="DE13" s="1943"/>
      <c r="DF13" s="1943"/>
      <c r="DG13" s="1943"/>
      <c r="DH13" s="1948"/>
      <c r="DI13" s="1913"/>
      <c r="DJ13" s="1914"/>
      <c r="DK13" s="1915"/>
      <c r="DL13" s="1913"/>
      <c r="DM13" s="1914"/>
      <c r="DN13" s="1915"/>
      <c r="DO13" s="1566" t="s">
        <v>451</v>
      </c>
      <c r="DP13" s="1567">
        <v>5</v>
      </c>
      <c r="DQ13" s="1904"/>
      <c r="DR13" s="1905"/>
      <c r="DS13" s="1906"/>
      <c r="DT13" s="1927"/>
      <c r="DU13" s="1904"/>
      <c r="DV13" s="1929"/>
    </row>
    <row r="14" spans="1:126" s="693" customFormat="1" ht="10.5" customHeight="1">
      <c r="A14" s="1990"/>
      <c r="B14" s="1993"/>
      <c r="C14" s="1588"/>
      <c r="D14" s="1162"/>
      <c r="E14" s="1588"/>
      <c r="F14" s="1572"/>
      <c r="G14" s="1202"/>
      <c r="H14" s="1162"/>
      <c r="I14" s="1218"/>
      <c r="J14" s="1190" t="s">
        <v>636</v>
      </c>
      <c r="K14" s="1197">
        <v>4</v>
      </c>
      <c r="L14" s="1579" t="s">
        <v>637</v>
      </c>
      <c r="M14" s="1128" t="s">
        <v>8</v>
      </c>
      <c r="N14" s="1573">
        <v>4</v>
      </c>
      <c r="O14" s="2025"/>
      <c r="P14" s="781"/>
      <c r="Q14" s="782"/>
      <c r="R14" s="783"/>
      <c r="S14" s="782"/>
      <c r="T14" s="782"/>
      <c r="U14" s="782"/>
      <c r="V14" s="1211" t="s">
        <v>649</v>
      </c>
      <c r="W14" s="1573">
        <v>8</v>
      </c>
      <c r="X14" s="1190" t="s">
        <v>649</v>
      </c>
      <c r="Y14" s="1568">
        <v>8</v>
      </c>
      <c r="Z14" s="1211" t="s">
        <v>636</v>
      </c>
      <c r="AA14" s="693">
        <v>4</v>
      </c>
      <c r="AB14" s="1680" t="s">
        <v>637</v>
      </c>
      <c r="AC14" s="781"/>
      <c r="AD14" s="782"/>
      <c r="AE14" s="783"/>
      <c r="AF14" s="782"/>
      <c r="AG14" s="782"/>
      <c r="AH14" s="782"/>
      <c r="AI14" s="1211" t="s">
        <v>649</v>
      </c>
      <c r="AJ14" s="1573">
        <v>8</v>
      </c>
      <c r="AK14" s="1190" t="s">
        <v>649</v>
      </c>
      <c r="AL14" s="1568">
        <v>8</v>
      </c>
      <c r="AM14" s="1904"/>
      <c r="AN14" s="1906"/>
      <c r="AO14" s="1907"/>
      <c r="AP14" s="1908"/>
      <c r="AQ14" s="1909"/>
      <c r="AR14" s="1192"/>
      <c r="AS14" s="1192"/>
      <c r="AT14" s="1587"/>
      <c r="AU14" s="1211" t="s">
        <v>636</v>
      </c>
      <c r="AV14" s="693">
        <v>4</v>
      </c>
      <c r="AW14" s="1680" t="s">
        <v>637</v>
      </c>
      <c r="AX14" s="1192"/>
      <c r="AY14" s="1587"/>
      <c r="AZ14" s="1947"/>
      <c r="BA14" s="1948"/>
      <c r="BB14" s="1904"/>
      <c r="BC14" s="1906"/>
      <c r="BD14" s="1904"/>
      <c r="BE14" s="1906"/>
      <c r="BF14" s="1211" t="s">
        <v>425</v>
      </c>
      <c r="BG14" s="1578">
        <v>1</v>
      </c>
      <c r="BH14" s="1589" t="s">
        <v>1174</v>
      </c>
      <c r="BI14" s="2082"/>
      <c r="BJ14" s="1904"/>
      <c r="BK14" s="1905"/>
      <c r="BL14" s="1906"/>
      <c r="BM14" s="2025"/>
      <c r="BN14" s="1904"/>
      <c r="BO14" s="1906"/>
      <c r="BP14" s="1988"/>
      <c r="BQ14" s="1984"/>
      <c r="BR14" s="1585"/>
      <c r="BS14" s="1590"/>
      <c r="BT14" s="1984"/>
      <c r="BU14" s="1984"/>
      <c r="BV14" s="1984"/>
      <c r="BW14" s="1984"/>
      <c r="BX14" s="1984"/>
      <c r="BY14" s="1904"/>
      <c r="BZ14" s="1906"/>
      <c r="CA14" s="1905"/>
      <c r="CB14" s="1906"/>
      <c r="CC14" s="1588"/>
      <c r="CD14" s="1587"/>
      <c r="CE14" s="1904"/>
      <c r="CF14" s="1906"/>
      <c r="CG14" s="1588"/>
      <c r="CH14" s="1591"/>
      <c r="CI14" s="1587"/>
      <c r="CJ14" s="1592"/>
      <c r="CK14" s="1588"/>
      <c r="CL14" s="1591"/>
      <c r="CM14" s="1587"/>
      <c r="CN14" s="1593"/>
      <c r="CO14" s="1192"/>
      <c r="CP14" s="1192"/>
      <c r="CQ14" s="1587"/>
      <c r="CR14" s="2025"/>
      <c r="CS14" s="1904"/>
      <c r="CT14" s="1906"/>
      <c r="CU14" s="1594"/>
      <c r="CV14" s="1216"/>
      <c r="CW14" s="1595"/>
      <c r="CX14" s="1914"/>
      <c r="CY14" s="1914"/>
      <c r="CZ14" s="1915"/>
      <c r="DA14" s="1940" t="s">
        <v>596</v>
      </c>
      <c r="DB14" s="2043"/>
      <c r="DC14" s="1943"/>
      <c r="DD14" s="1943"/>
      <c r="DE14" s="1943"/>
      <c r="DF14" s="1943"/>
      <c r="DG14" s="1943"/>
      <c r="DH14" s="1948"/>
      <c r="DI14" s="1913"/>
      <c r="DJ14" s="1914"/>
      <c r="DK14" s="1915"/>
      <c r="DL14" s="1913"/>
      <c r="DM14" s="1914"/>
      <c r="DN14" s="1915"/>
      <c r="DO14" s="1566" t="s">
        <v>452</v>
      </c>
      <c r="DP14" s="1567">
        <v>6</v>
      </c>
      <c r="DQ14" s="1904"/>
      <c r="DR14" s="1905"/>
      <c r="DS14" s="1906"/>
      <c r="DT14" s="1927"/>
      <c r="DU14" s="1209"/>
      <c r="DV14" s="1596"/>
    </row>
    <row r="15" spans="1:126" s="693" customFormat="1" ht="10.5" customHeight="1">
      <c r="A15" s="1990"/>
      <c r="B15" s="1993"/>
      <c r="C15" s="1588"/>
      <c r="D15" s="1162"/>
      <c r="E15" s="1588"/>
      <c r="F15" s="1572"/>
      <c r="G15" s="1202"/>
      <c r="H15" s="1162"/>
      <c r="I15" s="1218"/>
      <c r="J15" s="1190" t="s">
        <v>443</v>
      </c>
      <c r="K15" s="1197">
        <v>5</v>
      </c>
      <c r="L15" s="1579" t="s">
        <v>533</v>
      </c>
      <c r="M15" s="1190" t="s">
        <v>636</v>
      </c>
      <c r="N15" s="1573">
        <v>5</v>
      </c>
      <c r="O15" s="2025"/>
      <c r="P15" s="1202"/>
      <c r="Q15" s="1162"/>
      <c r="R15" s="1572"/>
      <c r="S15" s="1162"/>
      <c r="T15" s="1162"/>
      <c r="U15" s="1162"/>
      <c r="V15" s="1211" t="s">
        <v>457</v>
      </c>
      <c r="W15" s="1573">
        <v>9</v>
      </c>
      <c r="X15" s="1190" t="s">
        <v>457</v>
      </c>
      <c r="Y15" s="1568">
        <v>9</v>
      </c>
      <c r="Z15" s="1211" t="s">
        <v>443</v>
      </c>
      <c r="AA15" s="1578">
        <v>5</v>
      </c>
      <c r="AB15" s="1680" t="s">
        <v>533</v>
      </c>
      <c r="AC15" s="1202"/>
      <c r="AD15" s="1162"/>
      <c r="AE15" s="1572"/>
      <c r="AF15" s="1162"/>
      <c r="AG15" s="1162"/>
      <c r="AH15" s="1162"/>
      <c r="AI15" s="1211" t="s">
        <v>457</v>
      </c>
      <c r="AJ15" s="1573">
        <v>9</v>
      </c>
      <c r="AK15" s="1190" t="s">
        <v>457</v>
      </c>
      <c r="AL15" s="1568">
        <v>9</v>
      </c>
      <c r="AM15" s="1904"/>
      <c r="AN15" s="1906"/>
      <c r="AO15" s="1907"/>
      <c r="AP15" s="1908"/>
      <c r="AQ15" s="1909"/>
      <c r="AR15" s="1192"/>
      <c r="AS15" s="1192"/>
      <c r="AT15" s="1587"/>
      <c r="AU15" s="1211" t="s">
        <v>443</v>
      </c>
      <c r="AV15" s="1578">
        <v>5</v>
      </c>
      <c r="AW15" s="1680" t="s">
        <v>533</v>
      </c>
      <c r="AX15" s="1192"/>
      <c r="AY15" s="1587"/>
      <c r="AZ15" s="1947"/>
      <c r="BA15" s="1948"/>
      <c r="BB15" s="1904"/>
      <c r="BC15" s="1906"/>
      <c r="BD15" s="1904"/>
      <c r="BE15" s="1906"/>
      <c r="BF15" s="1211" t="s">
        <v>620</v>
      </c>
      <c r="BG15" s="1578">
        <v>2</v>
      </c>
      <c r="BH15" s="1589" t="s">
        <v>1174</v>
      </c>
      <c r="BI15" s="2082"/>
      <c r="BJ15" s="1904"/>
      <c r="BK15" s="1905"/>
      <c r="BL15" s="1906"/>
      <c r="BM15" s="1597"/>
      <c r="BN15" s="1904"/>
      <c r="BO15" s="1906"/>
      <c r="BP15" s="1988"/>
      <c r="BQ15" s="1984"/>
      <c r="BR15" s="1585"/>
      <c r="BS15" s="1590"/>
      <c r="BT15" s="1984"/>
      <c r="BU15" s="1984"/>
      <c r="BV15" s="1984"/>
      <c r="BW15" s="1984"/>
      <c r="BX15" s="1984"/>
      <c r="BY15" s="1181"/>
      <c r="BZ15" s="1182"/>
      <c r="CA15" s="1591"/>
      <c r="CB15" s="1591"/>
      <c r="CC15" s="1588"/>
      <c r="CD15" s="1587"/>
      <c r="CE15" s="1904"/>
      <c r="CF15" s="1906"/>
      <c r="CG15" s="1588"/>
      <c r="CH15" s="1591"/>
      <c r="CI15" s="1587"/>
      <c r="CJ15" s="1592"/>
      <c r="CK15" s="1588"/>
      <c r="CL15" s="1591"/>
      <c r="CM15" s="1587"/>
      <c r="CN15" s="1593"/>
      <c r="CO15" s="1180"/>
      <c r="CP15" s="1180"/>
      <c r="CQ15" s="1587"/>
      <c r="CR15" s="2025"/>
      <c r="CS15" s="1904"/>
      <c r="CT15" s="1906"/>
      <c r="CU15" s="1598" t="s">
        <v>885</v>
      </c>
      <c r="CV15" s="1212"/>
      <c r="CW15" s="1198">
        <v>1</v>
      </c>
      <c r="CX15" s="1914"/>
      <c r="CY15" s="1914"/>
      <c r="CZ15" s="1915"/>
      <c r="DA15" s="1940"/>
      <c r="DB15" s="2043"/>
      <c r="DC15" s="1943"/>
      <c r="DD15" s="1943"/>
      <c r="DE15" s="1943"/>
      <c r="DF15" s="1943"/>
      <c r="DG15" s="1943"/>
      <c r="DH15" s="1948"/>
      <c r="DI15" s="1913"/>
      <c r="DJ15" s="1914"/>
      <c r="DK15" s="1915"/>
      <c r="DL15" s="1913"/>
      <c r="DM15" s="1914"/>
      <c r="DN15" s="1915"/>
      <c r="DO15" s="1566" t="s">
        <v>453</v>
      </c>
      <c r="DP15" s="1567">
        <v>7</v>
      </c>
      <c r="DQ15" s="1904"/>
      <c r="DR15" s="1905"/>
      <c r="DS15" s="1906"/>
      <c r="DT15" s="1927"/>
      <c r="DU15" s="1211" t="s">
        <v>441</v>
      </c>
      <c r="DV15" s="1599">
        <v>1</v>
      </c>
    </row>
    <row r="16" spans="1:126" s="693" customFormat="1" ht="10.5" customHeight="1">
      <c r="A16" s="1990"/>
      <c r="B16" s="1993"/>
      <c r="C16" s="1588"/>
      <c r="D16" s="1180"/>
      <c r="E16" s="1588"/>
      <c r="F16" s="1182"/>
      <c r="G16" s="1181"/>
      <c r="H16" s="1180"/>
      <c r="I16" s="1218"/>
      <c r="J16" s="1190" t="s">
        <v>580</v>
      </c>
      <c r="K16" s="1197">
        <v>6</v>
      </c>
      <c r="L16" s="1579" t="s">
        <v>537</v>
      </c>
      <c r="M16" s="1190" t="s">
        <v>443</v>
      </c>
      <c r="N16" s="1573">
        <v>6</v>
      </c>
      <c r="O16" s="1940" t="s">
        <v>447</v>
      </c>
      <c r="P16" s="1209"/>
      <c r="Q16" s="1192"/>
      <c r="R16" s="1600"/>
      <c r="S16" s="1192"/>
      <c r="T16" s="1192"/>
      <c r="U16" s="1601"/>
      <c r="V16" s="1211" t="s">
        <v>454</v>
      </c>
      <c r="W16" s="1573">
        <v>10</v>
      </c>
      <c r="X16" s="1190" t="s">
        <v>454</v>
      </c>
      <c r="Y16" s="1568">
        <v>10</v>
      </c>
      <c r="Z16" s="1211" t="s">
        <v>3</v>
      </c>
      <c r="AA16" s="1578">
        <v>5</v>
      </c>
      <c r="AB16" s="1680" t="s">
        <v>637</v>
      </c>
      <c r="AC16" s="1209"/>
      <c r="AD16" s="1192"/>
      <c r="AE16" s="1600"/>
      <c r="AF16" s="1192"/>
      <c r="AG16" s="1192"/>
      <c r="AH16" s="1601"/>
      <c r="AI16" s="1211" t="s">
        <v>454</v>
      </c>
      <c r="AJ16" s="1573">
        <v>10</v>
      </c>
      <c r="AK16" s="1190" t="s">
        <v>454</v>
      </c>
      <c r="AL16" s="1568">
        <v>10</v>
      </c>
      <c r="AM16" s="1591"/>
      <c r="AN16" s="1591"/>
      <c r="AO16" s="1907"/>
      <c r="AP16" s="1908"/>
      <c r="AQ16" s="1909"/>
      <c r="AR16" s="1192"/>
      <c r="AS16" s="1192"/>
      <c r="AT16" s="1587"/>
      <c r="AU16" s="1211" t="s">
        <v>3</v>
      </c>
      <c r="AV16" s="1578">
        <v>5</v>
      </c>
      <c r="AW16" s="1680" t="s">
        <v>637</v>
      </c>
      <c r="AX16" s="1192"/>
      <c r="AY16" s="1587"/>
      <c r="AZ16" s="1947"/>
      <c r="BA16" s="1948"/>
      <c r="BB16" s="1904"/>
      <c r="BC16" s="1906"/>
      <c r="BD16" s="1181"/>
      <c r="BE16" s="1218"/>
      <c r="BF16" s="1211" t="s">
        <v>621</v>
      </c>
      <c r="BG16" s="1578">
        <v>3</v>
      </c>
      <c r="BH16" s="1589" t="s">
        <v>1174</v>
      </c>
      <c r="BI16" s="2082"/>
      <c r="BJ16" s="1673"/>
      <c r="BK16" s="1674"/>
      <c r="BL16" s="1675"/>
      <c r="BM16" s="1674"/>
      <c r="BN16" s="1904"/>
      <c r="BO16" s="1906"/>
      <c r="BP16" s="1988"/>
      <c r="BQ16" s="1984"/>
      <c r="BR16" s="1585"/>
      <c r="BS16" s="1590"/>
      <c r="BT16" s="1984"/>
      <c r="BU16" s="1984"/>
      <c r="BV16" s="1984"/>
      <c r="BW16" s="1984"/>
      <c r="BX16" s="1984"/>
      <c r="BY16" s="1181"/>
      <c r="BZ16" s="1182"/>
      <c r="CA16" s="1591"/>
      <c r="CB16" s="1591"/>
      <c r="CC16" s="1588"/>
      <c r="CD16" s="1587"/>
      <c r="CE16" s="1904"/>
      <c r="CF16" s="1906"/>
      <c r="CG16" s="1588"/>
      <c r="CH16" s="1591"/>
      <c r="CI16" s="1587"/>
      <c r="CJ16" s="1592"/>
      <c r="CK16" s="1588"/>
      <c r="CL16" s="1591"/>
      <c r="CM16" s="1587"/>
      <c r="CN16" s="1593"/>
      <c r="CO16" s="1180"/>
      <c r="CP16" s="1180"/>
      <c r="CQ16" s="1587"/>
      <c r="CR16" s="2025"/>
      <c r="CS16" s="1209"/>
      <c r="CT16" s="1591"/>
      <c r="CU16" s="1598" t="s">
        <v>877</v>
      </c>
      <c r="CV16" s="1212"/>
      <c r="CW16" s="1198">
        <v>2</v>
      </c>
      <c r="CX16" s="1192"/>
      <c r="CY16" s="1192"/>
      <c r="CZ16" s="1192"/>
      <c r="DA16" s="1940"/>
      <c r="DB16" s="1602"/>
      <c r="DC16" s="1943"/>
      <c r="DD16" s="1943"/>
      <c r="DE16" s="1943"/>
      <c r="DF16" s="1943"/>
      <c r="DG16" s="1943"/>
      <c r="DH16" s="1948"/>
      <c r="DI16" s="1209"/>
      <c r="DJ16" s="1192"/>
      <c r="DK16" s="1587"/>
      <c r="DL16" s="1209"/>
      <c r="DM16" s="1192"/>
      <c r="DN16" s="1587"/>
      <c r="DO16" s="1211" t="s">
        <v>649</v>
      </c>
      <c r="DP16" s="1573">
        <v>8</v>
      </c>
      <c r="DQ16" s="1192"/>
      <c r="DR16" s="1192"/>
      <c r="DS16" s="1587"/>
      <c r="DT16" s="1192"/>
      <c r="DU16" s="1211" t="s">
        <v>862</v>
      </c>
      <c r="DV16" s="1599">
        <v>2</v>
      </c>
    </row>
    <row r="17" spans="1:126" s="693" customFormat="1" ht="10.5" customHeight="1">
      <c r="A17" s="1990"/>
      <c r="B17" s="1993"/>
      <c r="C17" s="1588"/>
      <c r="D17" s="1192"/>
      <c r="E17" s="1588"/>
      <c r="F17" s="1218"/>
      <c r="G17" s="1591"/>
      <c r="H17" s="1591"/>
      <c r="I17" s="1218"/>
      <c r="J17" s="1190" t="s">
        <v>581</v>
      </c>
      <c r="K17" s="1197">
        <v>7</v>
      </c>
      <c r="L17" s="1579" t="s">
        <v>537</v>
      </c>
      <c r="M17" s="1190" t="s">
        <v>3</v>
      </c>
      <c r="N17" s="1573">
        <v>7</v>
      </c>
      <c r="O17" s="1941"/>
      <c r="P17" s="1209"/>
      <c r="Q17" s="1192"/>
      <c r="R17" s="1600"/>
      <c r="S17" s="1192"/>
      <c r="T17" s="1192"/>
      <c r="U17" s="1601"/>
      <c r="V17" s="1211" t="s">
        <v>455</v>
      </c>
      <c r="W17" s="1573">
        <v>11</v>
      </c>
      <c r="X17" s="1190" t="s">
        <v>455</v>
      </c>
      <c r="Y17" s="1568">
        <v>11</v>
      </c>
      <c r="Z17" s="1211" t="s">
        <v>5</v>
      </c>
      <c r="AA17" s="1578">
        <v>6</v>
      </c>
      <c r="AB17" s="1680" t="s">
        <v>9</v>
      </c>
      <c r="AC17" s="1209"/>
      <c r="AD17" s="1192"/>
      <c r="AE17" s="1600"/>
      <c r="AF17" s="1192"/>
      <c r="AG17" s="1192"/>
      <c r="AH17" s="1601"/>
      <c r="AI17" s="1211" t="s">
        <v>455</v>
      </c>
      <c r="AJ17" s="1573">
        <v>11</v>
      </c>
      <c r="AK17" s="1190" t="s">
        <v>455</v>
      </c>
      <c r="AL17" s="1568">
        <v>11</v>
      </c>
      <c r="AM17" s="1591"/>
      <c r="AN17" s="1591"/>
      <c r="AO17" s="1907"/>
      <c r="AP17" s="1908"/>
      <c r="AQ17" s="1909"/>
      <c r="AR17" s="1192"/>
      <c r="AS17" s="1192"/>
      <c r="AT17" s="1587"/>
      <c r="AU17" s="1211" t="s">
        <v>5</v>
      </c>
      <c r="AV17" s="1578">
        <v>6</v>
      </c>
      <c r="AW17" s="1680" t="s">
        <v>9</v>
      </c>
      <c r="AX17" s="1192"/>
      <c r="AY17" s="1587"/>
      <c r="AZ17" s="1947" t="s">
        <v>165</v>
      </c>
      <c r="BA17" s="1948"/>
      <c r="BB17" s="1904"/>
      <c r="BC17" s="1906"/>
      <c r="BD17" s="1588"/>
      <c r="BE17" s="1218"/>
      <c r="BF17" s="1211" t="s">
        <v>622</v>
      </c>
      <c r="BG17" s="1578">
        <v>4</v>
      </c>
      <c r="BH17" s="1589"/>
      <c r="BI17" s="2082"/>
      <c r="BJ17" s="1673"/>
      <c r="BK17" s="1674"/>
      <c r="BL17" s="1675"/>
      <c r="BM17" s="1674"/>
      <c r="BN17" s="1904"/>
      <c r="BO17" s="1906"/>
      <c r="BP17" s="1988"/>
      <c r="BQ17" s="1984"/>
      <c r="BR17" s="1603"/>
      <c r="BS17" s="1604"/>
      <c r="BT17" s="1603"/>
      <c r="BU17" s="1603"/>
      <c r="BV17" s="1603"/>
      <c r="BW17" s="1603"/>
      <c r="BX17" s="1605"/>
      <c r="BY17" s="1181"/>
      <c r="BZ17" s="1182"/>
      <c r="CA17" s="1591"/>
      <c r="CB17" s="1591"/>
      <c r="CC17" s="1606"/>
      <c r="CD17" s="1587"/>
      <c r="CE17" s="1588"/>
      <c r="CF17" s="1587"/>
      <c r="CG17" s="1588"/>
      <c r="CH17" s="1591"/>
      <c r="CI17" s="1587"/>
      <c r="CJ17" s="1592"/>
      <c r="CK17" s="1211" t="s">
        <v>834</v>
      </c>
      <c r="CL17" s="1190"/>
      <c r="CM17" s="1198">
        <v>1</v>
      </c>
      <c r="CN17" s="1593"/>
      <c r="CO17" s="1607"/>
      <c r="CP17" s="1607"/>
      <c r="CQ17" s="1587"/>
      <c r="CR17" s="2025"/>
      <c r="CS17" s="1211" t="s">
        <v>628</v>
      </c>
      <c r="CT17" s="1573">
        <v>1</v>
      </c>
      <c r="CU17" s="1211" t="s">
        <v>854</v>
      </c>
      <c r="CV17" s="1190"/>
      <c r="CW17" s="1198">
        <v>3</v>
      </c>
      <c r="CX17" s="1192"/>
      <c r="CY17" s="1192"/>
      <c r="CZ17" s="1192"/>
      <c r="DA17" s="1940"/>
      <c r="DB17" s="1602"/>
      <c r="DC17" s="1943"/>
      <c r="DD17" s="1943"/>
      <c r="DE17" s="1943"/>
      <c r="DF17" s="1943"/>
      <c r="DG17" s="1943"/>
      <c r="DH17" s="1948"/>
      <c r="DI17" s="1209"/>
      <c r="DJ17" s="1192"/>
      <c r="DK17" s="1587"/>
      <c r="DL17" s="1209"/>
      <c r="DM17" s="1192"/>
      <c r="DN17" s="1587"/>
      <c r="DO17" s="1211" t="s">
        <v>457</v>
      </c>
      <c r="DP17" s="1573">
        <v>9</v>
      </c>
      <c r="DQ17" s="1192"/>
      <c r="DR17" s="1192"/>
      <c r="DS17" s="1587"/>
      <c r="DT17" s="1192"/>
      <c r="DU17" s="1211" t="s">
        <v>861</v>
      </c>
      <c r="DV17" s="1599">
        <v>3</v>
      </c>
    </row>
    <row r="18" spans="1:126" s="693" customFormat="1" ht="10.5" customHeight="1">
      <c r="A18" s="1990"/>
      <c r="B18" s="1993"/>
      <c r="C18" s="1608" t="s">
        <v>439</v>
      </c>
      <c r="D18" s="1609">
        <v>1</v>
      </c>
      <c r="E18" s="1608" t="s">
        <v>439</v>
      </c>
      <c r="F18" s="1609">
        <v>1</v>
      </c>
      <c r="G18" s="1211" t="s">
        <v>490</v>
      </c>
      <c r="H18" s="1578">
        <v>1</v>
      </c>
      <c r="I18" s="1152"/>
      <c r="J18" s="1190" t="s">
        <v>103</v>
      </c>
      <c r="K18" s="1197">
        <v>8</v>
      </c>
      <c r="L18" s="1622" t="s">
        <v>533</v>
      </c>
      <c r="M18" s="1190" t="s">
        <v>5</v>
      </c>
      <c r="N18" s="1573">
        <v>8</v>
      </c>
      <c r="O18" s="1941"/>
      <c r="P18" s="1209"/>
      <c r="Q18" s="1192"/>
      <c r="R18" s="1600"/>
      <c r="S18" s="1192"/>
      <c r="T18" s="1192"/>
      <c r="U18" s="1601"/>
      <c r="V18" s="1211" t="s">
        <v>456</v>
      </c>
      <c r="W18" s="1573">
        <v>12</v>
      </c>
      <c r="X18" s="1190" t="s">
        <v>456</v>
      </c>
      <c r="Y18" s="1568">
        <v>12</v>
      </c>
      <c r="Z18" s="1211" t="s">
        <v>4</v>
      </c>
      <c r="AA18" s="1578">
        <v>7</v>
      </c>
      <c r="AB18" s="1680" t="s">
        <v>537</v>
      </c>
      <c r="AC18" s="1209"/>
      <c r="AD18" s="1192"/>
      <c r="AE18" s="1600"/>
      <c r="AF18" s="1192"/>
      <c r="AG18" s="1192"/>
      <c r="AH18" s="1601"/>
      <c r="AI18" s="1211" t="s">
        <v>456</v>
      </c>
      <c r="AJ18" s="1573">
        <v>12</v>
      </c>
      <c r="AK18" s="1190" t="s">
        <v>456</v>
      </c>
      <c r="AL18" s="1568">
        <v>12</v>
      </c>
      <c r="AM18" s="1591"/>
      <c r="AN18" s="1591"/>
      <c r="AO18" s="2070"/>
      <c r="AP18" s="2071"/>
      <c r="AQ18" s="2072"/>
      <c r="AR18" s="1192"/>
      <c r="AS18" s="1192"/>
      <c r="AT18" s="1587"/>
      <c r="AU18" s="1211" t="s">
        <v>4</v>
      </c>
      <c r="AV18" s="1578">
        <v>7</v>
      </c>
      <c r="AW18" s="1680" t="s">
        <v>537</v>
      </c>
      <c r="AX18" s="1192"/>
      <c r="AY18" s="1587"/>
      <c r="AZ18" s="1947"/>
      <c r="BA18" s="1948"/>
      <c r="BB18" s="1904"/>
      <c r="BC18" s="1906"/>
      <c r="BD18" s="1588"/>
      <c r="BE18" s="1218"/>
      <c r="BF18" s="1211" t="s">
        <v>633</v>
      </c>
      <c r="BG18" s="1578">
        <v>5</v>
      </c>
      <c r="BH18" s="1589"/>
      <c r="BI18" s="1610"/>
      <c r="BJ18" s="1610"/>
      <c r="BK18" s="1601"/>
      <c r="BL18" s="1600"/>
      <c r="BM18" s="1601"/>
      <c r="BN18" s="1904"/>
      <c r="BO18" s="1906"/>
      <c r="BP18" s="1611"/>
      <c r="BQ18" s="1612"/>
      <c r="BR18" s="1610"/>
      <c r="BS18" s="1613"/>
      <c r="BT18" s="1612"/>
      <c r="BU18" s="1612"/>
      <c r="BV18" s="1612"/>
      <c r="BW18" s="1612"/>
      <c r="BX18" s="1614"/>
      <c r="BY18" s="1181"/>
      <c r="BZ18" s="1182"/>
      <c r="CA18" s="1187"/>
      <c r="CB18" s="1187"/>
      <c r="CC18" s="1211" t="s">
        <v>835</v>
      </c>
      <c r="CD18" s="1198">
        <v>1</v>
      </c>
      <c r="CE18" s="1209"/>
      <c r="CF18" s="1218"/>
      <c r="CG18" s="1209"/>
      <c r="CH18" s="1192"/>
      <c r="CI18" s="1218"/>
      <c r="CJ18" s="1602"/>
      <c r="CK18" s="2037" t="s">
        <v>836</v>
      </c>
      <c r="CL18" s="2038"/>
      <c r="CM18" s="1198">
        <v>2</v>
      </c>
      <c r="CN18" s="1615"/>
      <c r="CO18" s="1192"/>
      <c r="CP18" s="1192"/>
      <c r="CQ18" s="1587"/>
      <c r="CR18" s="2025"/>
      <c r="CS18" s="1950" t="s">
        <v>629</v>
      </c>
      <c r="CT18" s="1609"/>
      <c r="CU18" s="1211" t="s">
        <v>855</v>
      </c>
      <c r="CV18" s="1190"/>
      <c r="CW18" s="1198">
        <v>4</v>
      </c>
      <c r="CX18" s="1192"/>
      <c r="CY18" s="1192"/>
      <c r="CZ18" s="1192"/>
      <c r="DA18" s="1940"/>
      <c r="DB18" s="1616"/>
      <c r="DC18" s="1192"/>
      <c r="DD18" s="1192"/>
      <c r="DE18" s="1192"/>
      <c r="DF18" s="1192"/>
      <c r="DG18" s="1591"/>
      <c r="DH18" s="1192"/>
      <c r="DI18" s="1209"/>
      <c r="DJ18" s="1192"/>
      <c r="DK18" s="1587"/>
      <c r="DL18" s="1209"/>
      <c r="DM18" s="1192"/>
      <c r="DN18" s="1587"/>
      <c r="DO18" s="1211" t="s">
        <v>454</v>
      </c>
      <c r="DP18" s="1573">
        <v>10</v>
      </c>
      <c r="DQ18" s="1192"/>
      <c r="DR18" s="1192"/>
      <c r="DS18" s="1587"/>
      <c r="DT18" s="1180"/>
      <c r="DU18" s="1211" t="s">
        <v>554</v>
      </c>
      <c r="DV18" s="1599">
        <v>4</v>
      </c>
    </row>
    <row r="19" spans="1:126" s="693" customFormat="1" ht="10.5" customHeight="1">
      <c r="A19" s="1990"/>
      <c r="B19" s="1993"/>
      <c r="C19" s="1950" t="s">
        <v>440</v>
      </c>
      <c r="D19" s="1223"/>
      <c r="E19" s="1950" t="s">
        <v>440</v>
      </c>
      <c r="F19" s="1223"/>
      <c r="G19" s="1608" t="s">
        <v>491</v>
      </c>
      <c r="H19" s="1617">
        <v>2</v>
      </c>
      <c r="I19" s="1223"/>
      <c r="J19" s="1190" t="s">
        <v>104</v>
      </c>
      <c r="K19" s="1162">
        <v>9</v>
      </c>
      <c r="L19" s="1622" t="s">
        <v>533</v>
      </c>
      <c r="M19" s="1190" t="s">
        <v>4</v>
      </c>
      <c r="N19" s="1573">
        <v>9</v>
      </c>
      <c r="O19" s="1941"/>
      <c r="P19" s="1209"/>
      <c r="Q19" s="1192"/>
      <c r="R19" s="1600"/>
      <c r="S19" s="1192"/>
      <c r="T19" s="1192"/>
      <c r="U19" s="1601"/>
      <c r="V19" s="1608" t="s">
        <v>420</v>
      </c>
      <c r="W19" s="1609">
        <v>13</v>
      </c>
      <c r="X19" s="1190" t="s">
        <v>458</v>
      </c>
      <c r="Y19" s="1568">
        <v>13</v>
      </c>
      <c r="Z19" s="1211" t="s">
        <v>6</v>
      </c>
      <c r="AA19" s="1578">
        <v>8</v>
      </c>
      <c r="AB19" s="1676" t="s">
        <v>533</v>
      </c>
      <c r="AC19" s="1209"/>
      <c r="AD19" s="1192"/>
      <c r="AE19" s="1600"/>
      <c r="AF19" s="1192"/>
      <c r="AG19" s="1192"/>
      <c r="AH19" s="1601"/>
      <c r="AI19" s="1608" t="s">
        <v>420</v>
      </c>
      <c r="AJ19" s="1609">
        <v>13</v>
      </c>
      <c r="AK19" s="1190" t="s">
        <v>458</v>
      </c>
      <c r="AL19" s="1942" t="s">
        <v>187</v>
      </c>
      <c r="AM19" s="1591"/>
      <c r="AN19" s="1591"/>
      <c r="AO19" s="1211" t="s">
        <v>490</v>
      </c>
      <c r="AP19" s="1578">
        <v>1</v>
      </c>
      <c r="AQ19" s="1618"/>
      <c r="AR19" s="1192"/>
      <c r="AS19" s="1192"/>
      <c r="AT19" s="1587"/>
      <c r="AU19" s="1211" t="s">
        <v>6</v>
      </c>
      <c r="AV19" s="1578">
        <v>8</v>
      </c>
      <c r="AW19" s="1680" t="s">
        <v>533</v>
      </c>
      <c r="AX19" s="1190" t="s">
        <v>767</v>
      </c>
      <c r="AY19" s="1573">
        <v>1</v>
      </c>
      <c r="AZ19" s="1947"/>
      <c r="BA19" s="1948"/>
      <c r="BB19" s="1209"/>
      <c r="BC19" s="1591"/>
      <c r="BD19" s="1209"/>
      <c r="BE19" s="1587"/>
      <c r="BF19" s="1151" t="s">
        <v>634</v>
      </c>
      <c r="BG19" s="1152">
        <v>6</v>
      </c>
      <c r="BH19" s="1589"/>
      <c r="BI19" s="1610"/>
      <c r="BJ19" s="716"/>
      <c r="BL19" s="1584"/>
      <c r="BM19" s="1611"/>
      <c r="BN19" s="1215"/>
      <c r="BO19" s="1595"/>
      <c r="BP19" s="1611"/>
      <c r="BQ19" s="1612"/>
      <c r="BR19" s="1610"/>
      <c r="BS19" s="1613"/>
      <c r="BT19" s="1612"/>
      <c r="BU19" s="1612"/>
      <c r="BV19" s="1612"/>
      <c r="BW19" s="1612"/>
      <c r="BX19" s="1614"/>
      <c r="BY19" s="1211" t="s">
        <v>837</v>
      </c>
      <c r="BZ19" s="1198">
        <v>1</v>
      </c>
      <c r="CA19" s="1190" t="s">
        <v>490</v>
      </c>
      <c r="CB19" s="1198" t="s">
        <v>166</v>
      </c>
      <c r="CC19" s="1211" t="s">
        <v>838</v>
      </c>
      <c r="CD19" s="1198">
        <v>2</v>
      </c>
      <c r="CE19" s="716"/>
      <c r="CF19" s="1584"/>
      <c r="CG19" s="1211" t="s">
        <v>490</v>
      </c>
      <c r="CH19" s="1190">
        <v>1</v>
      </c>
      <c r="CI19" s="1589"/>
      <c r="CJ19" s="1602"/>
      <c r="CK19" s="2037" t="s">
        <v>839</v>
      </c>
      <c r="CL19" s="2038"/>
      <c r="CM19" s="1198">
        <v>3</v>
      </c>
      <c r="CN19" s="1615"/>
      <c r="CO19" s="1187"/>
      <c r="CP19" s="1187"/>
      <c r="CQ19" s="1619"/>
      <c r="CR19" s="2025"/>
      <c r="CS19" s="1950"/>
      <c r="CT19" s="1619">
        <v>2</v>
      </c>
      <c r="CU19" s="1211" t="s">
        <v>886</v>
      </c>
      <c r="CV19" s="1190"/>
      <c r="CW19" s="1198">
        <v>5</v>
      </c>
      <c r="CX19" s="1187"/>
      <c r="CY19" s="1187"/>
      <c r="CZ19" s="1619"/>
      <c r="DA19" s="1940"/>
      <c r="DB19" s="1616"/>
      <c r="DC19" s="1192"/>
      <c r="DD19" s="1591"/>
      <c r="DE19" s="1192"/>
      <c r="DF19" s="1192"/>
      <c r="DG19" s="1591"/>
      <c r="DH19" s="1180"/>
      <c r="DI19" s="1215"/>
      <c r="DJ19" s="1187"/>
      <c r="DK19" s="1619"/>
      <c r="DL19" s="1209"/>
      <c r="DM19" s="1192"/>
      <c r="DN19" s="1587"/>
      <c r="DO19" s="1211" t="s">
        <v>455</v>
      </c>
      <c r="DP19" s="1573">
        <v>11</v>
      </c>
      <c r="DQ19" s="1215"/>
      <c r="DR19" s="1620"/>
      <c r="DS19" s="1619"/>
      <c r="DT19" s="1180"/>
      <c r="DU19" s="1211" t="s">
        <v>860</v>
      </c>
      <c r="DV19" s="1599">
        <v>5</v>
      </c>
    </row>
    <row r="20" spans="1:126" s="693" customFormat="1" ht="14.25" customHeight="1">
      <c r="A20" s="1990"/>
      <c r="B20" s="1993"/>
      <c r="C20" s="1951"/>
      <c r="D20" s="1619">
        <v>2</v>
      </c>
      <c r="E20" s="1951"/>
      <c r="F20" s="1619">
        <v>2</v>
      </c>
      <c r="G20" s="1621" t="s">
        <v>867</v>
      </c>
      <c r="J20" s="1152" t="s">
        <v>105</v>
      </c>
      <c r="K20" s="1678">
        <v>10</v>
      </c>
      <c r="L20" s="1622" t="s">
        <v>533</v>
      </c>
      <c r="M20" s="1190" t="s">
        <v>6</v>
      </c>
      <c r="N20" s="1573">
        <v>10</v>
      </c>
      <c r="O20" s="1941"/>
      <c r="P20" s="1211" t="s">
        <v>490</v>
      </c>
      <c r="Q20" s="1578">
        <v>1</v>
      </c>
      <c r="R20" s="1618"/>
      <c r="S20" s="1190" t="s">
        <v>490</v>
      </c>
      <c r="T20" s="1578">
        <v>1</v>
      </c>
      <c r="U20" s="1618" t="s">
        <v>643</v>
      </c>
      <c r="V20" s="1606" t="s">
        <v>538</v>
      </c>
      <c r="W20" s="1619"/>
      <c r="X20" s="1192" t="s">
        <v>420</v>
      </c>
      <c r="Y20" s="1582"/>
      <c r="Z20" s="716" t="s">
        <v>7</v>
      </c>
      <c r="AA20" s="1578">
        <v>9</v>
      </c>
      <c r="AB20" s="1677" t="s">
        <v>533</v>
      </c>
      <c r="AC20" s="1211" t="s">
        <v>490</v>
      </c>
      <c r="AD20" s="1578">
        <v>1</v>
      </c>
      <c r="AE20" s="1618"/>
      <c r="AF20" s="1190" t="s">
        <v>490</v>
      </c>
      <c r="AG20" s="1578">
        <v>1</v>
      </c>
      <c r="AH20" s="1618" t="s">
        <v>160</v>
      </c>
      <c r="AI20" s="1606" t="s">
        <v>538</v>
      </c>
      <c r="AJ20" s="1619"/>
      <c r="AL20" s="1943"/>
      <c r="AM20" s="1209"/>
      <c r="AN20" s="1162"/>
      <c r="AO20" s="1608" t="s">
        <v>491</v>
      </c>
      <c r="AP20" s="1617">
        <v>2</v>
      </c>
      <c r="AQ20" s="1623" t="s">
        <v>867</v>
      </c>
      <c r="AR20" s="1190" t="s">
        <v>490</v>
      </c>
      <c r="AS20" s="1578">
        <v>1</v>
      </c>
      <c r="AT20" s="1624"/>
      <c r="AU20" s="1211" t="s">
        <v>7</v>
      </c>
      <c r="AV20" s="1578">
        <v>9</v>
      </c>
      <c r="AW20" s="1680" t="s">
        <v>533</v>
      </c>
      <c r="AX20" s="1190" t="s">
        <v>459</v>
      </c>
      <c r="AY20" s="1589">
        <v>2</v>
      </c>
      <c r="AZ20" s="1947"/>
      <c r="BA20" s="1948"/>
      <c r="BB20" s="1211" t="s">
        <v>490</v>
      </c>
      <c r="BC20" s="1573">
        <v>1</v>
      </c>
      <c r="BD20" s="1202"/>
      <c r="BE20" s="1572"/>
      <c r="BF20" s="1192" t="s">
        <v>623</v>
      </c>
      <c r="BG20" s="1591"/>
      <c r="BH20" s="1128"/>
      <c r="BI20" s="1610"/>
      <c r="BJ20" s="1211" t="s">
        <v>490</v>
      </c>
      <c r="BK20" s="1578">
        <v>1</v>
      </c>
      <c r="BL20" s="1589"/>
      <c r="BM20" s="1611"/>
      <c r="BN20" s="1608" t="s">
        <v>490</v>
      </c>
      <c r="BO20" s="1193">
        <v>1</v>
      </c>
      <c r="BP20" s="1611"/>
      <c r="BQ20" s="1612"/>
      <c r="BR20" s="1610"/>
      <c r="BS20" s="1613"/>
      <c r="BT20" s="1612"/>
      <c r="BU20" s="1612"/>
      <c r="BV20" s="1612"/>
      <c r="BW20" s="1612"/>
      <c r="BX20" s="1614"/>
      <c r="BY20" s="1211" t="s">
        <v>781</v>
      </c>
      <c r="BZ20" s="1198">
        <v>2</v>
      </c>
      <c r="CA20" s="1190" t="s">
        <v>491</v>
      </c>
      <c r="CB20" s="1198">
        <v>2</v>
      </c>
      <c r="CC20" s="1211" t="s">
        <v>840</v>
      </c>
      <c r="CD20" s="1198">
        <v>3</v>
      </c>
      <c r="CE20" s="1211" t="s">
        <v>490</v>
      </c>
      <c r="CF20" s="1573">
        <v>1</v>
      </c>
      <c r="CG20" s="1211" t="s">
        <v>491</v>
      </c>
      <c r="CH20" s="1190">
        <v>2</v>
      </c>
      <c r="CI20" s="1589" t="s">
        <v>167</v>
      </c>
      <c r="CJ20" s="1602"/>
      <c r="CK20" s="2074" t="s">
        <v>841</v>
      </c>
      <c r="CL20" s="2075"/>
      <c r="CM20" s="1623"/>
      <c r="CN20" s="1615"/>
      <c r="CO20" s="1190" t="s">
        <v>490</v>
      </c>
      <c r="CP20" s="1190">
        <v>1</v>
      </c>
      <c r="CQ20" s="1573"/>
      <c r="CR20" s="1616"/>
      <c r="CS20" s="1211" t="s">
        <v>630</v>
      </c>
      <c r="CT20" s="1573">
        <v>3</v>
      </c>
      <c r="CU20" s="1608" t="s">
        <v>883</v>
      </c>
      <c r="CV20" s="1625"/>
      <c r="CW20" s="1193"/>
      <c r="CX20" s="1190" t="s">
        <v>490</v>
      </c>
      <c r="CY20" s="1190">
        <v>1</v>
      </c>
      <c r="CZ20" s="1573"/>
      <c r="DA20" s="1940"/>
      <c r="DB20" s="1616"/>
      <c r="DC20" s="1918" t="s">
        <v>436</v>
      </c>
      <c r="DD20" s="1918"/>
      <c r="DE20" s="1919"/>
      <c r="DF20" s="1917" t="s">
        <v>462</v>
      </c>
      <c r="DG20" s="1918"/>
      <c r="DH20" s="1918"/>
      <c r="DI20" s="1211" t="s">
        <v>490</v>
      </c>
      <c r="DJ20" s="1190">
        <v>1</v>
      </c>
      <c r="DK20" s="1573"/>
      <c r="DL20" s="1626"/>
      <c r="DM20" s="1627"/>
      <c r="DN20" s="1628"/>
      <c r="DO20" s="1209" t="s">
        <v>420</v>
      </c>
      <c r="DP20" s="1584"/>
      <c r="DQ20" s="1211" t="s">
        <v>490</v>
      </c>
      <c r="DR20" s="1578">
        <v>1</v>
      </c>
      <c r="DS20" s="1573"/>
      <c r="DT20" s="1180"/>
      <c r="DU20" s="1211" t="s">
        <v>859</v>
      </c>
      <c r="DV20" s="1599">
        <v>6</v>
      </c>
    </row>
    <row r="21" spans="1:126" s="693" customFormat="1" ht="10.5" customHeight="1">
      <c r="A21" s="1990"/>
      <c r="B21" s="1993"/>
      <c r="C21" s="1211" t="s">
        <v>491</v>
      </c>
      <c r="D21" s="1573">
        <v>3</v>
      </c>
      <c r="E21" s="1211" t="s">
        <v>491</v>
      </c>
      <c r="F21" s="1573">
        <v>3</v>
      </c>
      <c r="G21" s="1629" t="s">
        <v>788</v>
      </c>
      <c r="H21" s="1630"/>
      <c r="I21" s="1630"/>
      <c r="J21" s="1128" t="s">
        <v>106</v>
      </c>
      <c r="K21" s="1162">
        <v>11</v>
      </c>
      <c r="L21" s="1622" t="s">
        <v>533</v>
      </c>
      <c r="M21" s="1679" t="s">
        <v>7</v>
      </c>
      <c r="N21" s="1573">
        <v>11</v>
      </c>
      <c r="O21" s="1209"/>
      <c r="P21" s="1211" t="s">
        <v>491</v>
      </c>
      <c r="Q21" s="1578">
        <v>2</v>
      </c>
      <c r="R21" s="1618" t="s">
        <v>691</v>
      </c>
      <c r="S21" s="1190" t="s">
        <v>491</v>
      </c>
      <c r="T21" s="1578">
        <v>2</v>
      </c>
      <c r="U21" s="1589"/>
      <c r="V21" s="2026" t="s">
        <v>882</v>
      </c>
      <c r="W21" s="2027"/>
      <c r="X21" s="1620" t="s">
        <v>538</v>
      </c>
      <c r="Y21" s="1631">
        <v>14</v>
      </c>
      <c r="Z21" s="716"/>
      <c r="AB21" s="1218"/>
      <c r="AC21" s="1211" t="s">
        <v>491</v>
      </c>
      <c r="AD21" s="1578">
        <v>2</v>
      </c>
      <c r="AE21" s="1618" t="s">
        <v>586</v>
      </c>
      <c r="AF21" s="1190" t="s">
        <v>491</v>
      </c>
      <c r="AG21" s="1578">
        <v>2</v>
      </c>
      <c r="AH21" s="1589"/>
      <c r="AI21" s="2026" t="s">
        <v>171</v>
      </c>
      <c r="AJ21" s="2027"/>
      <c r="AK21" s="1192" t="s">
        <v>420</v>
      </c>
      <c r="AL21" s="1631">
        <v>14</v>
      </c>
      <c r="AM21" s="1202"/>
      <c r="AN21" s="1162"/>
      <c r="AO21" s="1633"/>
      <c r="AP21" s="1630"/>
      <c r="AQ21" s="1634" t="s">
        <v>788</v>
      </c>
      <c r="AR21" s="1190" t="s">
        <v>491</v>
      </c>
      <c r="AS21" s="1578">
        <v>2</v>
      </c>
      <c r="AT21" s="1624"/>
      <c r="AU21" s="716"/>
      <c r="AW21" s="1218"/>
      <c r="AX21" s="1190" t="s">
        <v>460</v>
      </c>
      <c r="AY21" s="1589">
        <v>3</v>
      </c>
      <c r="AZ21" s="1957"/>
      <c r="BA21" s="1958"/>
      <c r="BB21" s="1211" t="s">
        <v>491</v>
      </c>
      <c r="BC21" s="1573">
        <v>2</v>
      </c>
      <c r="BD21" s="1971" t="s">
        <v>423</v>
      </c>
      <c r="BE21" s="1972"/>
      <c r="BF21" s="1606" t="s">
        <v>875</v>
      </c>
      <c r="BG21" s="1620">
        <v>7</v>
      </c>
      <c r="BH21" s="1595"/>
      <c r="BI21" s="1209"/>
      <c r="BJ21" s="1211" t="s">
        <v>491</v>
      </c>
      <c r="BK21" s="1578">
        <v>2</v>
      </c>
      <c r="BL21" s="1589" t="s">
        <v>1174</v>
      </c>
      <c r="BM21" s="1218"/>
      <c r="BN21" s="1211" t="s">
        <v>491</v>
      </c>
      <c r="BO21" s="1198">
        <v>2</v>
      </c>
      <c r="BP21" s="1218"/>
      <c r="BQ21" s="1602"/>
      <c r="BR21" s="1209"/>
      <c r="BS21" s="1635"/>
      <c r="BT21" s="1602"/>
      <c r="BU21" s="1602"/>
      <c r="BV21" s="1602"/>
      <c r="BW21" s="1602"/>
      <c r="BX21" s="1602"/>
      <c r="BY21" s="1211" t="s">
        <v>420</v>
      </c>
      <c r="BZ21" s="1198">
        <v>3</v>
      </c>
      <c r="CA21" s="1608"/>
      <c r="CB21" s="1193"/>
      <c r="CC21" s="1636" t="s">
        <v>842</v>
      </c>
      <c r="CD21" s="1637">
        <v>4</v>
      </c>
      <c r="CE21" s="1215" t="s">
        <v>491</v>
      </c>
      <c r="CF21" s="1619">
        <v>2</v>
      </c>
      <c r="CG21" s="1215"/>
      <c r="CH21" s="1187"/>
      <c r="CI21" s="1595"/>
      <c r="CJ21" s="1638"/>
      <c r="CK21" s="1639" t="s">
        <v>843</v>
      </c>
      <c r="CL21" s="1640"/>
      <c r="CM21" s="1145" t="s">
        <v>168</v>
      </c>
      <c r="CN21" s="1641"/>
      <c r="CO21" s="1190" t="s">
        <v>491</v>
      </c>
      <c r="CP21" s="1190">
        <v>2</v>
      </c>
      <c r="CQ21" s="1573" t="s">
        <v>251</v>
      </c>
      <c r="CR21" s="1602"/>
      <c r="CS21" s="1211" t="s">
        <v>631</v>
      </c>
      <c r="CT21" s="1573">
        <v>4</v>
      </c>
      <c r="CU21" s="1930" t="s">
        <v>884</v>
      </c>
      <c r="CV21" s="2039"/>
      <c r="CW21" s="1642">
        <v>6</v>
      </c>
      <c r="CX21" s="1190" t="s">
        <v>491</v>
      </c>
      <c r="CY21" s="1190">
        <v>2</v>
      </c>
      <c r="CZ21" s="1573" t="s">
        <v>251</v>
      </c>
      <c r="DA21" s="2046"/>
      <c r="DB21" s="1621"/>
      <c r="DC21" s="1643" t="s">
        <v>490</v>
      </c>
      <c r="DD21" s="1644">
        <v>1</v>
      </c>
      <c r="DE21" s="1920" t="s">
        <v>690</v>
      </c>
      <c r="DF21" s="1645" t="s">
        <v>490</v>
      </c>
      <c r="DG21" s="1644">
        <v>1</v>
      </c>
      <c r="DH21" s="1920" t="s">
        <v>438</v>
      </c>
      <c r="DI21" s="1211" t="s">
        <v>491</v>
      </c>
      <c r="DJ21" s="1190">
        <v>2</v>
      </c>
      <c r="DK21" s="1704" t="s">
        <v>254</v>
      </c>
      <c r="DL21" s="1896" t="s">
        <v>856</v>
      </c>
      <c r="DM21" s="1897"/>
      <c r="DN21" s="1898"/>
      <c r="DO21" s="1606" t="s">
        <v>538</v>
      </c>
      <c r="DP21" s="1632">
        <v>12</v>
      </c>
      <c r="DQ21" s="1211" t="s">
        <v>491</v>
      </c>
      <c r="DR21" s="1578">
        <v>2</v>
      </c>
      <c r="DS21" s="2068" t="s">
        <v>253</v>
      </c>
      <c r="DU21" s="1608" t="s">
        <v>858</v>
      </c>
      <c r="DV21" s="1646">
        <v>7</v>
      </c>
    </row>
    <row r="22" spans="1:126" s="693" customFormat="1" ht="14.25" customHeight="1" thickBot="1">
      <c r="A22" s="1991"/>
      <c r="B22" s="1994"/>
      <c r="C22" s="1647"/>
      <c r="D22" s="1169"/>
      <c r="E22" s="1647"/>
      <c r="F22" s="1648"/>
      <c r="G22" s="1169"/>
      <c r="H22" s="1169"/>
      <c r="I22" s="1648"/>
      <c r="J22" s="2034" t="s">
        <v>444</v>
      </c>
      <c r="K22" s="2035"/>
      <c r="L22" s="1649" t="s">
        <v>445</v>
      </c>
      <c r="M22" s="1650"/>
      <c r="N22" s="1651"/>
      <c r="O22" s="1231" t="s">
        <v>521</v>
      </c>
      <c r="P22" s="1647"/>
      <c r="Q22" s="1169"/>
      <c r="R22" s="1652"/>
      <c r="S22" s="1169"/>
      <c r="T22" s="1169"/>
      <c r="U22" s="1653"/>
      <c r="V22" s="2028"/>
      <c r="W22" s="2029"/>
      <c r="X22" s="2062" t="s">
        <v>882</v>
      </c>
      <c r="Y22" s="2063"/>
      <c r="Z22" s="1932" t="s">
        <v>444</v>
      </c>
      <c r="AA22" s="1962"/>
      <c r="AB22" s="1232" t="s">
        <v>445</v>
      </c>
      <c r="AC22" s="1647"/>
      <c r="AD22" s="1169"/>
      <c r="AE22" s="1652"/>
      <c r="AF22" s="1169"/>
      <c r="AG22" s="1169"/>
      <c r="AH22" s="1653"/>
      <c r="AI22" s="2028"/>
      <c r="AJ22" s="2029"/>
      <c r="AK22" s="1654"/>
      <c r="AL22" s="1654"/>
      <c r="AM22" s="1932" t="s">
        <v>645</v>
      </c>
      <c r="AN22" s="1933"/>
      <c r="AO22" s="1647"/>
      <c r="AP22" s="1169"/>
      <c r="AQ22" s="1652"/>
      <c r="AR22" s="2065" t="s">
        <v>765</v>
      </c>
      <c r="AS22" s="2066"/>
      <c r="AT22" s="2067"/>
      <c r="AU22" s="1932" t="s">
        <v>444</v>
      </c>
      <c r="AV22" s="1962"/>
      <c r="AW22" s="1232" t="s">
        <v>445</v>
      </c>
      <c r="AX22" s="1654"/>
      <c r="AY22" s="1651"/>
      <c r="AZ22" s="1932" t="s">
        <v>569</v>
      </c>
      <c r="BA22" s="1933"/>
      <c r="BB22" s="1647"/>
      <c r="BC22" s="1655"/>
      <c r="BD22" s="1231" t="s">
        <v>434</v>
      </c>
      <c r="BE22" s="1232" t="s">
        <v>424</v>
      </c>
      <c r="BF22" s="1969"/>
      <c r="BG22" s="1970"/>
      <c r="BH22" s="1970"/>
      <c r="BI22" s="1231" t="s">
        <v>690</v>
      </c>
      <c r="BJ22" s="1656"/>
      <c r="BK22" s="1654"/>
      <c r="BL22" s="1657"/>
      <c r="BM22" s="1658" t="s">
        <v>690</v>
      </c>
      <c r="BN22" s="1659"/>
      <c r="BO22" s="1660"/>
      <c r="BP22" s="1649" t="s">
        <v>690</v>
      </c>
      <c r="BQ22" s="1229" t="s">
        <v>690</v>
      </c>
      <c r="BR22" s="1229" t="s">
        <v>690</v>
      </c>
      <c r="BS22" s="1229" t="s">
        <v>690</v>
      </c>
      <c r="BT22" s="1229" t="s">
        <v>690</v>
      </c>
      <c r="BU22" s="1229" t="s">
        <v>690</v>
      </c>
      <c r="BV22" s="1229" t="s">
        <v>690</v>
      </c>
      <c r="BW22" s="1229" t="s">
        <v>690</v>
      </c>
      <c r="BX22" s="1229" t="s">
        <v>690</v>
      </c>
      <c r="BY22" s="1647"/>
      <c r="BZ22" s="1648"/>
      <c r="CA22" s="1661"/>
      <c r="CB22" s="1661"/>
      <c r="CC22" s="1888"/>
      <c r="CD22" s="1889"/>
      <c r="CE22" s="1659"/>
      <c r="CF22" s="1660"/>
      <c r="CG22" s="1659"/>
      <c r="CH22" s="1661"/>
      <c r="CI22" s="1660"/>
      <c r="CJ22" s="1662" t="s">
        <v>690</v>
      </c>
      <c r="CK22" s="1647"/>
      <c r="CL22" s="1169"/>
      <c r="CM22" s="1648"/>
      <c r="CN22" s="1663" t="s">
        <v>690</v>
      </c>
      <c r="CO22" s="1970"/>
      <c r="CP22" s="1970"/>
      <c r="CQ22" s="2017"/>
      <c r="CR22" s="1664"/>
      <c r="CS22" s="1647"/>
      <c r="CT22" s="1169"/>
      <c r="CU22" s="1969"/>
      <c r="CV22" s="1970"/>
      <c r="CW22" s="2017"/>
      <c r="CX22" s="1970"/>
      <c r="CY22" s="1970"/>
      <c r="CZ22" s="2017"/>
      <c r="DA22" s="1229" t="s">
        <v>690</v>
      </c>
      <c r="DB22" s="1229" t="s">
        <v>690</v>
      </c>
      <c r="DC22" s="1665" t="s">
        <v>491</v>
      </c>
      <c r="DD22" s="1666" t="s">
        <v>252</v>
      </c>
      <c r="DE22" s="1921"/>
      <c r="DF22" s="1667" t="s">
        <v>491</v>
      </c>
      <c r="DG22" s="1666" t="s">
        <v>169</v>
      </c>
      <c r="DH22" s="1921"/>
      <c r="DI22" s="1667"/>
      <c r="DJ22" s="1665"/>
      <c r="DK22" s="1705"/>
      <c r="DL22" s="1969" t="s">
        <v>857</v>
      </c>
      <c r="DM22" s="1970"/>
      <c r="DN22" s="2017"/>
      <c r="DO22" s="1969"/>
      <c r="DP22" s="2017"/>
      <c r="DQ22" s="1667"/>
      <c r="DR22" s="1665"/>
      <c r="DS22" s="2069"/>
      <c r="DT22" s="1658" t="s">
        <v>690</v>
      </c>
      <c r="DU22" s="1668"/>
      <c r="DV22" s="1669"/>
    </row>
    <row r="23" spans="1:126" ht="6.75" customHeight="1" thickBot="1">
      <c r="A23" s="44"/>
      <c r="B23" s="44"/>
      <c r="C23" s="77"/>
      <c r="D23" s="33"/>
      <c r="G23" s="77"/>
      <c r="H23" s="77"/>
      <c r="I23" s="77"/>
      <c r="J23" s="77"/>
      <c r="K23" s="77"/>
      <c r="L23" s="77"/>
      <c r="M23" s="77"/>
      <c r="N23" s="25"/>
      <c r="R23" s="33"/>
      <c r="U23" s="33"/>
      <c r="V23" s="25"/>
      <c r="W23" s="77"/>
      <c r="X23" s="25"/>
      <c r="Y23" s="25"/>
      <c r="Z23" s="77"/>
      <c r="AA23" s="77"/>
      <c r="AB23" s="77"/>
      <c r="AE23" s="33"/>
      <c r="AH23" s="33"/>
      <c r="AI23" s="25"/>
      <c r="AJ23" s="77"/>
      <c r="AK23" s="25"/>
      <c r="AL23" s="25"/>
      <c r="AM23" s="25"/>
      <c r="AN23" s="25"/>
      <c r="AQ23" s="33"/>
      <c r="AR23" s="25"/>
      <c r="AS23" s="25"/>
      <c r="AT23" s="25"/>
      <c r="AU23" s="77"/>
      <c r="AV23" s="77"/>
      <c r="AW23" s="77"/>
      <c r="AX23" s="25"/>
      <c r="AY23" s="28"/>
      <c r="BB23" s="27"/>
      <c r="BC23" s="25"/>
      <c r="BD23" s="77"/>
      <c r="BE23" s="77"/>
      <c r="BF23" s="77"/>
      <c r="BG23" s="77"/>
      <c r="BH23" s="77"/>
      <c r="BI23" s="77"/>
      <c r="BJ23" s="1890"/>
      <c r="BK23" s="1890"/>
      <c r="BL23" s="1890"/>
      <c r="BM23" s="77"/>
      <c r="BN23" s="77"/>
      <c r="BO23" s="77"/>
      <c r="BP23" s="77"/>
      <c r="BQ23" s="77"/>
      <c r="BR23" s="77"/>
      <c r="BS23" s="77"/>
      <c r="BT23" s="77"/>
      <c r="BU23" s="77"/>
      <c r="BV23" s="77"/>
      <c r="BW23" s="77"/>
      <c r="BX23" s="77"/>
      <c r="BY23" s="33"/>
      <c r="BZ23" s="33"/>
      <c r="CA23" s="1890"/>
      <c r="CB23" s="1890"/>
      <c r="CC23" s="1890"/>
      <c r="CD23" s="1891"/>
      <c r="CE23" s="33"/>
      <c r="CF23" s="33"/>
      <c r="CG23" s="665"/>
      <c r="CH23" s="77"/>
      <c r="CI23" s="77"/>
      <c r="CJ23" s="77"/>
      <c r="CK23" s="77"/>
      <c r="CL23" s="77"/>
      <c r="CM23" s="77"/>
      <c r="CN23" s="659"/>
      <c r="CO23" s="77"/>
      <c r="CP23" s="25"/>
      <c r="CQ23" s="25"/>
      <c r="CU23" s="33"/>
      <c r="CV23" s="33"/>
      <c r="CW23" s="282"/>
      <c r="DA23" s="25"/>
      <c r="DB23" s="28"/>
      <c r="DQ23" s="25"/>
      <c r="DR23" s="25"/>
      <c r="DS23" s="77"/>
      <c r="DT23" s="25"/>
      <c r="DU23" s="77"/>
      <c r="DV23" s="77"/>
    </row>
    <row r="24" spans="1:126" ht="18" customHeight="1">
      <c r="A24" s="87">
        <v>1</v>
      </c>
      <c r="B24" s="93"/>
      <c r="C24" s="1922"/>
      <c r="D24" s="1949"/>
      <c r="E24" s="1922"/>
      <c r="F24" s="1894"/>
      <c r="G24" s="1922"/>
      <c r="H24" s="1960"/>
      <c r="I24" s="1894"/>
      <c r="J24" s="1922"/>
      <c r="K24" s="2051"/>
      <c r="L24" s="138"/>
      <c r="M24" s="1922"/>
      <c r="N24" s="1894"/>
      <c r="O24" s="231"/>
      <c r="P24" s="1922"/>
      <c r="Q24" s="1960"/>
      <c r="R24" s="1894"/>
      <c r="S24" s="1922"/>
      <c r="T24" s="1960"/>
      <c r="U24" s="1894"/>
      <c r="V24" s="1922"/>
      <c r="W24" s="2023"/>
      <c r="X24" s="1753"/>
      <c r="Y24" s="1754"/>
      <c r="Z24" s="1960"/>
      <c r="AA24" s="1966"/>
      <c r="AB24" s="86"/>
      <c r="AC24" s="1922"/>
      <c r="AD24" s="1960"/>
      <c r="AE24" s="1894"/>
      <c r="AF24" s="1922"/>
      <c r="AG24" s="1960"/>
      <c r="AH24" s="1894"/>
      <c r="AI24" s="1922"/>
      <c r="AJ24" s="2023"/>
      <c r="AK24" s="1753"/>
      <c r="AL24" s="1754"/>
      <c r="AM24" s="228"/>
      <c r="AN24" s="229"/>
      <c r="AO24" s="1922"/>
      <c r="AP24" s="1960"/>
      <c r="AQ24" s="1894"/>
      <c r="AR24" s="1922"/>
      <c r="AS24" s="1960"/>
      <c r="AT24" s="1961"/>
      <c r="AU24" s="1965"/>
      <c r="AV24" s="1966"/>
      <c r="AW24" s="86"/>
      <c r="AX24" s="1922"/>
      <c r="AY24" s="1949"/>
      <c r="AZ24" s="1922"/>
      <c r="BA24" s="1894"/>
      <c r="BB24" s="1922"/>
      <c r="BC24" s="1894"/>
      <c r="BD24" s="228"/>
      <c r="BE24" s="232"/>
      <c r="BF24" s="1922"/>
      <c r="BG24" s="1960"/>
      <c r="BH24" s="1949"/>
      <c r="BI24" s="231"/>
      <c r="BJ24" s="228"/>
      <c r="BK24" s="229"/>
      <c r="BL24" s="138"/>
      <c r="BM24" s="229"/>
      <c r="BN24" s="29"/>
      <c r="BO24" s="71"/>
      <c r="BP24" s="46"/>
      <c r="BQ24" s="46"/>
      <c r="BR24" s="557"/>
      <c r="BS24" s="590"/>
      <c r="BT24" s="46"/>
      <c r="BU24" s="46"/>
      <c r="BV24" s="46"/>
      <c r="BW24" s="46"/>
      <c r="BX24" s="46"/>
      <c r="BY24" s="78"/>
      <c r="BZ24" s="78"/>
      <c r="CA24" s="1892"/>
      <c r="CB24" s="1892"/>
      <c r="CC24" s="29"/>
      <c r="CD24" s="71"/>
      <c r="CE24" s="29"/>
      <c r="CF24" s="71"/>
      <c r="CG24" s="29"/>
      <c r="CH24" s="78"/>
      <c r="CI24" s="71"/>
      <c r="CJ24" s="56"/>
      <c r="CK24" s="29"/>
      <c r="CL24" s="78"/>
      <c r="CM24" s="71"/>
      <c r="CN24" s="56"/>
      <c r="CO24" s="1776"/>
      <c r="CP24" s="1777"/>
      <c r="CQ24" s="1855"/>
      <c r="CR24" s="31"/>
      <c r="CS24" s="1776"/>
      <c r="CT24" s="2064"/>
      <c r="CU24" s="1776"/>
      <c r="CV24" s="1777"/>
      <c r="CW24" s="1855"/>
      <c r="CX24" s="1922"/>
      <c r="CY24" s="1960"/>
      <c r="CZ24" s="1894"/>
      <c r="DA24" s="231"/>
      <c r="DB24" s="138"/>
      <c r="DC24" s="1894"/>
      <c r="DD24" s="1895"/>
      <c r="DE24" s="138"/>
      <c r="DF24" s="1922"/>
      <c r="DG24" s="1923"/>
      <c r="DH24" s="138"/>
      <c r="DI24" s="1776"/>
      <c r="DJ24" s="1777"/>
      <c r="DK24" s="1855"/>
      <c r="DL24" s="1776"/>
      <c r="DM24" s="1777"/>
      <c r="DN24" s="1855"/>
      <c r="DO24" s="1922"/>
      <c r="DP24" s="1894"/>
      <c r="DQ24" s="1922"/>
      <c r="DR24" s="2018"/>
      <c r="DS24" s="2019"/>
      <c r="DT24" s="228"/>
      <c r="DU24" s="593"/>
      <c r="DV24" s="594"/>
    </row>
    <row r="25" spans="1:126" ht="18" customHeight="1">
      <c r="A25" s="88">
        <v>2</v>
      </c>
      <c r="B25" s="94"/>
      <c r="C25" s="1770"/>
      <c r="D25" s="2000"/>
      <c r="E25" s="1770"/>
      <c r="F25" s="1848"/>
      <c r="G25" s="1755"/>
      <c r="H25" s="1999"/>
      <c r="I25" s="1756"/>
      <c r="J25" s="2049"/>
      <c r="K25" s="2050"/>
      <c r="L25" s="83"/>
      <c r="M25" s="1770"/>
      <c r="N25" s="1848"/>
      <c r="O25" s="37"/>
      <c r="P25" s="1770"/>
      <c r="Q25" s="1771"/>
      <c r="R25" s="1848"/>
      <c r="S25" s="1770"/>
      <c r="T25" s="1771"/>
      <c r="U25" s="1848"/>
      <c r="V25" s="1770"/>
      <c r="W25" s="2021"/>
      <c r="X25" s="1755"/>
      <c r="Y25" s="1756"/>
      <c r="Z25" s="1771"/>
      <c r="AA25" s="2022"/>
      <c r="AB25" s="113"/>
      <c r="AC25" s="1770"/>
      <c r="AD25" s="1771"/>
      <c r="AE25" s="1848"/>
      <c r="AF25" s="1770"/>
      <c r="AG25" s="1771"/>
      <c r="AH25" s="1848"/>
      <c r="AI25" s="1770"/>
      <c r="AJ25" s="2000"/>
      <c r="AK25" s="1755"/>
      <c r="AL25" s="1756"/>
      <c r="AM25" s="30"/>
      <c r="AN25" s="79"/>
      <c r="AO25" s="1770"/>
      <c r="AP25" s="1771"/>
      <c r="AQ25" s="1848"/>
      <c r="AR25" s="1770"/>
      <c r="AS25" s="1771"/>
      <c r="AT25" s="1807"/>
      <c r="AU25" s="2032"/>
      <c r="AV25" s="2022"/>
      <c r="AW25" s="113"/>
      <c r="AX25" s="1770"/>
      <c r="AY25" s="2000"/>
      <c r="AZ25" s="1755"/>
      <c r="BA25" s="1756"/>
      <c r="BB25" s="1770"/>
      <c r="BC25" s="1848"/>
      <c r="BD25" s="82"/>
      <c r="BE25" s="140"/>
      <c r="BF25" s="1755"/>
      <c r="BG25" s="1999"/>
      <c r="BH25" s="2000"/>
      <c r="BI25" s="45"/>
      <c r="BJ25" s="82"/>
      <c r="BK25" s="656"/>
      <c r="BL25" s="83"/>
      <c r="BM25" s="656"/>
      <c r="BN25" s="30"/>
      <c r="BO25" s="73"/>
      <c r="BP25" s="45"/>
      <c r="BQ25" s="45"/>
      <c r="BR25" s="82"/>
      <c r="BS25" s="140"/>
      <c r="BT25" s="45"/>
      <c r="BU25" s="45"/>
      <c r="BV25" s="45"/>
      <c r="BW25" s="45"/>
      <c r="BX25" s="45"/>
      <c r="BY25" s="79"/>
      <c r="BZ25" s="73"/>
      <c r="CA25" s="1887"/>
      <c r="CB25" s="1887"/>
      <c r="CC25" s="30"/>
      <c r="CD25" s="73"/>
      <c r="CE25" s="30"/>
      <c r="CF25" s="73"/>
      <c r="CG25" s="30"/>
      <c r="CH25" s="79"/>
      <c r="CI25" s="73"/>
      <c r="CJ25" s="73"/>
      <c r="CK25" s="30"/>
      <c r="CL25" s="79"/>
      <c r="CM25" s="73"/>
      <c r="CN25" s="73"/>
      <c r="CO25" s="1770"/>
      <c r="CP25" s="1771"/>
      <c r="CQ25" s="1848"/>
      <c r="CR25" s="37"/>
      <c r="CS25" s="1770"/>
      <c r="CT25" s="2000"/>
      <c r="CU25" s="1770"/>
      <c r="CV25" s="1771"/>
      <c r="CW25" s="1848"/>
      <c r="CX25" s="1770"/>
      <c r="CY25" s="1771"/>
      <c r="CZ25" s="1848"/>
      <c r="DA25" s="37"/>
      <c r="DB25" s="73"/>
      <c r="DC25" s="1848"/>
      <c r="DD25" s="1916"/>
      <c r="DE25" s="73"/>
      <c r="DF25" s="1768"/>
      <c r="DG25" s="1916"/>
      <c r="DH25" s="73"/>
      <c r="DI25" s="1770"/>
      <c r="DJ25" s="1771"/>
      <c r="DK25" s="1848"/>
      <c r="DL25" s="1770"/>
      <c r="DM25" s="1771"/>
      <c r="DN25" s="1848"/>
      <c r="DO25" s="1770"/>
      <c r="DP25" s="1848"/>
      <c r="DQ25" s="1770"/>
      <c r="DR25" s="2015"/>
      <c r="DS25" s="2016"/>
      <c r="DT25" s="30"/>
      <c r="DU25" s="595"/>
      <c r="DV25" s="596"/>
    </row>
    <row r="26" spans="1:126" ht="18" customHeight="1">
      <c r="A26" s="88">
        <v>3</v>
      </c>
      <c r="B26" s="94"/>
      <c r="C26" s="1770"/>
      <c r="D26" s="2000"/>
      <c r="E26" s="1770"/>
      <c r="F26" s="1848"/>
      <c r="G26" s="1755"/>
      <c r="H26" s="1999"/>
      <c r="I26" s="1756"/>
      <c r="J26" s="1755"/>
      <c r="K26" s="2048"/>
      <c r="L26" s="83"/>
      <c r="M26" s="1770"/>
      <c r="N26" s="1848"/>
      <c r="O26" s="37"/>
      <c r="P26" s="1770"/>
      <c r="Q26" s="1771"/>
      <c r="R26" s="1848"/>
      <c r="S26" s="1770"/>
      <c r="T26" s="1771"/>
      <c r="U26" s="1848"/>
      <c r="V26" s="1770" t="s">
        <v>600</v>
      </c>
      <c r="W26" s="2021"/>
      <c r="X26" s="1755"/>
      <c r="Y26" s="1756"/>
      <c r="Z26" s="1771"/>
      <c r="AA26" s="2033"/>
      <c r="AB26" s="113"/>
      <c r="AC26" s="1770"/>
      <c r="AD26" s="1771"/>
      <c r="AE26" s="1848"/>
      <c r="AF26" s="1770"/>
      <c r="AG26" s="1771"/>
      <c r="AH26" s="1848"/>
      <c r="AI26" s="1770" t="s">
        <v>600</v>
      </c>
      <c r="AJ26" s="2000"/>
      <c r="AK26" s="1755"/>
      <c r="AL26" s="1756"/>
      <c r="AM26" s="30"/>
      <c r="AN26" s="79"/>
      <c r="AO26" s="1770"/>
      <c r="AP26" s="1771"/>
      <c r="AQ26" s="1848"/>
      <c r="AR26" s="1755"/>
      <c r="AS26" s="1999"/>
      <c r="AT26" s="2073"/>
      <c r="AU26" s="2032"/>
      <c r="AV26" s="2033"/>
      <c r="AW26" s="113"/>
      <c r="AX26" s="1770"/>
      <c r="AY26" s="2000"/>
      <c r="AZ26" s="1755"/>
      <c r="BA26" s="1756"/>
      <c r="BB26" s="1770"/>
      <c r="BC26" s="1848"/>
      <c r="BD26" s="82"/>
      <c r="BE26" s="140"/>
      <c r="BF26" s="1755"/>
      <c r="BG26" s="1999"/>
      <c r="BH26" s="2000"/>
      <c r="BI26" s="45"/>
      <c r="BJ26" s="82"/>
      <c r="BK26" s="656"/>
      <c r="BL26" s="83"/>
      <c r="BM26" s="656"/>
      <c r="BN26" s="30"/>
      <c r="BO26" s="73"/>
      <c r="BP26" s="230"/>
      <c r="BQ26" s="45"/>
      <c r="BR26" s="82"/>
      <c r="BS26" s="140"/>
      <c r="BT26" s="45"/>
      <c r="BU26" s="45"/>
      <c r="BV26" s="45"/>
      <c r="BW26" s="45"/>
      <c r="BX26" s="45"/>
      <c r="CA26" s="1887"/>
      <c r="CB26" s="1887"/>
      <c r="CC26" s="30"/>
      <c r="CD26" s="73"/>
      <c r="CE26" s="55"/>
      <c r="CF26" s="56"/>
      <c r="CG26" s="30"/>
      <c r="CH26" s="79"/>
      <c r="CI26" s="73"/>
      <c r="CJ26" s="73"/>
      <c r="CK26" s="30"/>
      <c r="CL26" s="79"/>
      <c r="CM26" s="73"/>
      <c r="CN26" s="73"/>
      <c r="CO26" s="1770"/>
      <c r="CP26" s="1771"/>
      <c r="CQ26" s="1848"/>
      <c r="CR26" s="37"/>
      <c r="CS26" s="1770"/>
      <c r="CT26" s="2000"/>
      <c r="CU26" s="1770"/>
      <c r="CV26" s="1771"/>
      <c r="CW26" s="1848"/>
      <c r="CX26" s="1770"/>
      <c r="CY26" s="1771"/>
      <c r="CZ26" s="1848"/>
      <c r="DA26" s="37"/>
      <c r="DB26" s="73"/>
      <c r="DC26" s="1848"/>
      <c r="DD26" s="1916"/>
      <c r="DE26" s="73"/>
      <c r="DF26" s="1768"/>
      <c r="DG26" s="1916"/>
      <c r="DH26" s="73"/>
      <c r="DI26" s="1770"/>
      <c r="DJ26" s="1771"/>
      <c r="DK26" s="1848"/>
      <c r="DL26" s="1770"/>
      <c r="DM26" s="1771"/>
      <c r="DN26" s="1848"/>
      <c r="DO26" s="1770"/>
      <c r="DP26" s="1848"/>
      <c r="DQ26" s="1770"/>
      <c r="DR26" s="2015"/>
      <c r="DS26" s="2016"/>
      <c r="DT26" s="30"/>
      <c r="DU26" s="595"/>
      <c r="DV26" s="596"/>
    </row>
    <row r="27" spans="1:126" s="544" customFormat="1" ht="18" customHeight="1">
      <c r="A27" s="547">
        <v>4</v>
      </c>
      <c r="B27" s="548"/>
      <c r="C27" s="1808"/>
      <c r="D27" s="1810"/>
      <c r="E27" s="1808"/>
      <c r="F27" s="1810"/>
      <c r="G27" s="1804"/>
      <c r="H27" s="1899"/>
      <c r="I27" s="1893"/>
      <c r="J27" s="1804"/>
      <c r="K27" s="1862"/>
      <c r="L27" s="533"/>
      <c r="M27" s="1808"/>
      <c r="N27" s="1810"/>
      <c r="O27" s="538"/>
      <c r="P27" s="1808"/>
      <c r="Q27" s="1847"/>
      <c r="R27" s="1810"/>
      <c r="S27" s="1808"/>
      <c r="T27" s="1847"/>
      <c r="U27" s="1810"/>
      <c r="V27" s="1808"/>
      <c r="W27" s="1847"/>
      <c r="X27" s="1804"/>
      <c r="Y27" s="1893"/>
      <c r="Z27" s="1847"/>
      <c r="AA27" s="2031"/>
      <c r="AB27" s="537"/>
      <c r="AC27" s="1808"/>
      <c r="AD27" s="1847"/>
      <c r="AE27" s="1810"/>
      <c r="AF27" s="1808"/>
      <c r="AG27" s="1847"/>
      <c r="AH27" s="1810"/>
      <c r="AI27" s="1808"/>
      <c r="AJ27" s="1810"/>
      <c r="AK27" s="1804"/>
      <c r="AL27" s="1893"/>
      <c r="AM27" s="535"/>
      <c r="AN27" s="534"/>
      <c r="AO27" s="1808"/>
      <c r="AP27" s="1847"/>
      <c r="AQ27" s="1810"/>
      <c r="AR27" s="1804"/>
      <c r="AS27" s="1899"/>
      <c r="AT27" s="2056"/>
      <c r="AU27" s="2030"/>
      <c r="AV27" s="2031"/>
      <c r="AW27" s="537"/>
      <c r="AX27" s="1808"/>
      <c r="AY27" s="1810"/>
      <c r="AZ27" s="1804"/>
      <c r="BA27" s="1893"/>
      <c r="BB27" s="1808"/>
      <c r="BC27" s="1810"/>
      <c r="BD27" s="536"/>
      <c r="BE27" s="552"/>
      <c r="BF27" s="1804"/>
      <c r="BG27" s="1899"/>
      <c r="BH27" s="1810"/>
      <c r="BI27" s="530"/>
      <c r="BJ27" s="536"/>
      <c r="BK27" s="657"/>
      <c r="BL27" s="533"/>
      <c r="BM27" s="530"/>
      <c r="BN27" s="535"/>
      <c r="BO27" s="537"/>
      <c r="BP27" s="530"/>
      <c r="BQ27" s="530"/>
      <c r="BR27" s="536"/>
      <c r="BS27" s="552"/>
      <c r="BT27" s="530"/>
      <c r="BU27" s="530"/>
      <c r="BV27" s="530"/>
      <c r="BW27" s="530"/>
      <c r="BX27" s="530"/>
      <c r="BY27" s="1804"/>
      <c r="BZ27" s="1893"/>
      <c r="CA27" s="1804"/>
      <c r="CB27" s="1893"/>
      <c r="CC27" s="1804"/>
      <c r="CD27" s="1893"/>
      <c r="CE27" s="1804"/>
      <c r="CF27" s="1893"/>
      <c r="CG27" s="1804"/>
      <c r="CH27" s="1899"/>
      <c r="CI27" s="537"/>
      <c r="CJ27" s="537"/>
      <c r="CK27" s="535"/>
      <c r="CL27" s="534"/>
      <c r="CM27" s="537"/>
      <c r="CN27" s="537"/>
      <c r="CO27" s="1808"/>
      <c r="CP27" s="1847"/>
      <c r="CQ27" s="1810"/>
      <c r="CR27" s="538"/>
      <c r="CS27" s="1808"/>
      <c r="CT27" s="1810"/>
      <c r="CU27" s="1808"/>
      <c r="CV27" s="1847"/>
      <c r="CW27" s="1810"/>
      <c r="CX27" s="1808"/>
      <c r="CY27" s="1847"/>
      <c r="CZ27" s="1810"/>
      <c r="DA27" s="538"/>
      <c r="DB27" s="537"/>
      <c r="DC27" s="1810"/>
      <c r="DD27" s="1900"/>
      <c r="DE27" s="537"/>
      <c r="DF27" s="1761"/>
      <c r="DG27" s="1900"/>
      <c r="DH27" s="537"/>
      <c r="DI27" s="1808"/>
      <c r="DJ27" s="1847"/>
      <c r="DK27" s="1810"/>
      <c r="DL27" s="1808"/>
      <c r="DM27" s="1847"/>
      <c r="DN27" s="1810"/>
      <c r="DO27" s="1808"/>
      <c r="DP27" s="1810"/>
      <c r="DQ27" s="1808"/>
      <c r="DR27" s="2013"/>
      <c r="DS27" s="2014"/>
      <c r="DT27" s="535"/>
      <c r="DU27" s="591"/>
      <c r="DV27" s="592"/>
    </row>
    <row r="28" spans="1:126" s="544" customFormat="1" ht="18" customHeight="1">
      <c r="A28" s="547">
        <v>5</v>
      </c>
      <c r="B28" s="548"/>
      <c r="C28" s="1808"/>
      <c r="D28" s="1810"/>
      <c r="E28" s="1808"/>
      <c r="F28" s="1810"/>
      <c r="G28" s="1804"/>
      <c r="H28" s="1899"/>
      <c r="I28" s="1893"/>
      <c r="J28" s="1804"/>
      <c r="K28" s="1862"/>
      <c r="L28" s="533"/>
      <c r="M28" s="1808"/>
      <c r="N28" s="1810"/>
      <c r="O28" s="538"/>
      <c r="P28" s="1808"/>
      <c r="Q28" s="1847"/>
      <c r="R28" s="1810"/>
      <c r="S28" s="1808"/>
      <c r="T28" s="1847"/>
      <c r="U28" s="1810"/>
      <c r="V28" s="1808"/>
      <c r="W28" s="1847"/>
      <c r="X28" s="1804"/>
      <c r="Y28" s="1893"/>
      <c r="Z28" s="1847"/>
      <c r="AA28" s="2031"/>
      <c r="AB28" s="537"/>
      <c r="AC28" s="1808"/>
      <c r="AD28" s="1847"/>
      <c r="AE28" s="1810"/>
      <c r="AF28" s="1808"/>
      <c r="AG28" s="1847"/>
      <c r="AH28" s="1810"/>
      <c r="AI28" s="1808"/>
      <c r="AJ28" s="1810"/>
      <c r="AK28" s="1804"/>
      <c r="AL28" s="1893"/>
      <c r="AM28" s="535"/>
      <c r="AN28" s="534"/>
      <c r="AO28" s="1808"/>
      <c r="AP28" s="1847"/>
      <c r="AQ28" s="1810"/>
      <c r="AR28" s="1804"/>
      <c r="AS28" s="1899"/>
      <c r="AT28" s="2056"/>
      <c r="AU28" s="2030"/>
      <c r="AV28" s="2031"/>
      <c r="AW28" s="537"/>
      <c r="AX28" s="1808"/>
      <c r="AY28" s="1810"/>
      <c r="AZ28" s="1804"/>
      <c r="BA28" s="1893"/>
      <c r="BB28" s="1808"/>
      <c r="BC28" s="1810"/>
      <c r="BD28" s="536"/>
      <c r="BE28" s="552"/>
      <c r="BF28" s="1804"/>
      <c r="BG28" s="1899"/>
      <c r="BH28" s="1810"/>
      <c r="BI28" s="530"/>
      <c r="BJ28" s="536"/>
      <c r="BK28" s="657"/>
      <c r="BL28" s="533"/>
      <c r="BM28" s="530"/>
      <c r="BN28" s="535"/>
      <c r="BO28" s="537"/>
      <c r="BP28" s="530"/>
      <c r="BQ28" s="530"/>
      <c r="BR28" s="536"/>
      <c r="BS28" s="552"/>
      <c r="BT28" s="530"/>
      <c r="BU28" s="530"/>
      <c r="BV28" s="530"/>
      <c r="BW28" s="530"/>
      <c r="BX28" s="530"/>
      <c r="BY28" s="1804"/>
      <c r="BZ28" s="1893"/>
      <c r="CA28" s="1804"/>
      <c r="CB28" s="1893"/>
      <c r="CC28" s="1804"/>
      <c r="CD28" s="1893"/>
      <c r="CE28" s="1804"/>
      <c r="CF28" s="1893"/>
      <c r="CG28" s="1804"/>
      <c r="CH28" s="1899"/>
      <c r="CI28" s="537"/>
      <c r="CJ28" s="537"/>
      <c r="CK28" s="535"/>
      <c r="CL28" s="534"/>
      <c r="CM28" s="537"/>
      <c r="CN28" s="537"/>
      <c r="CO28" s="1808"/>
      <c r="CP28" s="1847"/>
      <c r="CQ28" s="1810"/>
      <c r="CR28" s="538"/>
      <c r="CS28" s="1808"/>
      <c r="CT28" s="1810"/>
      <c r="CU28" s="1808"/>
      <c r="CV28" s="1847"/>
      <c r="CW28" s="1810"/>
      <c r="CX28" s="1808"/>
      <c r="CY28" s="1847"/>
      <c r="CZ28" s="1810"/>
      <c r="DA28" s="538"/>
      <c r="DB28" s="537"/>
      <c r="DC28" s="1810"/>
      <c r="DD28" s="1900"/>
      <c r="DE28" s="537"/>
      <c r="DF28" s="1761"/>
      <c r="DG28" s="1900"/>
      <c r="DH28" s="537"/>
      <c r="DI28" s="1808"/>
      <c r="DJ28" s="1847"/>
      <c r="DK28" s="1810"/>
      <c r="DL28" s="1808"/>
      <c r="DM28" s="1847"/>
      <c r="DN28" s="1810"/>
      <c r="DO28" s="1808"/>
      <c r="DP28" s="1810"/>
      <c r="DQ28" s="1808"/>
      <c r="DR28" s="2013"/>
      <c r="DS28" s="2014"/>
      <c r="DT28" s="535"/>
      <c r="DU28" s="591"/>
      <c r="DV28" s="592"/>
    </row>
    <row r="29" spans="1:126" s="544" customFormat="1" ht="18" customHeight="1">
      <c r="A29" s="547">
        <v>6</v>
      </c>
      <c r="B29" s="548"/>
      <c r="C29" s="1808"/>
      <c r="D29" s="1810"/>
      <c r="E29" s="1808"/>
      <c r="F29" s="1810"/>
      <c r="G29" s="1804"/>
      <c r="H29" s="1899"/>
      <c r="I29" s="1893"/>
      <c r="J29" s="1804"/>
      <c r="K29" s="1862"/>
      <c r="L29" s="533"/>
      <c r="M29" s="1808"/>
      <c r="N29" s="1810"/>
      <c r="O29" s="538"/>
      <c r="P29" s="1808"/>
      <c r="Q29" s="1847"/>
      <c r="R29" s="1810"/>
      <c r="S29" s="1808"/>
      <c r="T29" s="1847"/>
      <c r="U29" s="1810"/>
      <c r="V29" s="1808"/>
      <c r="W29" s="1847"/>
      <c r="X29" s="1804"/>
      <c r="Y29" s="1893"/>
      <c r="Z29" s="1847"/>
      <c r="AA29" s="2031"/>
      <c r="AB29" s="537"/>
      <c r="AC29" s="1808"/>
      <c r="AD29" s="1847"/>
      <c r="AE29" s="1810"/>
      <c r="AF29" s="1808"/>
      <c r="AG29" s="1847"/>
      <c r="AH29" s="1810"/>
      <c r="AI29" s="1808"/>
      <c r="AJ29" s="1810"/>
      <c r="AK29" s="1804"/>
      <c r="AL29" s="1893"/>
      <c r="AM29" s="535"/>
      <c r="AN29" s="534"/>
      <c r="AO29" s="1808"/>
      <c r="AP29" s="1847"/>
      <c r="AQ29" s="1810"/>
      <c r="AR29" s="1804"/>
      <c r="AS29" s="1899"/>
      <c r="AT29" s="2056"/>
      <c r="AU29" s="2030"/>
      <c r="AV29" s="2031"/>
      <c r="AW29" s="537"/>
      <c r="AX29" s="1808"/>
      <c r="AY29" s="1810"/>
      <c r="AZ29" s="1804"/>
      <c r="BA29" s="1893"/>
      <c r="BB29" s="1808"/>
      <c r="BC29" s="1810"/>
      <c r="BD29" s="536"/>
      <c r="BE29" s="552"/>
      <c r="BF29" s="1804"/>
      <c r="BG29" s="1899"/>
      <c r="BH29" s="1810"/>
      <c r="BI29" s="530"/>
      <c r="BJ29" s="536"/>
      <c r="BK29" s="657"/>
      <c r="BL29" s="533"/>
      <c r="BM29" s="530"/>
      <c r="BN29" s="535"/>
      <c r="BO29" s="537"/>
      <c r="BP29" s="530"/>
      <c r="BQ29" s="530"/>
      <c r="BR29" s="536"/>
      <c r="BS29" s="552"/>
      <c r="BT29" s="530"/>
      <c r="BU29" s="530"/>
      <c r="BV29" s="530"/>
      <c r="BW29" s="530"/>
      <c r="BX29" s="530"/>
      <c r="BY29" s="1804"/>
      <c r="BZ29" s="1893"/>
      <c r="CA29" s="1804"/>
      <c r="CB29" s="1893"/>
      <c r="CC29" s="1804"/>
      <c r="CD29" s="1893"/>
      <c r="CE29" s="1804"/>
      <c r="CF29" s="1893"/>
      <c r="CG29" s="1804"/>
      <c r="CH29" s="1899"/>
      <c r="CI29" s="537"/>
      <c r="CJ29" s="537"/>
      <c r="CK29" s="535"/>
      <c r="CL29" s="534"/>
      <c r="CM29" s="537"/>
      <c r="CN29" s="537"/>
      <c r="CO29" s="1808"/>
      <c r="CP29" s="1847"/>
      <c r="CQ29" s="1810"/>
      <c r="CR29" s="538"/>
      <c r="CS29" s="1808"/>
      <c r="CT29" s="1810"/>
      <c r="CU29" s="1808"/>
      <c r="CV29" s="1847"/>
      <c r="CW29" s="1810"/>
      <c r="CX29" s="1808"/>
      <c r="CY29" s="1847"/>
      <c r="CZ29" s="1810"/>
      <c r="DA29" s="538"/>
      <c r="DB29" s="537"/>
      <c r="DC29" s="1810"/>
      <c r="DD29" s="1900"/>
      <c r="DE29" s="537"/>
      <c r="DF29" s="1761"/>
      <c r="DG29" s="1900"/>
      <c r="DH29" s="537"/>
      <c r="DI29" s="1808"/>
      <c r="DJ29" s="1847"/>
      <c r="DK29" s="1810"/>
      <c r="DL29" s="1808"/>
      <c r="DM29" s="1847"/>
      <c r="DN29" s="1810"/>
      <c r="DO29" s="1808"/>
      <c r="DP29" s="1810"/>
      <c r="DQ29" s="1808"/>
      <c r="DR29" s="2013"/>
      <c r="DS29" s="2014"/>
      <c r="DT29" s="535"/>
      <c r="DU29" s="591"/>
      <c r="DV29" s="592"/>
    </row>
    <row r="30" spans="1:126" ht="18" customHeight="1">
      <c r="A30" s="88">
        <v>7</v>
      </c>
      <c r="B30" s="94"/>
      <c r="C30" s="1770"/>
      <c r="D30" s="2000"/>
      <c r="E30" s="1770"/>
      <c r="F30" s="1848"/>
      <c r="G30" s="1755"/>
      <c r="H30" s="1999"/>
      <c r="I30" s="1756"/>
      <c r="J30" s="1755"/>
      <c r="K30" s="2048"/>
      <c r="L30" s="83"/>
      <c r="M30" s="1770"/>
      <c r="N30" s="1848"/>
      <c r="O30" s="37"/>
      <c r="P30" s="1770"/>
      <c r="Q30" s="1771"/>
      <c r="R30" s="1848"/>
      <c r="S30" s="1770"/>
      <c r="T30" s="1771"/>
      <c r="U30" s="1848"/>
      <c r="V30" s="1770"/>
      <c r="W30" s="2021"/>
      <c r="X30" s="1755"/>
      <c r="Y30" s="1756"/>
      <c r="Z30" s="1771"/>
      <c r="AA30" s="2033"/>
      <c r="AB30" s="113"/>
      <c r="AC30" s="1770"/>
      <c r="AD30" s="1771"/>
      <c r="AE30" s="1848"/>
      <c r="AF30" s="1770"/>
      <c r="AG30" s="1771"/>
      <c r="AH30" s="1848"/>
      <c r="AI30" s="1770"/>
      <c r="AJ30" s="2000"/>
      <c r="AK30" s="1755"/>
      <c r="AL30" s="1756"/>
      <c r="AM30" s="30"/>
      <c r="AN30" s="79"/>
      <c r="AO30" s="1770"/>
      <c r="AP30" s="1771"/>
      <c r="AQ30" s="1848"/>
      <c r="AR30" s="1770"/>
      <c r="AS30" s="1771"/>
      <c r="AT30" s="1807"/>
      <c r="AU30" s="2032"/>
      <c r="AV30" s="2033"/>
      <c r="AW30" s="113"/>
      <c r="AX30" s="1770"/>
      <c r="AY30" s="2000"/>
      <c r="AZ30" s="1755"/>
      <c r="BA30" s="1756"/>
      <c r="BB30" s="1770"/>
      <c r="BC30" s="1848"/>
      <c r="BD30" s="82"/>
      <c r="BE30" s="140"/>
      <c r="BF30" s="1755"/>
      <c r="BG30" s="1999"/>
      <c r="BH30" s="2000"/>
      <c r="BI30" s="45"/>
      <c r="BJ30" s="82"/>
      <c r="BK30" s="656"/>
      <c r="BL30" s="83"/>
      <c r="BM30" s="656"/>
      <c r="BN30" s="30"/>
      <c r="BO30" s="73"/>
      <c r="BP30" s="45"/>
      <c r="BQ30" s="45"/>
      <c r="BR30" s="82"/>
      <c r="BS30" s="140"/>
      <c r="BT30" s="45"/>
      <c r="BU30" s="45"/>
      <c r="BV30" s="45"/>
      <c r="BW30" s="45"/>
      <c r="BX30" s="45"/>
      <c r="BY30" s="79"/>
      <c r="BZ30" s="79"/>
      <c r="CA30" s="1887"/>
      <c r="CB30" s="1887"/>
      <c r="CC30" s="30"/>
      <c r="CD30" s="73"/>
      <c r="CE30" s="1755"/>
      <c r="CF30" s="1756"/>
      <c r="CG30" s="30"/>
      <c r="CH30" s="79"/>
      <c r="CI30" s="73"/>
      <c r="CJ30" s="73"/>
      <c r="CK30" s="30"/>
      <c r="CL30" s="79"/>
      <c r="CM30" s="73"/>
      <c r="CN30" s="73"/>
      <c r="CO30" s="1770"/>
      <c r="CP30" s="1771"/>
      <c r="CQ30" s="1848"/>
      <c r="CR30" s="37"/>
      <c r="CS30" s="1770"/>
      <c r="CT30" s="2000"/>
      <c r="CU30" s="1770"/>
      <c r="CV30" s="1771"/>
      <c r="CW30" s="1848"/>
      <c r="CX30" s="1770"/>
      <c r="CY30" s="1771"/>
      <c r="CZ30" s="1848"/>
      <c r="DA30" s="37"/>
      <c r="DB30" s="73"/>
      <c r="DC30" s="1848"/>
      <c r="DD30" s="1916"/>
      <c r="DE30" s="73"/>
      <c r="DF30" s="1768"/>
      <c r="DG30" s="1916"/>
      <c r="DH30" s="73"/>
      <c r="DI30" s="1770"/>
      <c r="DJ30" s="1771"/>
      <c r="DK30" s="1848"/>
      <c r="DL30" s="1770"/>
      <c r="DM30" s="1771"/>
      <c r="DN30" s="1848"/>
      <c r="DO30" s="1770"/>
      <c r="DP30" s="1848"/>
      <c r="DQ30" s="1770"/>
      <c r="DR30" s="2015"/>
      <c r="DS30" s="2016"/>
      <c r="DT30" s="30"/>
      <c r="DU30" s="595"/>
      <c r="DV30" s="596"/>
    </row>
    <row r="31" spans="1:126" ht="18" customHeight="1">
      <c r="A31" s="88">
        <v>8</v>
      </c>
      <c r="B31" s="94"/>
      <c r="C31" s="1770"/>
      <c r="D31" s="2000"/>
      <c r="E31" s="1770"/>
      <c r="F31" s="1848"/>
      <c r="G31" s="1755"/>
      <c r="H31" s="1999"/>
      <c r="I31" s="1756"/>
      <c r="J31" s="1755"/>
      <c r="K31" s="2048"/>
      <c r="L31" s="83"/>
      <c r="M31" s="1770"/>
      <c r="N31" s="1848"/>
      <c r="O31" s="37"/>
      <c r="P31" s="1770"/>
      <c r="Q31" s="1771"/>
      <c r="R31" s="1848"/>
      <c r="S31" s="1770"/>
      <c r="T31" s="1771"/>
      <c r="U31" s="1848"/>
      <c r="V31" s="1770"/>
      <c r="W31" s="2021"/>
      <c r="X31" s="1755"/>
      <c r="Y31" s="1756"/>
      <c r="Z31" s="1771"/>
      <c r="AA31" s="2033"/>
      <c r="AB31" s="113"/>
      <c r="AC31" s="1770"/>
      <c r="AD31" s="1771"/>
      <c r="AE31" s="1848"/>
      <c r="AF31" s="1770"/>
      <c r="AG31" s="1771"/>
      <c r="AH31" s="1848"/>
      <c r="AI31" s="1770"/>
      <c r="AJ31" s="2000"/>
      <c r="AK31" s="1755"/>
      <c r="AL31" s="1756"/>
      <c r="AM31" s="30"/>
      <c r="AN31" s="79"/>
      <c r="AO31" s="1770"/>
      <c r="AP31" s="1771"/>
      <c r="AQ31" s="1848"/>
      <c r="AR31" s="1770"/>
      <c r="AS31" s="1771"/>
      <c r="AT31" s="1807"/>
      <c r="AU31" s="2032"/>
      <c r="AV31" s="2033"/>
      <c r="AW31" s="113"/>
      <c r="AX31" s="1770"/>
      <c r="AY31" s="2000"/>
      <c r="AZ31" s="1755"/>
      <c r="BA31" s="1756"/>
      <c r="BB31" s="1770"/>
      <c r="BC31" s="1848"/>
      <c r="BD31" s="82"/>
      <c r="BE31" s="140"/>
      <c r="BF31" s="1755"/>
      <c r="BG31" s="1999"/>
      <c r="BH31" s="2000"/>
      <c r="BI31" s="45"/>
      <c r="BJ31" s="82"/>
      <c r="BK31" s="656"/>
      <c r="BL31" s="83"/>
      <c r="BM31" s="656"/>
      <c r="BN31" s="30"/>
      <c r="BO31" s="73"/>
      <c r="BP31" s="45"/>
      <c r="BQ31" s="45"/>
      <c r="BR31" s="82"/>
      <c r="BS31" s="140"/>
      <c r="BT31" s="45"/>
      <c r="BU31" s="45"/>
      <c r="BV31" s="45"/>
      <c r="BW31" s="45"/>
      <c r="BX31" s="45"/>
      <c r="BY31" s="79"/>
      <c r="BZ31" s="79"/>
      <c r="CA31" s="1887"/>
      <c r="CB31" s="1887"/>
      <c r="CC31" s="30"/>
      <c r="CD31" s="73"/>
      <c r="CE31" s="1755"/>
      <c r="CF31" s="1756"/>
      <c r="CG31" s="30"/>
      <c r="CH31" s="79"/>
      <c r="CI31" s="73"/>
      <c r="CJ31" s="73"/>
      <c r="CK31" s="30"/>
      <c r="CL31" s="79"/>
      <c r="CM31" s="73"/>
      <c r="CN31" s="73"/>
      <c r="CO31" s="1770"/>
      <c r="CP31" s="1771"/>
      <c r="CQ31" s="1848"/>
      <c r="CR31" s="37"/>
      <c r="CS31" s="1770"/>
      <c r="CT31" s="2000"/>
      <c r="CU31" s="1770"/>
      <c r="CV31" s="1771"/>
      <c r="CW31" s="1848"/>
      <c r="CX31" s="1770"/>
      <c r="CY31" s="1771"/>
      <c r="CZ31" s="1848"/>
      <c r="DA31" s="37"/>
      <c r="DB31" s="73"/>
      <c r="DC31" s="1848"/>
      <c r="DD31" s="1916"/>
      <c r="DE31" s="73"/>
      <c r="DF31" s="1768"/>
      <c r="DG31" s="1916"/>
      <c r="DH31" s="73"/>
      <c r="DI31" s="1770"/>
      <c r="DJ31" s="1771"/>
      <c r="DK31" s="1848"/>
      <c r="DL31" s="1770"/>
      <c r="DM31" s="1771"/>
      <c r="DN31" s="1848"/>
      <c r="DO31" s="1770"/>
      <c r="DP31" s="1848"/>
      <c r="DQ31" s="1770"/>
      <c r="DR31" s="2015"/>
      <c r="DS31" s="2016"/>
      <c r="DT31" s="30"/>
      <c r="DU31" s="595"/>
      <c r="DV31" s="596"/>
    </row>
    <row r="32" spans="1:126" ht="18" customHeight="1">
      <c r="A32" s="88">
        <v>9</v>
      </c>
      <c r="B32" s="94"/>
      <c r="C32" s="1770"/>
      <c r="D32" s="2000"/>
      <c r="E32" s="1770"/>
      <c r="F32" s="1848"/>
      <c r="G32" s="1755"/>
      <c r="H32" s="1999"/>
      <c r="I32" s="1756"/>
      <c r="J32" s="1755"/>
      <c r="K32" s="2048"/>
      <c r="L32" s="83"/>
      <c r="M32" s="1770"/>
      <c r="N32" s="1848"/>
      <c r="O32" s="37"/>
      <c r="P32" s="1770"/>
      <c r="Q32" s="1771"/>
      <c r="R32" s="1848"/>
      <c r="S32" s="1770"/>
      <c r="T32" s="1771"/>
      <c r="U32" s="1848"/>
      <c r="V32" s="1770"/>
      <c r="W32" s="2021"/>
      <c r="X32" s="1755"/>
      <c r="Y32" s="1756"/>
      <c r="Z32" s="1771"/>
      <c r="AA32" s="2033"/>
      <c r="AB32" s="113"/>
      <c r="AC32" s="1770"/>
      <c r="AD32" s="1771"/>
      <c r="AE32" s="1848"/>
      <c r="AF32" s="1770"/>
      <c r="AG32" s="1771"/>
      <c r="AH32" s="1848"/>
      <c r="AI32" s="1770"/>
      <c r="AJ32" s="2000"/>
      <c r="AK32" s="1755"/>
      <c r="AL32" s="1756"/>
      <c r="AM32" s="30"/>
      <c r="AN32" s="79"/>
      <c r="AO32" s="1770"/>
      <c r="AP32" s="1771"/>
      <c r="AQ32" s="1848"/>
      <c r="AR32" s="1770"/>
      <c r="AS32" s="1771"/>
      <c r="AT32" s="1807"/>
      <c r="AU32" s="2032"/>
      <c r="AV32" s="2033"/>
      <c r="AW32" s="113"/>
      <c r="AX32" s="1770"/>
      <c r="AY32" s="2000"/>
      <c r="AZ32" s="1755"/>
      <c r="BA32" s="1756"/>
      <c r="BB32" s="1770"/>
      <c r="BC32" s="1848"/>
      <c r="BD32" s="82"/>
      <c r="BE32" s="140"/>
      <c r="BF32" s="1755"/>
      <c r="BG32" s="1999"/>
      <c r="BH32" s="2000"/>
      <c r="BI32" s="45"/>
      <c r="BJ32" s="82"/>
      <c r="BK32" s="656"/>
      <c r="BL32" s="83"/>
      <c r="BM32" s="656"/>
      <c r="BN32" s="30"/>
      <c r="BO32" s="73"/>
      <c r="BP32" s="45"/>
      <c r="BQ32" s="45"/>
      <c r="BR32" s="82"/>
      <c r="BS32" s="140"/>
      <c r="BT32" s="45"/>
      <c r="BU32" s="45"/>
      <c r="BV32" s="45"/>
      <c r="BW32" s="45"/>
      <c r="BX32" s="45"/>
      <c r="BY32" s="79"/>
      <c r="BZ32" s="79"/>
      <c r="CA32" s="1887"/>
      <c r="CB32" s="1887"/>
      <c r="CC32" s="30"/>
      <c r="CD32" s="73"/>
      <c r="CE32" s="1755"/>
      <c r="CF32" s="1756"/>
      <c r="CG32" s="30"/>
      <c r="CH32" s="79"/>
      <c r="CI32" s="73"/>
      <c r="CJ32" s="73"/>
      <c r="CK32" s="30"/>
      <c r="CL32" s="79"/>
      <c r="CM32" s="73"/>
      <c r="CN32" s="73"/>
      <c r="CO32" s="1770"/>
      <c r="CP32" s="1771"/>
      <c r="CQ32" s="1848"/>
      <c r="CR32" s="37"/>
      <c r="CS32" s="1770"/>
      <c r="CT32" s="2000"/>
      <c r="CU32" s="1770"/>
      <c r="CV32" s="1771"/>
      <c r="CW32" s="1848"/>
      <c r="CX32" s="1770"/>
      <c r="CY32" s="1771"/>
      <c r="CZ32" s="1848"/>
      <c r="DA32" s="37"/>
      <c r="DB32" s="73"/>
      <c r="DC32" s="1848"/>
      <c r="DD32" s="1916"/>
      <c r="DE32" s="73"/>
      <c r="DF32" s="1768"/>
      <c r="DG32" s="1916"/>
      <c r="DH32" s="73"/>
      <c r="DI32" s="1770"/>
      <c r="DJ32" s="1771"/>
      <c r="DK32" s="1848"/>
      <c r="DL32" s="1770"/>
      <c r="DM32" s="1771"/>
      <c r="DN32" s="1848"/>
      <c r="DO32" s="1770"/>
      <c r="DP32" s="1848"/>
      <c r="DQ32" s="1770"/>
      <c r="DR32" s="2015"/>
      <c r="DS32" s="2016"/>
      <c r="DT32" s="30"/>
      <c r="DU32" s="595"/>
      <c r="DV32" s="596"/>
    </row>
    <row r="33" spans="1:126" s="544" customFormat="1" ht="18" customHeight="1">
      <c r="A33" s="547">
        <v>10</v>
      </c>
      <c r="B33" s="548"/>
      <c r="C33" s="1808"/>
      <c r="D33" s="1810"/>
      <c r="E33" s="1808"/>
      <c r="F33" s="1810"/>
      <c r="G33" s="1804"/>
      <c r="H33" s="1899"/>
      <c r="I33" s="1893"/>
      <c r="J33" s="1804"/>
      <c r="K33" s="1862"/>
      <c r="L33" s="533"/>
      <c r="M33" s="1808"/>
      <c r="N33" s="1810"/>
      <c r="O33" s="538"/>
      <c r="P33" s="1808"/>
      <c r="Q33" s="1847"/>
      <c r="R33" s="1810"/>
      <c r="S33" s="1808"/>
      <c r="T33" s="1847"/>
      <c r="U33" s="1810"/>
      <c r="V33" s="1808"/>
      <c r="W33" s="1847"/>
      <c r="X33" s="1804"/>
      <c r="Y33" s="1893"/>
      <c r="Z33" s="1847"/>
      <c r="AA33" s="2031"/>
      <c r="AB33" s="537"/>
      <c r="AC33" s="1808"/>
      <c r="AD33" s="1847"/>
      <c r="AE33" s="1810"/>
      <c r="AF33" s="1808"/>
      <c r="AG33" s="1847"/>
      <c r="AH33" s="1810"/>
      <c r="AI33" s="1808"/>
      <c r="AJ33" s="1810"/>
      <c r="AK33" s="1804"/>
      <c r="AL33" s="1893"/>
      <c r="AM33" s="535"/>
      <c r="AN33" s="534"/>
      <c r="AO33" s="1808"/>
      <c r="AP33" s="1847"/>
      <c r="AQ33" s="1810"/>
      <c r="AR33" s="1804"/>
      <c r="AS33" s="1899"/>
      <c r="AT33" s="2056"/>
      <c r="AU33" s="2030"/>
      <c r="AV33" s="2031"/>
      <c r="AW33" s="537"/>
      <c r="AX33" s="1808"/>
      <c r="AY33" s="1810"/>
      <c r="AZ33" s="1804"/>
      <c r="BA33" s="1893"/>
      <c r="BB33" s="1808"/>
      <c r="BC33" s="1810"/>
      <c r="BD33" s="536"/>
      <c r="BE33" s="552"/>
      <c r="BF33" s="1804"/>
      <c r="BG33" s="1899"/>
      <c r="BH33" s="1810"/>
      <c r="BI33" s="530"/>
      <c r="BJ33" s="536"/>
      <c r="BK33" s="657"/>
      <c r="BL33" s="533"/>
      <c r="BM33" s="530"/>
      <c r="BN33" s="535"/>
      <c r="BO33" s="537"/>
      <c r="BP33" s="530"/>
      <c r="BQ33" s="530"/>
      <c r="BR33" s="536"/>
      <c r="BS33" s="552"/>
      <c r="BT33" s="530"/>
      <c r="BU33" s="530"/>
      <c r="BV33" s="530"/>
      <c r="BW33" s="530"/>
      <c r="BX33" s="530"/>
      <c r="BY33" s="1804"/>
      <c r="BZ33" s="1893"/>
      <c r="CA33" s="536"/>
      <c r="CB33" s="533"/>
      <c r="CC33" s="1804"/>
      <c r="CD33" s="1893"/>
      <c r="CE33" s="536"/>
      <c r="CF33" s="533"/>
      <c r="CG33" s="536"/>
      <c r="CH33" s="657"/>
      <c r="CI33" s="533"/>
      <c r="CJ33" s="533"/>
      <c r="CK33" s="536"/>
      <c r="CL33" s="657"/>
      <c r="CM33" s="533"/>
      <c r="CN33" s="530"/>
      <c r="CO33" s="1808"/>
      <c r="CP33" s="1847"/>
      <c r="CQ33" s="1810"/>
      <c r="CR33" s="538"/>
      <c r="CS33" s="1808"/>
      <c r="CT33" s="1810"/>
      <c r="CU33" s="1808"/>
      <c r="CV33" s="1847"/>
      <c r="CW33" s="1810"/>
      <c r="CX33" s="1808"/>
      <c r="CY33" s="1847"/>
      <c r="CZ33" s="1810"/>
      <c r="DA33" s="538"/>
      <c r="DB33" s="537"/>
      <c r="DC33" s="1810"/>
      <c r="DD33" s="1900"/>
      <c r="DE33" s="537"/>
      <c r="DF33" s="1761"/>
      <c r="DG33" s="1900"/>
      <c r="DH33" s="537"/>
      <c r="DI33" s="1808"/>
      <c r="DJ33" s="1847"/>
      <c r="DK33" s="1810"/>
      <c r="DL33" s="1808"/>
      <c r="DM33" s="1847"/>
      <c r="DN33" s="1810"/>
      <c r="DO33" s="1808"/>
      <c r="DP33" s="1810"/>
      <c r="DQ33" s="1808"/>
      <c r="DR33" s="2013"/>
      <c r="DS33" s="2014"/>
      <c r="DT33" s="535"/>
      <c r="DU33" s="591"/>
      <c r="DV33" s="592"/>
    </row>
    <row r="34" spans="1:126" s="544" customFormat="1" ht="18" customHeight="1">
      <c r="A34" s="549">
        <v>11</v>
      </c>
      <c r="B34" s="550"/>
      <c r="C34" s="1808"/>
      <c r="D34" s="1810"/>
      <c r="E34" s="1808"/>
      <c r="F34" s="1810"/>
      <c r="G34" s="2008"/>
      <c r="H34" s="2009"/>
      <c r="I34" s="2052"/>
      <c r="J34" s="2008"/>
      <c r="K34" s="2047"/>
      <c r="L34" s="529"/>
      <c r="M34" s="1808"/>
      <c r="N34" s="1810"/>
      <c r="O34" s="532"/>
      <c r="P34" s="1808"/>
      <c r="Q34" s="1847"/>
      <c r="R34" s="1810"/>
      <c r="S34" s="1808"/>
      <c r="T34" s="1847"/>
      <c r="U34" s="1810"/>
      <c r="V34" s="1808"/>
      <c r="W34" s="1847"/>
      <c r="X34" s="1804"/>
      <c r="Y34" s="1893"/>
      <c r="Z34" s="1847"/>
      <c r="AA34" s="2031"/>
      <c r="AB34" s="537"/>
      <c r="AC34" s="1808"/>
      <c r="AD34" s="1847"/>
      <c r="AE34" s="1810"/>
      <c r="AF34" s="1808"/>
      <c r="AG34" s="1847"/>
      <c r="AH34" s="1810"/>
      <c r="AI34" s="1808"/>
      <c r="AJ34" s="1810"/>
      <c r="AK34" s="1804"/>
      <c r="AL34" s="1893"/>
      <c r="AM34" s="535"/>
      <c r="AN34" s="534"/>
      <c r="AO34" s="1808"/>
      <c r="AP34" s="1847"/>
      <c r="AQ34" s="1810"/>
      <c r="AR34" s="1804"/>
      <c r="AS34" s="1899"/>
      <c r="AT34" s="2056"/>
      <c r="AU34" s="2030"/>
      <c r="AV34" s="2031"/>
      <c r="AW34" s="537"/>
      <c r="AX34" s="1808"/>
      <c r="AY34" s="1810"/>
      <c r="AZ34" s="1804"/>
      <c r="BA34" s="1893"/>
      <c r="BB34" s="1808"/>
      <c r="BC34" s="1810"/>
      <c r="BD34" s="536"/>
      <c r="BE34" s="552"/>
      <c r="BF34" s="2008"/>
      <c r="BG34" s="2009"/>
      <c r="BH34" s="2010"/>
      <c r="BI34" s="553"/>
      <c r="BJ34" s="536"/>
      <c r="BK34" s="657"/>
      <c r="BL34" s="533"/>
      <c r="BM34" s="530"/>
      <c r="BN34" s="535"/>
      <c r="BO34" s="537"/>
      <c r="BP34" s="553"/>
      <c r="BQ34" s="553"/>
      <c r="BR34" s="555"/>
      <c r="BS34" s="586"/>
      <c r="BT34" s="553"/>
      <c r="BU34" s="553"/>
      <c r="BV34" s="553"/>
      <c r="BW34" s="553"/>
      <c r="BX34" s="553"/>
      <c r="BY34" s="1804"/>
      <c r="BZ34" s="1893"/>
      <c r="CA34" s="536"/>
      <c r="CB34" s="533"/>
      <c r="CC34" s="1804"/>
      <c r="CD34" s="1893"/>
      <c r="CE34" s="536"/>
      <c r="CF34" s="533"/>
      <c r="CG34" s="536"/>
      <c r="CH34" s="657"/>
      <c r="CI34" s="533"/>
      <c r="CJ34" s="533"/>
      <c r="CK34" s="536"/>
      <c r="CL34" s="657"/>
      <c r="CM34" s="533"/>
      <c r="CN34" s="530"/>
      <c r="CO34" s="1808"/>
      <c r="CP34" s="1847"/>
      <c r="CQ34" s="1810"/>
      <c r="CR34" s="532"/>
      <c r="CS34" s="1808"/>
      <c r="CT34" s="1810"/>
      <c r="CU34" s="1808"/>
      <c r="CV34" s="1847"/>
      <c r="CW34" s="1810"/>
      <c r="CX34" s="1808"/>
      <c r="CY34" s="1847"/>
      <c r="CZ34" s="1810"/>
      <c r="DA34" s="538"/>
      <c r="DB34" s="531"/>
      <c r="DC34" s="2010"/>
      <c r="DD34" s="2020"/>
      <c r="DE34" s="531"/>
      <c r="DF34" s="1761"/>
      <c r="DG34" s="1900"/>
      <c r="DH34" s="531"/>
      <c r="DI34" s="1808"/>
      <c r="DJ34" s="1847"/>
      <c r="DK34" s="1810"/>
      <c r="DL34" s="1808"/>
      <c r="DM34" s="1847"/>
      <c r="DN34" s="1810"/>
      <c r="DO34" s="1808"/>
      <c r="DP34" s="1810"/>
      <c r="DQ34" s="1808"/>
      <c r="DR34" s="2013"/>
      <c r="DS34" s="2014"/>
      <c r="DT34" s="535"/>
      <c r="DU34" s="591"/>
      <c r="DV34" s="592"/>
    </row>
    <row r="35" spans="1:126" s="545" customFormat="1" ht="18" customHeight="1">
      <c r="A35" s="542">
        <v>12</v>
      </c>
      <c r="B35" s="548"/>
      <c r="C35" s="1808"/>
      <c r="D35" s="1810"/>
      <c r="E35" s="1808"/>
      <c r="F35" s="1810"/>
      <c r="G35" s="2001"/>
      <c r="H35" s="2001"/>
      <c r="I35" s="2001"/>
      <c r="J35" s="2001"/>
      <c r="K35" s="1900"/>
      <c r="L35" s="533"/>
      <c r="M35" s="1808"/>
      <c r="N35" s="1810"/>
      <c r="O35" s="538"/>
      <c r="P35" s="1808"/>
      <c r="Q35" s="1847"/>
      <c r="R35" s="1847"/>
      <c r="S35" s="1808"/>
      <c r="T35" s="1847"/>
      <c r="U35" s="1810"/>
      <c r="V35" s="1808"/>
      <c r="W35" s="1847"/>
      <c r="X35" s="1804"/>
      <c r="Y35" s="1893"/>
      <c r="Z35" s="1847"/>
      <c r="AA35" s="2031"/>
      <c r="AB35" s="537"/>
      <c r="AC35" s="1808"/>
      <c r="AD35" s="1847"/>
      <c r="AE35" s="1847"/>
      <c r="AF35" s="1808"/>
      <c r="AG35" s="1847"/>
      <c r="AH35" s="1810"/>
      <c r="AI35" s="1808"/>
      <c r="AJ35" s="1810"/>
      <c r="AK35" s="1804"/>
      <c r="AL35" s="1893"/>
      <c r="AM35" s="535"/>
      <c r="AN35" s="534"/>
      <c r="AO35" s="1808"/>
      <c r="AP35" s="1847"/>
      <c r="AQ35" s="1810"/>
      <c r="AR35" s="1804"/>
      <c r="AS35" s="1899"/>
      <c r="AT35" s="2056"/>
      <c r="AU35" s="2030"/>
      <c r="AV35" s="2031"/>
      <c r="AW35" s="537"/>
      <c r="AX35" s="1808"/>
      <c r="AY35" s="1810"/>
      <c r="AZ35" s="1804"/>
      <c r="BA35" s="1893"/>
      <c r="BB35" s="1808"/>
      <c r="BC35" s="1810"/>
      <c r="BD35" s="536"/>
      <c r="BE35" s="552"/>
      <c r="BF35" s="2001"/>
      <c r="BG35" s="2001"/>
      <c r="BH35" s="1761"/>
      <c r="BI35" s="530"/>
      <c r="BJ35" s="536"/>
      <c r="BK35" s="657"/>
      <c r="BL35" s="533"/>
      <c r="BM35" s="530"/>
      <c r="BN35" s="535"/>
      <c r="BO35" s="537"/>
      <c r="BP35" s="530"/>
      <c r="BQ35" s="530"/>
      <c r="BR35" s="536"/>
      <c r="BS35" s="552"/>
      <c r="BT35" s="530"/>
      <c r="BU35" s="530"/>
      <c r="BV35" s="530"/>
      <c r="BW35" s="530"/>
      <c r="BX35" s="530"/>
      <c r="BY35" s="1804"/>
      <c r="BZ35" s="1893"/>
      <c r="CA35" s="536"/>
      <c r="CB35" s="533"/>
      <c r="CC35" s="1804"/>
      <c r="CD35" s="1893"/>
      <c r="CE35" s="536"/>
      <c r="CF35" s="533"/>
      <c r="CG35" s="536"/>
      <c r="CH35" s="657"/>
      <c r="CI35" s="533"/>
      <c r="CJ35" s="533"/>
      <c r="CK35" s="536"/>
      <c r="CL35" s="657"/>
      <c r="CM35" s="533"/>
      <c r="CN35" s="530"/>
      <c r="CO35" s="1808"/>
      <c r="CP35" s="1847"/>
      <c r="CQ35" s="1810"/>
      <c r="CR35" s="538"/>
      <c r="CS35" s="1808"/>
      <c r="CT35" s="1810"/>
      <c r="CU35" s="1808"/>
      <c r="CV35" s="1847"/>
      <c r="CW35" s="1810"/>
      <c r="CX35" s="1808"/>
      <c r="CY35" s="1847"/>
      <c r="CZ35" s="1810"/>
      <c r="DA35" s="538"/>
      <c r="DB35" s="538"/>
      <c r="DC35" s="1810"/>
      <c r="DD35" s="1900"/>
      <c r="DE35" s="537"/>
      <c r="DF35" s="1761"/>
      <c r="DG35" s="1900"/>
      <c r="DH35" s="537"/>
      <c r="DI35" s="1808"/>
      <c r="DJ35" s="1847"/>
      <c r="DK35" s="1810"/>
      <c r="DL35" s="1808"/>
      <c r="DM35" s="1847"/>
      <c r="DN35" s="1810"/>
      <c r="DO35" s="1808"/>
      <c r="DP35" s="1810"/>
      <c r="DQ35" s="1808"/>
      <c r="DR35" s="2013"/>
      <c r="DS35" s="2014"/>
      <c r="DT35" s="535"/>
      <c r="DU35" s="591"/>
      <c r="DV35" s="592"/>
    </row>
    <row r="36" spans="1:126" ht="18" customHeight="1">
      <c r="A36" s="38">
        <v>13</v>
      </c>
      <c r="B36" s="94"/>
      <c r="C36" s="1770"/>
      <c r="D36" s="2000"/>
      <c r="E36" s="1770"/>
      <c r="F36" s="1848"/>
      <c r="G36" s="1887"/>
      <c r="H36" s="1887"/>
      <c r="I36" s="1887"/>
      <c r="J36" s="1887"/>
      <c r="K36" s="2054"/>
      <c r="L36" s="73"/>
      <c r="M36" s="1770"/>
      <c r="N36" s="1848"/>
      <c r="O36" s="37"/>
      <c r="P36" s="1770"/>
      <c r="Q36" s="1771"/>
      <c r="R36" s="1771"/>
      <c r="S36" s="1770"/>
      <c r="T36" s="1771"/>
      <c r="U36" s="1848"/>
      <c r="V36" s="1770"/>
      <c r="W36" s="2021"/>
      <c r="X36" s="1755"/>
      <c r="Y36" s="1756"/>
      <c r="Z36" s="1771"/>
      <c r="AA36" s="2033"/>
      <c r="AB36" s="113"/>
      <c r="AC36" s="1770"/>
      <c r="AD36" s="1771"/>
      <c r="AE36" s="1771"/>
      <c r="AF36" s="1770"/>
      <c r="AG36" s="1771"/>
      <c r="AH36" s="1848"/>
      <c r="AI36" s="1770"/>
      <c r="AJ36" s="2000"/>
      <c r="AK36" s="1755"/>
      <c r="AL36" s="1756"/>
      <c r="AM36" s="30"/>
      <c r="AN36" s="79"/>
      <c r="AO36" s="1770"/>
      <c r="AP36" s="1771"/>
      <c r="AQ36" s="1848"/>
      <c r="AR36" s="1770"/>
      <c r="AS36" s="1771"/>
      <c r="AT36" s="1807"/>
      <c r="AU36" s="2032"/>
      <c r="AV36" s="2033"/>
      <c r="AW36" s="113"/>
      <c r="AX36" s="1770"/>
      <c r="AY36" s="2000"/>
      <c r="AZ36" s="1755"/>
      <c r="BA36" s="1756"/>
      <c r="BB36" s="1770"/>
      <c r="BC36" s="1848"/>
      <c r="BD36" s="82"/>
      <c r="BE36" s="140"/>
      <c r="BF36" s="1887"/>
      <c r="BG36" s="1887"/>
      <c r="BH36" s="2007"/>
      <c r="BI36" s="37"/>
      <c r="BJ36" s="30"/>
      <c r="BK36" s="79"/>
      <c r="BL36" s="73"/>
      <c r="BM36" s="79"/>
      <c r="BN36" s="30"/>
      <c r="BO36" s="73"/>
      <c r="BP36" s="37"/>
      <c r="BQ36" s="37"/>
      <c r="BR36" s="30"/>
      <c r="BS36" s="587"/>
      <c r="BT36" s="37"/>
      <c r="BU36" s="37"/>
      <c r="BV36" s="37"/>
      <c r="BW36" s="37"/>
      <c r="BX36" s="37"/>
      <c r="BY36" s="79"/>
      <c r="BZ36" s="79"/>
      <c r="CA36" s="1887"/>
      <c r="CB36" s="1887"/>
      <c r="CC36" s="30"/>
      <c r="CD36" s="73"/>
      <c r="CE36" s="1755"/>
      <c r="CF36" s="1756"/>
      <c r="CG36" s="30"/>
      <c r="CH36" s="79"/>
      <c r="CI36" s="73"/>
      <c r="CJ36" s="73"/>
      <c r="CK36" s="30"/>
      <c r="CL36" s="79"/>
      <c r="CM36" s="73"/>
      <c r="CN36" s="73"/>
      <c r="CO36" s="1770"/>
      <c r="CP36" s="1771"/>
      <c r="CQ36" s="1848"/>
      <c r="CR36" s="37"/>
      <c r="CS36" s="1770"/>
      <c r="CT36" s="2000"/>
      <c r="CU36" s="1770"/>
      <c r="CV36" s="1771"/>
      <c r="CW36" s="1848"/>
      <c r="CX36" s="1770"/>
      <c r="CY36" s="1771"/>
      <c r="CZ36" s="1848"/>
      <c r="DA36" s="37"/>
      <c r="DB36" s="37"/>
      <c r="DC36" s="1848"/>
      <c r="DD36" s="1916"/>
      <c r="DE36" s="73"/>
      <c r="DF36" s="1768"/>
      <c r="DG36" s="1916"/>
      <c r="DH36" s="73"/>
      <c r="DI36" s="1770"/>
      <c r="DJ36" s="1771"/>
      <c r="DK36" s="1848"/>
      <c r="DL36" s="1770"/>
      <c r="DM36" s="1771"/>
      <c r="DN36" s="1848"/>
      <c r="DO36" s="1770"/>
      <c r="DP36" s="1848"/>
      <c r="DQ36" s="1770"/>
      <c r="DR36" s="2015"/>
      <c r="DS36" s="2016"/>
      <c r="DT36" s="30"/>
      <c r="DU36" s="595"/>
      <c r="DV36" s="596"/>
    </row>
    <row r="37" spans="1:126" ht="18" customHeight="1">
      <c r="A37" s="89">
        <v>14</v>
      </c>
      <c r="B37" s="95"/>
      <c r="C37" s="1770"/>
      <c r="D37" s="2000"/>
      <c r="E37" s="1770"/>
      <c r="F37" s="1848"/>
      <c r="G37" s="1887"/>
      <c r="H37" s="1887"/>
      <c r="I37" s="1887"/>
      <c r="J37" s="2004"/>
      <c r="K37" s="2055"/>
      <c r="L37" s="56"/>
      <c r="M37" s="1770"/>
      <c r="N37" s="1848"/>
      <c r="O37" s="61"/>
      <c r="P37" s="1770"/>
      <c r="Q37" s="1771"/>
      <c r="R37" s="1771"/>
      <c r="S37" s="1770"/>
      <c r="T37" s="1771"/>
      <c r="U37" s="1848"/>
      <c r="V37" s="1770"/>
      <c r="W37" s="2021"/>
      <c r="X37" s="1755"/>
      <c r="Y37" s="1756"/>
      <c r="Z37" s="1771"/>
      <c r="AA37" s="2033"/>
      <c r="AB37" s="113"/>
      <c r="AC37" s="1770"/>
      <c r="AD37" s="1771"/>
      <c r="AE37" s="1771"/>
      <c r="AF37" s="1770"/>
      <c r="AG37" s="1771"/>
      <c r="AH37" s="1848"/>
      <c r="AI37" s="1770"/>
      <c r="AJ37" s="2000"/>
      <c r="AK37" s="1755"/>
      <c r="AL37" s="1756"/>
      <c r="AM37" s="30"/>
      <c r="AN37" s="79"/>
      <c r="AO37" s="1770"/>
      <c r="AP37" s="1771"/>
      <c r="AQ37" s="1848"/>
      <c r="AR37" s="1770"/>
      <c r="AS37" s="1771"/>
      <c r="AT37" s="1807"/>
      <c r="AU37" s="2032"/>
      <c r="AV37" s="2033"/>
      <c r="AW37" s="113"/>
      <c r="AX37" s="1770"/>
      <c r="AY37" s="2000"/>
      <c r="AZ37" s="1755"/>
      <c r="BA37" s="1756"/>
      <c r="BB37" s="1770"/>
      <c r="BC37" s="1848"/>
      <c r="BD37" s="82"/>
      <c r="BE37" s="140"/>
      <c r="BF37" s="2004"/>
      <c r="BG37" s="2005"/>
      <c r="BH37" s="2006"/>
      <c r="BI37" s="61"/>
      <c r="BJ37" s="55"/>
      <c r="BK37" s="62"/>
      <c r="BL37" s="56"/>
      <c r="BM37" s="62"/>
      <c r="BN37" s="30"/>
      <c r="BO37" s="73"/>
      <c r="BP37" s="61"/>
      <c r="BQ37" s="61"/>
      <c r="BR37" s="55"/>
      <c r="BS37" s="588"/>
      <c r="BT37" s="37"/>
      <c r="BU37" s="37"/>
      <c r="BV37" s="37"/>
      <c r="BW37" s="37"/>
      <c r="BX37" s="37"/>
      <c r="BY37" s="79"/>
      <c r="BZ37" s="79"/>
      <c r="CA37" s="1887"/>
      <c r="CB37" s="1887"/>
      <c r="CC37" s="30"/>
      <c r="CD37" s="73"/>
      <c r="CE37" s="1755"/>
      <c r="CF37" s="1756"/>
      <c r="CG37" s="30"/>
      <c r="CH37" s="79"/>
      <c r="CI37" s="73"/>
      <c r="CJ37" s="73"/>
      <c r="CK37" s="30"/>
      <c r="CL37" s="79"/>
      <c r="CM37" s="73"/>
      <c r="CN37" s="73"/>
      <c r="CO37" s="1770"/>
      <c r="CP37" s="1771"/>
      <c r="CQ37" s="1848"/>
      <c r="CR37" s="61"/>
      <c r="CS37" s="1770"/>
      <c r="CT37" s="2000"/>
      <c r="CU37" s="1770"/>
      <c r="CV37" s="1771"/>
      <c r="CW37" s="1848"/>
      <c r="CX37" s="1770"/>
      <c r="CY37" s="1771"/>
      <c r="CZ37" s="1848"/>
      <c r="DA37" s="61"/>
      <c r="DB37" s="61"/>
      <c r="DC37" s="1848"/>
      <c r="DD37" s="1916"/>
      <c r="DE37" s="56"/>
      <c r="DF37" s="1768"/>
      <c r="DG37" s="1916"/>
      <c r="DH37" s="56"/>
      <c r="DI37" s="1770"/>
      <c r="DJ37" s="1771"/>
      <c r="DK37" s="1848"/>
      <c r="DL37" s="1770"/>
      <c r="DM37" s="1771"/>
      <c r="DN37" s="1848"/>
      <c r="DO37" s="1770"/>
      <c r="DP37" s="1848"/>
      <c r="DQ37" s="1770"/>
      <c r="DR37" s="2015"/>
      <c r="DS37" s="2016"/>
      <c r="DT37" s="30"/>
      <c r="DU37" s="595"/>
      <c r="DV37" s="596"/>
    </row>
    <row r="38" spans="1:126" ht="18" customHeight="1" thickBot="1">
      <c r="A38" s="90">
        <v>15</v>
      </c>
      <c r="B38" s="96"/>
      <c r="C38" s="1781"/>
      <c r="D38" s="2003"/>
      <c r="E38" s="1781"/>
      <c r="F38" s="1850"/>
      <c r="G38" s="2002"/>
      <c r="H38" s="2002"/>
      <c r="I38" s="2002"/>
      <c r="J38" s="1783"/>
      <c r="K38" s="2053"/>
      <c r="L38" s="74"/>
      <c r="M38" s="1781"/>
      <c r="N38" s="1850"/>
      <c r="O38" s="68"/>
      <c r="P38" s="1781"/>
      <c r="Q38" s="1782"/>
      <c r="R38" s="1782"/>
      <c r="S38" s="1781"/>
      <c r="T38" s="1782"/>
      <c r="U38" s="1850"/>
      <c r="V38" s="1781"/>
      <c r="W38" s="2061"/>
      <c r="X38" s="1783"/>
      <c r="Y38" s="1784"/>
      <c r="Z38" s="1782"/>
      <c r="AA38" s="2059"/>
      <c r="AB38" s="104"/>
      <c r="AC38" s="1781"/>
      <c r="AD38" s="1782"/>
      <c r="AE38" s="1782"/>
      <c r="AF38" s="1781"/>
      <c r="AG38" s="1782"/>
      <c r="AH38" s="1850"/>
      <c r="AI38" s="1781"/>
      <c r="AJ38" s="2003"/>
      <c r="AK38" s="1783"/>
      <c r="AL38" s="1784"/>
      <c r="AM38" s="69"/>
      <c r="AN38" s="80"/>
      <c r="AO38" s="1781"/>
      <c r="AP38" s="1782"/>
      <c r="AQ38" s="1850"/>
      <c r="AR38" s="1783"/>
      <c r="AS38" s="1854"/>
      <c r="AT38" s="2057"/>
      <c r="AU38" s="2058"/>
      <c r="AV38" s="2059"/>
      <c r="AW38" s="104"/>
      <c r="AX38" s="1781"/>
      <c r="AY38" s="2003"/>
      <c r="AZ38" s="1783"/>
      <c r="BA38" s="1784"/>
      <c r="BB38" s="1781"/>
      <c r="BC38" s="1850"/>
      <c r="BD38" s="60"/>
      <c r="BE38" s="141"/>
      <c r="BF38" s="1783"/>
      <c r="BG38" s="1854"/>
      <c r="BH38" s="2003"/>
      <c r="BI38" s="68"/>
      <c r="BJ38" s="69"/>
      <c r="BK38" s="80"/>
      <c r="BL38" s="74"/>
      <c r="BM38" s="80"/>
      <c r="BN38" s="69"/>
      <c r="BO38" s="74"/>
      <c r="BP38" s="68"/>
      <c r="BQ38" s="68"/>
      <c r="BR38" s="69"/>
      <c r="BS38" s="589"/>
      <c r="BT38" s="68"/>
      <c r="BU38" s="68"/>
      <c r="BV38" s="68"/>
      <c r="BW38" s="68"/>
      <c r="BX38" s="68"/>
      <c r="BY38" s="80"/>
      <c r="BZ38" s="80"/>
      <c r="CA38" s="2002"/>
      <c r="CB38" s="2002"/>
      <c r="CC38" s="69"/>
      <c r="CD38" s="74"/>
      <c r="CE38" s="1783"/>
      <c r="CF38" s="1784"/>
      <c r="CG38" s="30"/>
      <c r="CH38" s="79"/>
      <c r="CI38" s="73"/>
      <c r="CJ38" s="73"/>
      <c r="CK38" s="69"/>
      <c r="CL38" s="80"/>
      <c r="CM38" s="74"/>
      <c r="CN38" s="74"/>
      <c r="CO38" s="1781"/>
      <c r="CP38" s="1782"/>
      <c r="CQ38" s="1850"/>
      <c r="CR38" s="68"/>
      <c r="CS38" s="1781"/>
      <c r="CT38" s="2003"/>
      <c r="CU38" s="1781"/>
      <c r="CV38" s="1782"/>
      <c r="CW38" s="1850"/>
      <c r="CX38" s="1781"/>
      <c r="CY38" s="1782"/>
      <c r="CZ38" s="1850"/>
      <c r="DA38" s="68"/>
      <c r="DB38" s="68"/>
      <c r="DC38" s="1850"/>
      <c r="DD38" s="2060"/>
      <c r="DE38" s="74"/>
      <c r="DF38" s="1790"/>
      <c r="DG38" s="2060"/>
      <c r="DH38" s="74"/>
      <c r="DI38" s="1781"/>
      <c r="DJ38" s="1782"/>
      <c r="DK38" s="1850"/>
      <c r="DL38" s="1781"/>
      <c r="DM38" s="1782"/>
      <c r="DN38" s="1850"/>
      <c r="DO38" s="1781"/>
      <c r="DP38" s="1850"/>
      <c r="DQ38" s="1781"/>
      <c r="DR38" s="2011"/>
      <c r="DS38" s="2012"/>
      <c r="DT38" s="69"/>
      <c r="DU38" s="597"/>
      <c r="DV38" s="598"/>
    </row>
    <row r="39" spans="1:126" ht="11.25" customHeight="1">
      <c r="CN39" s="658"/>
    </row>
    <row r="40" spans="1:126" ht="11.25" customHeight="1">
      <c r="CN40" s="658"/>
    </row>
    <row r="41" spans="1:126" ht="11.25" customHeight="1">
      <c r="CN41" s="658"/>
    </row>
    <row r="42" spans="1:126" ht="11.25" customHeight="1">
      <c r="CN42" s="658"/>
    </row>
    <row r="43" spans="1:126" ht="11.25" customHeight="1">
      <c r="CN43" s="658"/>
    </row>
    <row r="44" spans="1:126" ht="11.25" customHeight="1">
      <c r="CN44" s="658"/>
    </row>
    <row r="45" spans="1:126" ht="11.25" customHeight="1">
      <c r="CN45" s="658"/>
    </row>
    <row r="46" spans="1:126" ht="11.25" customHeight="1">
      <c r="CN46" s="658"/>
    </row>
    <row r="47" spans="1:126" ht="11.25" customHeight="1">
      <c r="CN47" s="658"/>
    </row>
    <row r="48" spans="1:126" ht="11.25" customHeight="1">
      <c r="CN48" s="658"/>
    </row>
    <row r="49" spans="92:92" ht="11.25" customHeight="1">
      <c r="CN49" s="658"/>
    </row>
    <row r="50" spans="92:92" ht="11.25" customHeight="1">
      <c r="CN50" s="658"/>
    </row>
    <row r="51" spans="92:92" ht="11.25" customHeight="1">
      <c r="CN51" s="658"/>
    </row>
    <row r="52" spans="92:92" ht="11.25" customHeight="1">
      <c r="CN52" s="658"/>
    </row>
    <row r="53" spans="92:92" ht="11.25" customHeight="1">
      <c r="CN53" s="658"/>
    </row>
    <row r="54" spans="92:92" ht="11.25" customHeight="1">
      <c r="CN54" s="658"/>
    </row>
    <row r="55" spans="92:92" ht="11.25" customHeight="1">
      <c r="CN55" s="658"/>
    </row>
    <row r="56" spans="92:92" ht="11.25" customHeight="1">
      <c r="CN56" s="658"/>
    </row>
    <row r="57" spans="92:92" ht="11.25" customHeight="1">
      <c r="CN57" s="658"/>
    </row>
    <row r="58" spans="92:92" ht="11.25" customHeight="1">
      <c r="CN58" s="658"/>
    </row>
    <row r="59" spans="92:92" ht="11.25" customHeight="1">
      <c r="CN59" s="658"/>
    </row>
    <row r="60" spans="92:92" ht="11.25" customHeight="1">
      <c r="CN60" s="658"/>
    </row>
    <row r="61" spans="92:92" ht="11.25" customHeight="1">
      <c r="CN61" s="658"/>
    </row>
    <row r="62" spans="92:92" ht="11.25" customHeight="1">
      <c r="CN62" s="658"/>
    </row>
    <row r="63" spans="92:92" ht="11.25" customHeight="1">
      <c r="CN63" s="658"/>
    </row>
    <row r="64" spans="92:92" ht="11.25" customHeight="1">
      <c r="CN64" s="658"/>
    </row>
    <row r="65" spans="92:92" ht="11.25" customHeight="1">
      <c r="CN65" s="658"/>
    </row>
    <row r="66" spans="92:92" ht="11.25" customHeight="1">
      <c r="CN66" s="658"/>
    </row>
    <row r="67" spans="92:92" ht="11.25" customHeight="1">
      <c r="CN67" s="658"/>
    </row>
    <row r="68" spans="92:92" ht="11.25" customHeight="1">
      <c r="CN68" s="658"/>
    </row>
    <row r="69" spans="92:92" ht="11.25" customHeight="1">
      <c r="CN69" s="658"/>
    </row>
    <row r="70" spans="92:92" ht="11.25" customHeight="1">
      <c r="CN70" s="658"/>
    </row>
    <row r="71" spans="92:92" ht="11.25" customHeight="1">
      <c r="CN71" s="658"/>
    </row>
    <row r="72" spans="92:92" ht="11.25" customHeight="1">
      <c r="CN72" s="658"/>
    </row>
    <row r="73" spans="92:92" ht="11.25" customHeight="1">
      <c r="CN73" s="658"/>
    </row>
    <row r="74" spans="92:92" ht="11.25" customHeight="1">
      <c r="CN74" s="658"/>
    </row>
    <row r="75" spans="92:92" ht="11.25" customHeight="1">
      <c r="CN75" s="658"/>
    </row>
    <row r="76" spans="92:92" ht="11.25" customHeight="1">
      <c r="CN76" s="658"/>
    </row>
    <row r="77" spans="92:92" ht="11.25" customHeight="1">
      <c r="CN77" s="658"/>
    </row>
    <row r="78" spans="92:92" ht="11.25" customHeight="1">
      <c r="CN78" s="658"/>
    </row>
    <row r="79" spans="92:92" ht="11.25" customHeight="1">
      <c r="CN79" s="658"/>
    </row>
    <row r="80" spans="92:92" ht="11.25" customHeight="1">
      <c r="CN80" s="658"/>
    </row>
    <row r="81" spans="92:92" ht="11.25" customHeight="1">
      <c r="CN81" s="658"/>
    </row>
    <row r="82" spans="92:92" ht="11.25" customHeight="1">
      <c r="CN82" s="658"/>
    </row>
    <row r="83" spans="92:92" ht="11.25" customHeight="1">
      <c r="CN83" s="658"/>
    </row>
    <row r="84" spans="92:92" ht="11.25" customHeight="1">
      <c r="CN84" s="658"/>
    </row>
    <row r="85" spans="92:92" ht="11.25" customHeight="1">
      <c r="CN85" s="658"/>
    </row>
  </sheetData>
  <mergeCells count="626">
    <mergeCell ref="CR4:CR19"/>
    <mergeCell ref="CO4:CQ12"/>
    <mergeCell ref="BI4:BI17"/>
    <mergeCell ref="CA4:CB14"/>
    <mergeCell ref="CC4:CD10"/>
    <mergeCell ref="CG4:CI13"/>
    <mergeCell ref="CJ4:CJ9"/>
    <mergeCell ref="AK34:AL34"/>
    <mergeCell ref="AK35:AL35"/>
    <mergeCell ref="AK36:AL36"/>
    <mergeCell ref="AK37:AL37"/>
    <mergeCell ref="CK4:CM9"/>
    <mergeCell ref="CK18:CL18"/>
    <mergeCell ref="AO28:AQ28"/>
    <mergeCell ref="AO27:AQ27"/>
    <mergeCell ref="AO25:AQ25"/>
    <mergeCell ref="AR28:AT28"/>
    <mergeCell ref="AR27:AT27"/>
    <mergeCell ref="DE21:DE22"/>
    <mergeCell ref="CO22:CQ22"/>
    <mergeCell ref="BF24:BH24"/>
    <mergeCell ref="BF25:BH25"/>
    <mergeCell ref="CX25:CZ25"/>
    <mergeCell ref="CS27:CT27"/>
    <mergeCell ref="AR29:AT29"/>
    <mergeCell ref="AR22:AT22"/>
    <mergeCell ref="AO29:AQ29"/>
    <mergeCell ref="AR33:AT33"/>
    <mergeCell ref="AR30:AT30"/>
    <mergeCell ref="AR31:AT31"/>
    <mergeCell ref="AO30:AQ30"/>
    <mergeCell ref="AO31:AQ31"/>
    <mergeCell ref="AO24:AQ24"/>
    <mergeCell ref="AR26:AT26"/>
    <mergeCell ref="BB30:BC30"/>
    <mergeCell ref="BT6:BT16"/>
    <mergeCell ref="BU6:BU16"/>
    <mergeCell ref="BJ4:BL15"/>
    <mergeCell ref="BM4:BM14"/>
    <mergeCell ref="BV6:BV16"/>
    <mergeCell ref="AK38:AL38"/>
    <mergeCell ref="AK25:AL25"/>
    <mergeCell ref="AK26:AL26"/>
    <mergeCell ref="AK27:AL27"/>
    <mergeCell ref="AK28:AL28"/>
    <mergeCell ref="AK29:AL29"/>
    <mergeCell ref="AK30:AL30"/>
    <mergeCell ref="AK31:AL31"/>
    <mergeCell ref="AK32:AL32"/>
    <mergeCell ref="AK33:AL33"/>
    <mergeCell ref="AC38:AE38"/>
    <mergeCell ref="AF38:AH38"/>
    <mergeCell ref="AI38:AJ38"/>
    <mergeCell ref="X4:Y6"/>
    <mergeCell ref="X22:Y22"/>
    <mergeCell ref="X24:Y24"/>
    <mergeCell ref="X25:Y25"/>
    <mergeCell ref="X26:Y26"/>
    <mergeCell ref="X27:Y27"/>
    <mergeCell ref="X28:Y28"/>
    <mergeCell ref="X33:Y33"/>
    <mergeCell ref="X34:Y34"/>
    <mergeCell ref="X35:Y35"/>
    <mergeCell ref="X30:Y30"/>
    <mergeCell ref="X31:Y31"/>
    <mergeCell ref="X32:Y32"/>
    <mergeCell ref="X37:Y37"/>
    <mergeCell ref="X38:Y38"/>
    <mergeCell ref="AF4:AH12"/>
    <mergeCell ref="AC35:AE35"/>
    <mergeCell ref="AF35:AH35"/>
    <mergeCell ref="AC32:AE32"/>
    <mergeCell ref="AF32:AH32"/>
    <mergeCell ref="AC34:AE34"/>
    <mergeCell ref="AF34:AH34"/>
    <mergeCell ref="X29:Y29"/>
    <mergeCell ref="AC37:AE37"/>
    <mergeCell ref="AF37:AH37"/>
    <mergeCell ref="AI37:AJ37"/>
    <mergeCell ref="AC36:AE36"/>
    <mergeCell ref="AF36:AH36"/>
    <mergeCell ref="AI36:AJ36"/>
    <mergeCell ref="AI31:AJ31"/>
    <mergeCell ref="AI32:AJ32"/>
    <mergeCell ref="AC33:AE33"/>
    <mergeCell ref="AF33:AH33"/>
    <mergeCell ref="AI33:AJ33"/>
    <mergeCell ref="AI35:AJ35"/>
    <mergeCell ref="Z37:AA37"/>
    <mergeCell ref="Z38:AA38"/>
    <mergeCell ref="AI34:AJ34"/>
    <mergeCell ref="AF29:AH29"/>
    <mergeCell ref="AI29:AJ29"/>
    <mergeCell ref="AC30:AE30"/>
    <mergeCell ref="AF30:AH30"/>
    <mergeCell ref="AI30:AJ30"/>
    <mergeCell ref="AC31:AE31"/>
    <mergeCell ref="AF31:AH31"/>
    <mergeCell ref="AC25:AE25"/>
    <mergeCell ref="AF25:AH25"/>
    <mergeCell ref="AI25:AJ25"/>
    <mergeCell ref="AC4:AE11"/>
    <mergeCell ref="AI4:AJ6"/>
    <mergeCell ref="AI21:AJ21"/>
    <mergeCell ref="AI22:AJ22"/>
    <mergeCell ref="AC28:AE28"/>
    <mergeCell ref="AF28:AH28"/>
    <mergeCell ref="AI28:AJ28"/>
    <mergeCell ref="AC29:AE29"/>
    <mergeCell ref="AC26:AE26"/>
    <mergeCell ref="AF26:AH26"/>
    <mergeCell ref="AI26:AJ26"/>
    <mergeCell ref="AC27:AE27"/>
    <mergeCell ref="AF27:AH27"/>
    <mergeCell ref="AI27:AJ27"/>
    <mergeCell ref="Z30:AA30"/>
    <mergeCell ref="Z31:AA31"/>
    <mergeCell ref="Z32:AA32"/>
    <mergeCell ref="Z33:AA33"/>
    <mergeCell ref="Z26:AA26"/>
    <mergeCell ref="Z27:AA27"/>
    <mergeCell ref="Z28:AA28"/>
    <mergeCell ref="Z29:AA29"/>
    <mergeCell ref="Z34:AA34"/>
    <mergeCell ref="P36:R36"/>
    <mergeCell ref="S36:U36"/>
    <mergeCell ref="V36:W36"/>
    <mergeCell ref="P35:R35"/>
    <mergeCell ref="S35:U35"/>
    <mergeCell ref="V35:W35"/>
    <mergeCell ref="Z35:AA35"/>
    <mergeCell ref="Z36:AA36"/>
    <mergeCell ref="X36:Y36"/>
    <mergeCell ref="P37:R37"/>
    <mergeCell ref="S37:U37"/>
    <mergeCell ref="V37:W37"/>
    <mergeCell ref="P38:R38"/>
    <mergeCell ref="S38:U38"/>
    <mergeCell ref="V38:W38"/>
    <mergeCell ref="P33:R33"/>
    <mergeCell ref="S33:U33"/>
    <mergeCell ref="V33:W33"/>
    <mergeCell ref="P34:R34"/>
    <mergeCell ref="S34:U34"/>
    <mergeCell ref="V34:W34"/>
    <mergeCell ref="CO33:CQ33"/>
    <mergeCell ref="CU34:CW34"/>
    <mergeCell ref="CU36:CW36"/>
    <mergeCell ref="CU35:CW35"/>
    <mergeCell ref="CU33:CW33"/>
    <mergeCell ref="CO36:CQ36"/>
    <mergeCell ref="DI34:DK34"/>
    <mergeCell ref="CS33:CT33"/>
    <mergeCell ref="DF36:DG36"/>
    <mergeCell ref="DF34:DG34"/>
    <mergeCell ref="DF35:DG35"/>
    <mergeCell ref="CS36:CT36"/>
    <mergeCell ref="CX36:CZ36"/>
    <mergeCell ref="CX35:CZ35"/>
    <mergeCell ref="DI35:DK35"/>
    <mergeCell ref="DI33:DK33"/>
    <mergeCell ref="DF37:DG37"/>
    <mergeCell ref="DF38:DG38"/>
    <mergeCell ref="DC37:DD37"/>
    <mergeCell ref="DC38:DD38"/>
    <mergeCell ref="DI36:DK36"/>
    <mergeCell ref="DC36:DD36"/>
    <mergeCell ref="DI37:DK37"/>
    <mergeCell ref="CO37:CQ37"/>
    <mergeCell ref="AU32:AV32"/>
    <mergeCell ref="AX36:AY36"/>
    <mergeCell ref="AU33:AV33"/>
    <mergeCell ref="AU34:AV34"/>
    <mergeCell ref="BB36:BC36"/>
    <mergeCell ref="BB37:BC37"/>
    <mergeCell ref="CO32:CQ32"/>
    <mergeCell ref="AZ32:BA32"/>
    <mergeCell ref="BB33:BC33"/>
    <mergeCell ref="DI38:DK38"/>
    <mergeCell ref="AU31:AV31"/>
    <mergeCell ref="BB32:BC32"/>
    <mergeCell ref="AU29:AV29"/>
    <mergeCell ref="AU30:AV30"/>
    <mergeCell ref="AX33:AY33"/>
    <mergeCell ref="AX34:AY34"/>
    <mergeCell ref="AX35:AY35"/>
    <mergeCell ref="AX37:AY37"/>
    <mergeCell ref="AX38:AY38"/>
    <mergeCell ref="AX29:AY29"/>
    <mergeCell ref="AX30:AY30"/>
    <mergeCell ref="AX32:AY32"/>
    <mergeCell ref="AX31:AY31"/>
    <mergeCell ref="AZ38:BA38"/>
    <mergeCell ref="AZ35:BA35"/>
    <mergeCell ref="AZ37:BA37"/>
    <mergeCell ref="AZ34:BA34"/>
    <mergeCell ref="AZ36:BA36"/>
    <mergeCell ref="AR32:AT32"/>
    <mergeCell ref="AO32:AQ32"/>
    <mergeCell ref="AO34:AQ34"/>
    <mergeCell ref="AO35:AQ35"/>
    <mergeCell ref="AR38:AT38"/>
    <mergeCell ref="AO37:AQ37"/>
    <mergeCell ref="AO36:AQ36"/>
    <mergeCell ref="AO33:AQ33"/>
    <mergeCell ref="AR34:AT34"/>
    <mergeCell ref="AR35:AT35"/>
    <mergeCell ref="AR36:AT36"/>
    <mergeCell ref="AR37:AT37"/>
    <mergeCell ref="BB38:BC38"/>
    <mergeCell ref="AO38:AQ38"/>
    <mergeCell ref="AU36:AV36"/>
    <mergeCell ref="AU38:AV38"/>
    <mergeCell ref="AU37:AV37"/>
    <mergeCell ref="AU35:AV35"/>
    <mergeCell ref="V27:W27"/>
    <mergeCell ref="P28:R28"/>
    <mergeCell ref="S28:U28"/>
    <mergeCell ref="V28:W28"/>
    <mergeCell ref="M32:N32"/>
    <mergeCell ref="M29:N29"/>
    <mergeCell ref="P27:R27"/>
    <mergeCell ref="S27:U27"/>
    <mergeCell ref="P29:R29"/>
    <mergeCell ref="S29:U29"/>
    <mergeCell ref="S32:U32"/>
    <mergeCell ref="V32:W32"/>
    <mergeCell ref="V29:W29"/>
    <mergeCell ref="P30:R30"/>
    <mergeCell ref="S30:U30"/>
    <mergeCell ref="V30:W30"/>
    <mergeCell ref="P31:R31"/>
    <mergeCell ref="S31:U31"/>
    <mergeCell ref="M37:N37"/>
    <mergeCell ref="M38:N38"/>
    <mergeCell ref="M24:N24"/>
    <mergeCell ref="G34:I34"/>
    <mergeCell ref="G33:I33"/>
    <mergeCell ref="M34:N34"/>
    <mergeCell ref="M35:N35"/>
    <mergeCell ref="J38:K38"/>
    <mergeCell ref="J36:K36"/>
    <mergeCell ref="J37:K37"/>
    <mergeCell ref="M33:N33"/>
    <mergeCell ref="M31:N31"/>
    <mergeCell ref="G25:I25"/>
    <mergeCell ref="J24:K24"/>
    <mergeCell ref="M25:N25"/>
    <mergeCell ref="G24:I24"/>
    <mergeCell ref="M27:N27"/>
    <mergeCell ref="M30:N30"/>
    <mergeCell ref="M28:N28"/>
    <mergeCell ref="J32:K32"/>
    <mergeCell ref="G38:I38"/>
    <mergeCell ref="G35:I35"/>
    <mergeCell ref="G31:I31"/>
    <mergeCell ref="G32:I32"/>
    <mergeCell ref="G36:I36"/>
    <mergeCell ref="G37:I37"/>
    <mergeCell ref="M36:N36"/>
    <mergeCell ref="C38:D38"/>
    <mergeCell ref="C32:D32"/>
    <mergeCell ref="C33:D33"/>
    <mergeCell ref="C34:D34"/>
    <mergeCell ref="C35:D35"/>
    <mergeCell ref="C36:D36"/>
    <mergeCell ref="C37:D37"/>
    <mergeCell ref="E38:F38"/>
    <mergeCell ref="E37:F37"/>
    <mergeCell ref="C25:D25"/>
    <mergeCell ref="C26:D26"/>
    <mergeCell ref="C27:D27"/>
    <mergeCell ref="C28:D28"/>
    <mergeCell ref="C29:D29"/>
    <mergeCell ref="E27:F27"/>
    <mergeCell ref="E25:F25"/>
    <mergeCell ref="E26:F26"/>
    <mergeCell ref="E28:F28"/>
    <mergeCell ref="E29:F29"/>
    <mergeCell ref="E31:F31"/>
    <mergeCell ref="E32:F32"/>
    <mergeCell ref="E33:F33"/>
    <mergeCell ref="E34:F34"/>
    <mergeCell ref="C30:D30"/>
    <mergeCell ref="C31:D31"/>
    <mergeCell ref="E30:F30"/>
    <mergeCell ref="E35:F35"/>
    <mergeCell ref="E36:F36"/>
    <mergeCell ref="G26:I26"/>
    <mergeCell ref="J25:K25"/>
    <mergeCell ref="J26:K26"/>
    <mergeCell ref="G30:I30"/>
    <mergeCell ref="J30:K30"/>
    <mergeCell ref="G27:I27"/>
    <mergeCell ref="G29:I29"/>
    <mergeCell ref="J33:K33"/>
    <mergeCell ref="J34:K34"/>
    <mergeCell ref="J35:K35"/>
    <mergeCell ref="G28:I28"/>
    <mergeCell ref="J27:K27"/>
    <mergeCell ref="J28:K28"/>
    <mergeCell ref="J31:K31"/>
    <mergeCell ref="J29:K29"/>
    <mergeCell ref="CS4:CT10"/>
    <mergeCell ref="DF3:DG3"/>
    <mergeCell ref="DB4:DB15"/>
    <mergeCell ref="CX9:CZ15"/>
    <mergeCell ref="DC12:DH17"/>
    <mergeCell ref="DC3:DD3"/>
    <mergeCell ref="CX4:CZ8"/>
    <mergeCell ref="DC4:DH7"/>
    <mergeCell ref="DA4:DA8"/>
    <mergeCell ref="DA14:DA21"/>
    <mergeCell ref="CS11:CT15"/>
    <mergeCell ref="CU4:CW8"/>
    <mergeCell ref="CO3:CQ3"/>
    <mergeCell ref="BF3:BH3"/>
    <mergeCell ref="BJ3:BL3"/>
    <mergeCell ref="CK3:CM3"/>
    <mergeCell ref="CG3:CI3"/>
    <mergeCell ref="CC3:CD3"/>
    <mergeCell ref="CE3:CF3"/>
    <mergeCell ref="CE4:CF16"/>
    <mergeCell ref="CU22:CW22"/>
    <mergeCell ref="CX22:CZ22"/>
    <mergeCell ref="CX26:CZ26"/>
    <mergeCell ref="CK19:CL19"/>
    <mergeCell ref="CU25:CW25"/>
    <mergeCell ref="CU21:CV21"/>
    <mergeCell ref="CS18:CS19"/>
    <mergeCell ref="CX24:CZ24"/>
    <mergeCell ref="CS24:CT24"/>
    <mergeCell ref="CK20:CL20"/>
    <mergeCell ref="AX25:AY25"/>
    <mergeCell ref="AX24:AY24"/>
    <mergeCell ref="CU27:CW27"/>
    <mergeCell ref="CU26:CW26"/>
    <mergeCell ref="CO25:CQ25"/>
    <mergeCell ref="CO26:CQ26"/>
    <mergeCell ref="CO27:CQ27"/>
    <mergeCell ref="AZ25:BA25"/>
    <mergeCell ref="CS26:CT26"/>
    <mergeCell ref="CX28:CZ28"/>
    <mergeCell ref="CU28:CW28"/>
    <mergeCell ref="M26:N26"/>
    <mergeCell ref="J22:K22"/>
    <mergeCell ref="AO26:AQ26"/>
    <mergeCell ref="AU25:AV25"/>
    <mergeCell ref="BB25:BC25"/>
    <mergeCell ref="BB26:BC26"/>
    <mergeCell ref="BF26:BH26"/>
    <mergeCell ref="BY28:BZ28"/>
    <mergeCell ref="CS25:CT25"/>
    <mergeCell ref="AU28:AV28"/>
    <mergeCell ref="AU27:AV27"/>
    <mergeCell ref="AU26:AV26"/>
    <mergeCell ref="CS28:CT28"/>
    <mergeCell ref="AX26:AY26"/>
    <mergeCell ref="AX27:AY27"/>
    <mergeCell ref="BF27:BH27"/>
    <mergeCell ref="AZ28:BA28"/>
    <mergeCell ref="BF28:BH28"/>
    <mergeCell ref="AR25:AT25"/>
    <mergeCell ref="CO29:CQ29"/>
    <mergeCell ref="CG29:CH29"/>
    <mergeCell ref="AX28:AY28"/>
    <mergeCell ref="BF4:BH6"/>
    <mergeCell ref="CO28:CQ28"/>
    <mergeCell ref="BF29:BH29"/>
    <mergeCell ref="BB29:BC29"/>
    <mergeCell ref="BB27:BC27"/>
    <mergeCell ref="BB28:BC28"/>
    <mergeCell ref="Z25:AA25"/>
    <mergeCell ref="Z22:AA22"/>
    <mergeCell ref="Z24:AA24"/>
    <mergeCell ref="P24:R24"/>
    <mergeCell ref="S24:U24"/>
    <mergeCell ref="V24:W24"/>
    <mergeCell ref="P25:R25"/>
    <mergeCell ref="S25:U25"/>
    <mergeCell ref="V25:W25"/>
    <mergeCell ref="V22:W22"/>
    <mergeCell ref="CS34:CT34"/>
    <mergeCell ref="CS32:CT32"/>
    <mergeCell ref="CS35:CT35"/>
    <mergeCell ref="P26:R26"/>
    <mergeCell ref="S26:U26"/>
    <mergeCell ref="V26:W26"/>
    <mergeCell ref="CC27:CD27"/>
    <mergeCell ref="CG27:CH27"/>
    <mergeCell ref="V31:W31"/>
    <mergeCell ref="P32:R32"/>
    <mergeCell ref="DF33:DG33"/>
    <mergeCell ref="DQ27:DS27"/>
    <mergeCell ref="DQ28:DS28"/>
    <mergeCell ref="DQ29:DS29"/>
    <mergeCell ref="DO27:DP27"/>
    <mergeCell ref="DO28:DP28"/>
    <mergeCell ref="DO29:DP29"/>
    <mergeCell ref="DL32:DN32"/>
    <mergeCell ref="DO33:DP33"/>
    <mergeCell ref="DC35:DD35"/>
    <mergeCell ref="DC32:DD32"/>
    <mergeCell ref="DC34:DD34"/>
    <mergeCell ref="DC33:DD33"/>
    <mergeCell ref="DO34:DP34"/>
    <mergeCell ref="DL34:DN34"/>
    <mergeCell ref="DO32:DP32"/>
    <mergeCell ref="DF32:DG32"/>
    <mergeCell ref="DQ32:DS32"/>
    <mergeCell ref="CU24:CW24"/>
    <mergeCell ref="DQ24:DS24"/>
    <mergeCell ref="DO24:DP24"/>
    <mergeCell ref="DF25:DG25"/>
    <mergeCell ref="DO25:DP25"/>
    <mergeCell ref="DO26:DP26"/>
    <mergeCell ref="DI24:DK24"/>
    <mergeCell ref="CX32:CZ32"/>
    <mergeCell ref="DC30:DD30"/>
    <mergeCell ref="DL25:DN25"/>
    <mergeCell ref="DO22:DP22"/>
    <mergeCell ref="DL27:DN27"/>
    <mergeCell ref="DO30:DP30"/>
    <mergeCell ref="DL28:DN28"/>
    <mergeCell ref="DQ25:DS25"/>
    <mergeCell ref="DQ26:DS26"/>
    <mergeCell ref="DQ30:DS30"/>
    <mergeCell ref="DL22:DN22"/>
    <mergeCell ref="DL29:DN29"/>
    <mergeCell ref="DQ31:DS31"/>
    <mergeCell ref="DI27:DK27"/>
    <mergeCell ref="DI28:DK28"/>
    <mergeCell ref="DF26:DG26"/>
    <mergeCell ref="DO31:DP31"/>
    <mergeCell ref="DL30:DN30"/>
    <mergeCell ref="DF29:DG29"/>
    <mergeCell ref="DI29:DK29"/>
    <mergeCell ref="DQ38:DS38"/>
    <mergeCell ref="DQ33:DS33"/>
    <mergeCell ref="DQ34:DS34"/>
    <mergeCell ref="DQ35:DS35"/>
    <mergeCell ref="DQ36:DS36"/>
    <mergeCell ref="DQ37:DS37"/>
    <mergeCell ref="DO38:DP38"/>
    <mergeCell ref="DO35:DP35"/>
    <mergeCell ref="DO36:DP36"/>
    <mergeCell ref="DL36:DN36"/>
    <mergeCell ref="DL38:DN38"/>
    <mergeCell ref="DL35:DN35"/>
    <mergeCell ref="CU30:CW30"/>
    <mergeCell ref="CX31:CZ31"/>
    <mergeCell ref="CS30:CT30"/>
    <mergeCell ref="CX30:CZ30"/>
    <mergeCell ref="DL37:DN37"/>
    <mergeCell ref="DO37:DP37"/>
    <mergeCell ref="CX33:CZ33"/>
    <mergeCell ref="DL33:DN33"/>
    <mergeCell ref="DC31:DD31"/>
    <mergeCell ref="DI32:DK32"/>
    <mergeCell ref="CE37:CF37"/>
    <mergeCell ref="CE38:CF38"/>
    <mergeCell ref="CE32:CF32"/>
    <mergeCell ref="BF37:BH37"/>
    <mergeCell ref="BF38:BH38"/>
    <mergeCell ref="CO38:CQ38"/>
    <mergeCell ref="CE36:CF36"/>
    <mergeCell ref="BF36:BH36"/>
    <mergeCell ref="CA37:CB37"/>
    <mergeCell ref="BF33:BH33"/>
    <mergeCell ref="CO35:CQ35"/>
    <mergeCell ref="CU31:CW31"/>
    <mergeCell ref="CX38:CZ38"/>
    <mergeCell ref="CX37:CZ37"/>
    <mergeCell ref="CX34:CZ34"/>
    <mergeCell ref="CU37:CW37"/>
    <mergeCell ref="CO31:CQ31"/>
    <mergeCell ref="CS37:CT37"/>
    <mergeCell ref="CS38:CT38"/>
    <mergeCell ref="CO34:CQ34"/>
    <mergeCell ref="CA38:CB38"/>
    <mergeCell ref="CU38:CW38"/>
    <mergeCell ref="AZ33:BA33"/>
    <mergeCell ref="CS31:CT31"/>
    <mergeCell ref="CU32:CW32"/>
    <mergeCell ref="BY33:BZ33"/>
    <mergeCell ref="BY34:BZ34"/>
    <mergeCell ref="CC34:CD34"/>
    <mergeCell ref="BY35:BZ35"/>
    <mergeCell ref="CC35:CD35"/>
    <mergeCell ref="BF35:BH35"/>
    <mergeCell ref="BB34:BC34"/>
    <mergeCell ref="BB35:BC35"/>
    <mergeCell ref="BF32:BH32"/>
    <mergeCell ref="BF31:BH31"/>
    <mergeCell ref="BB31:BC31"/>
    <mergeCell ref="BF34:BH34"/>
    <mergeCell ref="CE30:CF30"/>
    <mergeCell ref="CE31:CF31"/>
    <mergeCell ref="CC33:CD33"/>
    <mergeCell ref="CA32:CB32"/>
    <mergeCell ref="CA31:CB31"/>
    <mergeCell ref="BF30:BH30"/>
    <mergeCell ref="CO30:CQ30"/>
    <mergeCell ref="DL31:DN31"/>
    <mergeCell ref="DF31:DG31"/>
    <mergeCell ref="DI25:DK25"/>
    <mergeCell ref="DL26:DN26"/>
    <mergeCell ref="DF28:DG28"/>
    <mergeCell ref="DI26:DK26"/>
    <mergeCell ref="DF30:DG30"/>
    <mergeCell ref="DI30:DK30"/>
    <mergeCell ref="DI31:DK31"/>
    <mergeCell ref="A3:A22"/>
    <mergeCell ref="B3:B22"/>
    <mergeCell ref="C3:D3"/>
    <mergeCell ref="E3:F3"/>
    <mergeCell ref="E4:F8"/>
    <mergeCell ref="C4:D9"/>
    <mergeCell ref="G3:I3"/>
    <mergeCell ref="CO24:CQ24"/>
    <mergeCell ref="BN4:BO18"/>
    <mergeCell ref="BR6:BS6"/>
    <mergeCell ref="BP4:BX5"/>
    <mergeCell ref="BW6:BW16"/>
    <mergeCell ref="BR8:BR13"/>
    <mergeCell ref="BX6:BX16"/>
    <mergeCell ref="BQ6:BQ17"/>
    <mergeCell ref="BP6:BP17"/>
    <mergeCell ref="CN4:CN10"/>
    <mergeCell ref="BF22:BH22"/>
    <mergeCell ref="BJ23:BL23"/>
    <mergeCell ref="BB4:BC18"/>
    <mergeCell ref="BD21:BE21"/>
    <mergeCell ref="BD4:BE15"/>
    <mergeCell ref="BS8:BS13"/>
    <mergeCell ref="BY4:BZ14"/>
    <mergeCell ref="BB24:BC24"/>
    <mergeCell ref="AZ24:BA24"/>
    <mergeCell ref="AZ12:BA16"/>
    <mergeCell ref="BB3:BC3"/>
    <mergeCell ref="AZ3:BA3"/>
    <mergeCell ref="AZ4:BA11"/>
    <mergeCell ref="AZ22:BA22"/>
    <mergeCell ref="AX4:AY7"/>
    <mergeCell ref="AZ17:BA21"/>
    <mergeCell ref="AM4:AN15"/>
    <mergeCell ref="AO4:AQ8"/>
    <mergeCell ref="M3:N3"/>
    <mergeCell ref="AR24:AT24"/>
    <mergeCell ref="AU22:AV22"/>
    <mergeCell ref="AU24:AV24"/>
    <mergeCell ref="Z4:AB7"/>
    <mergeCell ref="O4:O15"/>
    <mergeCell ref="M4:N8"/>
    <mergeCell ref="AU4:AW7"/>
    <mergeCell ref="AV3:AW3"/>
    <mergeCell ref="AA3:AB3"/>
    <mergeCell ref="AK4:AL6"/>
    <mergeCell ref="AR4:AT11"/>
    <mergeCell ref="P4:R11"/>
    <mergeCell ref="AO9:AQ18"/>
    <mergeCell ref="C24:D24"/>
    <mergeCell ref="E19:E20"/>
    <mergeCell ref="G4:I12"/>
    <mergeCell ref="C19:C20"/>
    <mergeCell ref="E24:F24"/>
    <mergeCell ref="J4:L7"/>
    <mergeCell ref="AM22:AN22"/>
    <mergeCell ref="V4:W6"/>
    <mergeCell ref="O16:O20"/>
    <mergeCell ref="AL19:AL20"/>
    <mergeCell ref="S4:U10"/>
    <mergeCell ref="AK24:AL24"/>
    <mergeCell ref="V21:W21"/>
    <mergeCell ref="AC24:AE24"/>
    <mergeCell ref="AF24:AH24"/>
    <mergeCell ref="AI24:AJ24"/>
    <mergeCell ref="DF24:DG24"/>
    <mergeCell ref="DU3:DV3"/>
    <mergeCell ref="DL4:DN15"/>
    <mergeCell ref="DT4:DT15"/>
    <mergeCell ref="DQ4:DS15"/>
    <mergeCell ref="DU4:DV13"/>
    <mergeCell ref="DO4:DP8"/>
    <mergeCell ref="DL24:DN24"/>
    <mergeCell ref="DS21:DS22"/>
    <mergeCell ref="DF27:DG27"/>
    <mergeCell ref="DC28:DD28"/>
    <mergeCell ref="CE29:CF29"/>
    <mergeCell ref="CA27:CB27"/>
    <mergeCell ref="DI4:DK15"/>
    <mergeCell ref="DC25:DD25"/>
    <mergeCell ref="DC26:DD26"/>
    <mergeCell ref="DF20:DH20"/>
    <mergeCell ref="DC20:DE20"/>
    <mergeCell ref="DH21:DH22"/>
    <mergeCell ref="BY27:BZ27"/>
    <mergeCell ref="BY29:BZ29"/>
    <mergeCell ref="CE27:CF27"/>
    <mergeCell ref="CE28:CF28"/>
    <mergeCell ref="DC29:DD29"/>
    <mergeCell ref="DC27:DD27"/>
    <mergeCell ref="CX29:CZ29"/>
    <mergeCell ref="CS29:CT29"/>
    <mergeCell ref="CX27:CZ27"/>
    <mergeCell ref="CU29:CW29"/>
    <mergeCell ref="AZ30:BA30"/>
    <mergeCell ref="AZ31:BA31"/>
    <mergeCell ref="AZ26:BA26"/>
    <mergeCell ref="AZ27:BA27"/>
    <mergeCell ref="DC24:DD24"/>
    <mergeCell ref="DL21:DN21"/>
    <mergeCell ref="CC28:CD28"/>
    <mergeCell ref="AZ29:BA29"/>
    <mergeCell ref="CA28:CB28"/>
    <mergeCell ref="CG28:CH28"/>
    <mergeCell ref="CA36:CB36"/>
    <mergeCell ref="CC22:CD22"/>
    <mergeCell ref="CA23:CB23"/>
    <mergeCell ref="CC23:CD23"/>
    <mergeCell ref="CA24:CB24"/>
    <mergeCell ref="CA25:CB25"/>
    <mergeCell ref="CA29:CB29"/>
    <mergeCell ref="CC29:CD29"/>
    <mergeCell ref="CA30:CB30"/>
    <mergeCell ref="CA26:CB26"/>
  </mergeCells>
  <phoneticPr fontId="2" type="noConversion"/>
  <pageMargins left="0.15" right="0.25" top="0.75" bottom="0.6" header="0.3" footer="0.25"/>
  <pageSetup paperSize="9" scale="88" firstPageNumber="6" orientation="landscape" useFirstPageNumber="1" horizontalDpi="300" verticalDpi="300" r:id="rId1"/>
  <headerFooter alignWithMargins="0">
    <oddFooter>&amp;C&amp;"Arial Narrow,Bold"RESPONDENT: FOR ALL HOUSEHOLD MEMBERS 6 OR OVER; PARENT OR GUARDIAN ANSWERS FOR CHILDREN UNDER 15 
&amp;R&amp;"Arial Narrow,Bold"&amp;P</oddFooter>
  </headerFooter>
  <colBreaks count="5" manualBreakCount="5">
    <brk id="38" max="1048575" man="1"/>
    <brk id="64" max="37" man="1"/>
    <brk id="82" max="37" man="1"/>
    <brk id="106" max="37" man="1"/>
    <brk id="126" max="37" man="1"/>
  </colBreaks>
  <drawing r:id="rId2"/>
</worksheet>
</file>

<file path=xl/worksheets/sheet9.xml><?xml version="1.0" encoding="utf-8"?>
<worksheet xmlns="http://schemas.openxmlformats.org/spreadsheetml/2006/main" xmlns:r="http://schemas.openxmlformats.org/officeDocument/2006/relationships">
  <sheetPr codeName="Sheet63"/>
  <dimension ref="A1:AD38"/>
  <sheetViews>
    <sheetView showGridLines="0" view="pageBreakPreview" zoomScaleNormal="75" zoomScaleSheetLayoutView="50" workbookViewId="0">
      <selection activeCell="AA40" sqref="AA40"/>
    </sheetView>
  </sheetViews>
  <sheetFormatPr defaultRowHeight="11.25" customHeight="1"/>
  <cols>
    <col min="1" max="1" width="3.5703125" style="22" customWidth="1"/>
    <col min="2" max="2" width="4.140625" style="25" customWidth="1"/>
    <col min="3" max="3" width="2.85546875" style="25" customWidth="1"/>
    <col min="4" max="4" width="8.42578125" style="25" customWidth="1"/>
    <col min="5" max="5" width="15.85546875" style="25" customWidth="1"/>
    <col min="6" max="6" width="22.7109375" style="26" customWidth="1"/>
    <col min="7" max="7" width="2" style="26" customWidth="1"/>
    <col min="8" max="8" width="1.28515625" style="26" hidden="1" customWidth="1"/>
    <col min="9" max="9" width="23.7109375" style="26" customWidth="1"/>
    <col min="10" max="10" width="2" style="26" customWidth="1"/>
    <col min="11" max="11" width="1.7109375" style="26" customWidth="1"/>
    <col min="12" max="12" width="19.7109375" style="26" customWidth="1"/>
    <col min="13" max="13" width="2" style="26" customWidth="1"/>
    <col min="14" max="14" width="3.85546875" style="26" customWidth="1"/>
    <col min="15" max="15" width="12.28515625" style="26" customWidth="1"/>
    <col min="16" max="16" width="2.42578125" style="26" customWidth="1"/>
    <col min="17" max="17" width="6.28515625" style="26" customWidth="1"/>
    <col min="18" max="18" width="14.5703125" style="26" customWidth="1"/>
    <col min="19" max="19" width="3.7109375" style="26" customWidth="1"/>
    <col min="20" max="20" width="15.42578125" style="25" customWidth="1"/>
    <col min="21" max="21" width="2.140625" style="25" customWidth="1"/>
    <col min="22" max="22" width="3.42578125" style="25" customWidth="1"/>
    <col min="23" max="24" width="11.5703125" style="25" customWidth="1"/>
    <col min="25" max="25" width="9.7109375" style="25" customWidth="1"/>
    <col min="26" max="26" width="6.28515625" style="25" customWidth="1"/>
    <col min="27" max="27" width="16.42578125" style="25" customWidth="1"/>
    <col min="28" max="28" width="15.42578125" style="25" customWidth="1"/>
    <col min="29" max="29" width="4" style="25" customWidth="1"/>
    <col min="30" max="30" width="3.5703125" style="25" customWidth="1"/>
    <col min="31" max="31" width="10.85546875" style="25" customWidth="1"/>
    <col min="32" max="16384" width="9.140625" style="25"/>
  </cols>
  <sheetData>
    <row r="1" spans="1:30" s="92" customFormat="1" ht="11.25" customHeight="1">
      <c r="A1" s="97"/>
      <c r="B1" s="92" t="s">
        <v>890</v>
      </c>
      <c r="C1" s="98"/>
      <c r="S1" s="98" t="s">
        <v>898</v>
      </c>
      <c r="T1" s="92" t="s">
        <v>890</v>
      </c>
      <c r="U1" s="98"/>
      <c r="AD1" s="91"/>
    </row>
    <row r="2" spans="1:30" s="92" customFormat="1" ht="7.5" customHeight="1" thickBot="1">
      <c r="A2" s="97"/>
      <c r="I2" s="584"/>
      <c r="J2" s="91"/>
      <c r="S2" s="98"/>
      <c r="AD2" s="91"/>
    </row>
    <row r="3" spans="1:30" s="15" customFormat="1" ht="10.5" customHeight="1">
      <c r="A3" s="583"/>
      <c r="B3" s="11">
        <v>-1</v>
      </c>
      <c r="C3" s="9"/>
      <c r="D3" s="10"/>
      <c r="E3" s="9">
        <v>-2</v>
      </c>
      <c r="F3" s="11">
        <v>-3</v>
      </c>
      <c r="G3" s="9"/>
      <c r="H3" s="10"/>
      <c r="I3" s="11">
        <v>-4</v>
      </c>
      <c r="J3" s="9"/>
      <c r="K3" s="10"/>
      <c r="L3" s="11">
        <v>-5</v>
      </c>
      <c r="M3" s="9"/>
      <c r="N3" s="10"/>
      <c r="O3" s="11">
        <v>-6</v>
      </c>
      <c r="P3" s="9"/>
      <c r="Q3" s="10"/>
      <c r="R3" s="11">
        <v>-7</v>
      </c>
      <c r="S3" s="10"/>
      <c r="T3" s="11">
        <v>-8</v>
      </c>
      <c r="U3" s="9"/>
      <c r="V3" s="10"/>
      <c r="W3" s="11">
        <v>-9</v>
      </c>
      <c r="X3" s="9"/>
      <c r="Y3" s="9"/>
      <c r="Z3" s="10"/>
      <c r="AA3" s="1751">
        <f>W3-1</f>
        <v>-10</v>
      </c>
      <c r="AB3" s="1851"/>
      <c r="AC3" s="1752"/>
    </row>
    <row r="4" spans="1:30" ht="10.5" customHeight="1">
      <c r="A4" s="1872" t="s">
        <v>39</v>
      </c>
      <c r="B4" s="2099" t="s">
        <v>111</v>
      </c>
      <c r="C4" s="2100"/>
      <c r="D4" s="2101"/>
      <c r="E4" s="2099" t="s">
        <v>889</v>
      </c>
      <c r="F4" s="1901" t="s">
        <v>112</v>
      </c>
      <c r="G4" s="1902"/>
      <c r="H4" s="1903"/>
      <c r="I4" s="1763" t="s">
        <v>120</v>
      </c>
      <c r="J4" s="1764"/>
      <c r="K4" s="1816"/>
      <c r="L4" s="1763" t="s">
        <v>639</v>
      </c>
      <c r="M4" s="1764"/>
      <c r="N4" s="1816"/>
      <c r="O4" s="2099" t="s">
        <v>640</v>
      </c>
      <c r="P4" s="2100"/>
      <c r="Q4" s="2101"/>
      <c r="R4" s="1763" t="s">
        <v>641</v>
      </c>
      <c r="S4" s="1816"/>
      <c r="T4" s="1764" t="s">
        <v>642</v>
      </c>
      <c r="U4" s="1764"/>
      <c r="V4" s="1816"/>
      <c r="W4" s="1763" t="s">
        <v>668</v>
      </c>
      <c r="X4" s="2104"/>
      <c r="Y4" s="2104"/>
      <c r="Z4" s="2105"/>
      <c r="AA4" s="2085" t="s">
        <v>74</v>
      </c>
      <c r="AB4" s="2086"/>
      <c r="AC4" s="2087"/>
      <c r="AD4" s="16"/>
    </row>
    <row r="5" spans="1:30" ht="10.5" customHeight="1">
      <c r="A5" s="1873"/>
      <c r="B5" s="1828"/>
      <c r="C5" s="1829"/>
      <c r="D5" s="1830"/>
      <c r="E5" s="1828"/>
      <c r="F5" s="1904"/>
      <c r="G5" s="1905"/>
      <c r="H5" s="1906"/>
      <c r="I5" s="1765"/>
      <c r="J5" s="1766"/>
      <c r="K5" s="1825"/>
      <c r="L5" s="1765"/>
      <c r="M5" s="1766"/>
      <c r="N5" s="1825"/>
      <c r="O5" s="1828"/>
      <c r="P5" s="1829"/>
      <c r="Q5" s="1830"/>
      <c r="R5" s="1765"/>
      <c r="S5" s="1825"/>
      <c r="T5" s="1766"/>
      <c r="U5" s="1766"/>
      <c r="V5" s="1825"/>
      <c r="W5" s="2106"/>
      <c r="X5" s="2107"/>
      <c r="Y5" s="2107"/>
      <c r="Z5" s="2108"/>
      <c r="AA5" s="2088"/>
      <c r="AB5" s="2089"/>
      <c r="AC5" s="2090"/>
      <c r="AD5" s="16"/>
    </row>
    <row r="6" spans="1:30" ht="10.5" customHeight="1">
      <c r="A6" s="1873"/>
      <c r="B6" s="1828"/>
      <c r="C6" s="1829"/>
      <c r="D6" s="1830"/>
      <c r="E6" s="1828"/>
      <c r="F6" s="1904"/>
      <c r="G6" s="1905"/>
      <c r="H6" s="1906"/>
      <c r="I6" s="1765"/>
      <c r="J6" s="1766"/>
      <c r="K6" s="1825"/>
      <c r="L6" s="1765"/>
      <c r="M6" s="1766"/>
      <c r="N6" s="1825"/>
      <c r="O6" s="1828"/>
      <c r="P6" s="1829"/>
      <c r="Q6" s="1830"/>
      <c r="R6" s="1765"/>
      <c r="S6" s="1825"/>
      <c r="T6" s="1766"/>
      <c r="U6" s="1766"/>
      <c r="V6" s="1825"/>
      <c r="W6" s="2106"/>
      <c r="X6" s="2107"/>
      <c r="Y6" s="2107"/>
      <c r="Z6" s="2108"/>
      <c r="AA6" s="2088"/>
      <c r="AB6" s="2089"/>
      <c r="AC6" s="2090"/>
      <c r="AD6" s="16"/>
    </row>
    <row r="7" spans="1:30" ht="10.5" customHeight="1">
      <c r="A7" s="1873"/>
      <c r="B7" s="1828"/>
      <c r="C7" s="1829"/>
      <c r="D7" s="1830"/>
      <c r="E7" s="1828"/>
      <c r="F7" s="1904"/>
      <c r="G7" s="1905"/>
      <c r="H7" s="1906"/>
      <c r="I7" s="1765"/>
      <c r="J7" s="1766"/>
      <c r="K7" s="1825"/>
      <c r="L7" s="1765"/>
      <c r="M7" s="1766"/>
      <c r="N7" s="1825"/>
      <c r="O7" s="1828"/>
      <c r="P7" s="1829"/>
      <c r="Q7" s="1830"/>
      <c r="R7" s="1765"/>
      <c r="S7" s="1825"/>
      <c r="T7" s="1766"/>
      <c r="U7" s="1766"/>
      <c r="V7" s="1825"/>
      <c r="W7" s="3"/>
      <c r="X7" s="16"/>
      <c r="Y7" s="16"/>
      <c r="Z7" s="4"/>
      <c r="AA7" s="2088"/>
      <c r="AB7" s="2089"/>
      <c r="AC7" s="2090"/>
      <c r="AD7" s="16"/>
    </row>
    <row r="8" spans="1:30" ht="10.5" customHeight="1">
      <c r="A8" s="1873"/>
      <c r="B8" s="1828"/>
      <c r="C8" s="1829"/>
      <c r="D8" s="1830"/>
      <c r="E8" s="1828"/>
      <c r="F8" s="1904"/>
      <c r="G8" s="1905"/>
      <c r="H8" s="1906"/>
      <c r="I8" s="1765"/>
      <c r="J8" s="1766"/>
      <c r="K8" s="1825"/>
      <c r="L8" s="1765"/>
      <c r="M8" s="1766"/>
      <c r="N8" s="1825"/>
      <c r="O8" s="1828"/>
      <c r="P8" s="1829"/>
      <c r="Q8" s="1830"/>
      <c r="R8" s="1765"/>
      <c r="S8" s="1825"/>
      <c r="T8" s="1766"/>
      <c r="U8" s="1766"/>
      <c r="V8" s="1825"/>
      <c r="W8" s="1828" t="s">
        <v>115</v>
      </c>
      <c r="X8" s="2091"/>
      <c r="Y8" s="2091"/>
      <c r="Z8" s="2092"/>
      <c r="AA8" s="1828" t="s">
        <v>844</v>
      </c>
      <c r="AB8" s="2091"/>
      <c r="AC8" s="2092"/>
      <c r="AD8" s="16"/>
    </row>
    <row r="9" spans="1:30" ht="10.5" customHeight="1">
      <c r="A9" s="1873"/>
      <c r="B9" s="1828"/>
      <c r="C9" s="1829"/>
      <c r="D9" s="1830"/>
      <c r="E9" s="1828"/>
      <c r="F9" s="1904"/>
      <c r="G9" s="1905"/>
      <c r="H9" s="1906"/>
      <c r="I9" s="1765"/>
      <c r="J9" s="1766"/>
      <c r="K9" s="1825"/>
      <c r="L9" s="1765"/>
      <c r="M9" s="1766"/>
      <c r="N9" s="1825"/>
      <c r="O9" s="1828"/>
      <c r="P9" s="1829"/>
      <c r="Q9" s="1830"/>
      <c r="R9" s="1765"/>
      <c r="S9" s="1825"/>
      <c r="T9" s="1766"/>
      <c r="U9" s="1766"/>
      <c r="V9" s="1825"/>
      <c r="W9" s="2093"/>
      <c r="X9" s="2091"/>
      <c r="Y9" s="2091"/>
      <c r="Z9" s="2092"/>
      <c r="AA9" s="2093"/>
      <c r="AB9" s="2091"/>
      <c r="AC9" s="2092"/>
      <c r="AD9" s="16"/>
    </row>
    <row r="10" spans="1:30" ht="10.5" customHeight="1">
      <c r="A10" s="1873"/>
      <c r="B10" s="1828"/>
      <c r="C10" s="1829"/>
      <c r="D10" s="1830"/>
      <c r="E10" s="1828"/>
      <c r="F10" s="3"/>
      <c r="G10" s="16"/>
      <c r="H10" s="4"/>
      <c r="I10" s="1765"/>
      <c r="J10" s="1766"/>
      <c r="K10" s="1825"/>
      <c r="L10" s="3"/>
      <c r="M10" s="16"/>
      <c r="N10" s="4"/>
      <c r="O10" s="1828"/>
      <c r="P10" s="1829"/>
      <c r="Q10" s="1830"/>
      <c r="R10" s="3"/>
      <c r="S10" s="4"/>
      <c r="T10" s="16"/>
      <c r="U10" s="16"/>
      <c r="V10" s="4"/>
      <c r="W10" s="2094"/>
      <c r="X10" s="2095"/>
      <c r="Y10" s="2095"/>
      <c r="Z10" s="2096"/>
      <c r="AA10" s="2094"/>
      <c r="AB10" s="2095"/>
      <c r="AC10" s="2096"/>
      <c r="AD10" s="16"/>
    </row>
    <row r="11" spans="1:30" ht="10.5" customHeight="1">
      <c r="A11" s="1873"/>
      <c r="B11" s="1828"/>
      <c r="C11" s="1829"/>
      <c r="D11" s="1830"/>
      <c r="E11" s="1828"/>
      <c r="F11" s="3"/>
      <c r="G11" s="16"/>
      <c r="H11" s="72"/>
      <c r="I11" s="1765"/>
      <c r="J11" s="1766"/>
      <c r="K11" s="1825"/>
      <c r="L11" s="3"/>
      <c r="M11" s="16"/>
      <c r="N11" s="72"/>
      <c r="O11" s="1828"/>
      <c r="P11" s="1829"/>
      <c r="Q11" s="1830"/>
      <c r="R11" s="3"/>
      <c r="S11" s="4"/>
      <c r="T11" s="16"/>
      <c r="U11" s="16"/>
      <c r="V11" s="72"/>
      <c r="W11" s="99" t="s">
        <v>760</v>
      </c>
      <c r="X11" s="100"/>
      <c r="Y11" s="100"/>
      <c r="Z11" s="114">
        <v>1</v>
      </c>
      <c r="AA11" s="2111" t="s">
        <v>845</v>
      </c>
      <c r="AB11" s="2112"/>
      <c r="AC11" s="661">
        <v>1</v>
      </c>
      <c r="AD11" s="57"/>
    </row>
    <row r="12" spans="1:30" ht="10.5" customHeight="1">
      <c r="A12" s="1873"/>
      <c r="B12" s="1828"/>
      <c r="C12" s="1829"/>
      <c r="D12" s="1830"/>
      <c r="E12" s="1828"/>
      <c r="F12" s="1828"/>
      <c r="G12" s="1829"/>
      <c r="H12" s="72"/>
      <c r="I12" s="1828"/>
      <c r="J12" s="1829"/>
      <c r="K12" s="72"/>
      <c r="L12" s="3"/>
      <c r="M12" s="16"/>
      <c r="N12" s="72"/>
      <c r="O12" s="1828"/>
      <c r="P12" s="1829"/>
      <c r="Q12" s="1830"/>
      <c r="R12" s="3"/>
      <c r="S12" s="4"/>
      <c r="T12" s="16"/>
      <c r="U12" s="16"/>
      <c r="V12" s="72"/>
      <c r="W12" s="99" t="s">
        <v>670</v>
      </c>
      <c r="X12" s="100"/>
      <c r="Y12" s="100"/>
      <c r="Z12" s="114">
        <v>2</v>
      </c>
      <c r="AA12" s="2111" t="s">
        <v>846</v>
      </c>
      <c r="AB12" s="2112"/>
      <c r="AC12" s="661">
        <v>2</v>
      </c>
      <c r="AD12" s="57"/>
    </row>
    <row r="13" spans="1:30" ht="12.75" customHeight="1">
      <c r="A13" s="1873"/>
      <c r="B13" s="1828"/>
      <c r="C13" s="1829"/>
      <c r="D13" s="1830"/>
      <c r="E13" s="1828"/>
      <c r="F13" s="1828"/>
      <c r="G13" s="1829"/>
      <c r="H13" s="102"/>
      <c r="I13" s="1828"/>
      <c r="J13" s="1829"/>
      <c r="K13" s="102"/>
      <c r="L13" s="3"/>
      <c r="M13" s="2"/>
      <c r="N13" s="8"/>
      <c r="O13" s="3"/>
      <c r="P13" s="2"/>
      <c r="Q13" s="8"/>
      <c r="R13" s="3"/>
      <c r="S13" s="75"/>
      <c r="T13" s="16"/>
      <c r="U13" s="2"/>
      <c r="V13" s="8"/>
      <c r="W13" s="99" t="s">
        <v>452</v>
      </c>
      <c r="X13" s="100"/>
      <c r="Y13" s="100"/>
      <c r="Z13" s="114">
        <v>3</v>
      </c>
      <c r="AA13" s="2111" t="s">
        <v>847</v>
      </c>
      <c r="AB13" s="2112"/>
      <c r="AC13" s="661">
        <v>3</v>
      </c>
      <c r="AD13" s="20"/>
    </row>
    <row r="14" spans="1:30" ht="10.5" customHeight="1">
      <c r="A14" s="1873"/>
      <c r="B14" s="1828"/>
      <c r="C14" s="1829"/>
      <c r="D14" s="1830"/>
      <c r="E14" s="1828"/>
      <c r="F14" s="27"/>
      <c r="G14" s="25"/>
      <c r="H14" s="102"/>
      <c r="I14" s="27"/>
      <c r="J14" s="25"/>
      <c r="K14" s="102"/>
      <c r="L14" s="3"/>
      <c r="M14" s="2"/>
      <c r="N14" s="8"/>
      <c r="O14" s="3"/>
      <c r="P14" s="2"/>
      <c r="Q14" s="8"/>
      <c r="R14" s="3"/>
      <c r="S14" s="75"/>
      <c r="T14" s="16"/>
      <c r="U14" s="2"/>
      <c r="V14" s="8"/>
      <c r="W14" s="27" t="s">
        <v>896</v>
      </c>
      <c r="Z14" s="28">
        <v>4</v>
      </c>
      <c r="AA14" s="2109" t="s">
        <v>848</v>
      </c>
      <c r="AB14" s="2110"/>
      <c r="AC14" s="585"/>
      <c r="AD14" s="20"/>
    </row>
    <row r="15" spans="1:30" ht="10.5" customHeight="1">
      <c r="A15" s="1873"/>
      <c r="B15" s="1828"/>
      <c r="C15" s="1829"/>
      <c r="D15" s="1830"/>
      <c r="E15" s="1828"/>
      <c r="F15" s="784" t="s">
        <v>613</v>
      </c>
      <c r="G15" s="778">
        <v>1</v>
      </c>
      <c r="H15" s="102"/>
      <c r="I15" s="784" t="s">
        <v>613</v>
      </c>
      <c r="J15" s="778">
        <v>1</v>
      </c>
      <c r="K15" s="102"/>
      <c r="L15" s="3"/>
      <c r="M15" s="2"/>
      <c r="N15" s="8"/>
      <c r="O15" s="3"/>
      <c r="P15" s="2"/>
      <c r="Q15" s="8"/>
      <c r="R15" s="3"/>
      <c r="S15" s="75"/>
      <c r="T15" s="16"/>
      <c r="U15" s="2"/>
      <c r="V15" s="8"/>
      <c r="W15" s="99" t="s">
        <v>895</v>
      </c>
      <c r="X15" s="100"/>
      <c r="Y15" s="100"/>
      <c r="Z15" s="114">
        <v>5</v>
      </c>
      <c r="AA15" s="2109"/>
      <c r="AB15" s="2110"/>
      <c r="AC15" s="130">
        <v>4</v>
      </c>
      <c r="AD15" s="20"/>
    </row>
    <row r="16" spans="1:30" ht="10.5" customHeight="1">
      <c r="A16" s="1873"/>
      <c r="B16" s="1828"/>
      <c r="C16" s="1829"/>
      <c r="D16" s="1830"/>
      <c r="E16" s="1828" t="s">
        <v>888</v>
      </c>
      <c r="F16" s="784" t="s">
        <v>614</v>
      </c>
      <c r="G16" s="778">
        <v>2</v>
      </c>
      <c r="H16" s="102"/>
      <c r="I16" s="784" t="s">
        <v>614</v>
      </c>
      <c r="J16" s="778">
        <v>2</v>
      </c>
      <c r="K16" s="102"/>
      <c r="L16" s="3"/>
      <c r="M16" s="51"/>
      <c r="N16" s="8"/>
      <c r="O16" s="3"/>
      <c r="P16" s="51"/>
      <c r="Q16" s="8"/>
      <c r="R16" s="3"/>
      <c r="S16" s="50"/>
      <c r="T16" s="16"/>
      <c r="U16" s="51"/>
      <c r="V16" s="8"/>
      <c r="W16" s="99" t="s">
        <v>671</v>
      </c>
      <c r="X16" s="100"/>
      <c r="Y16" s="100"/>
      <c r="Z16" s="114">
        <v>6</v>
      </c>
      <c r="AA16" s="108" t="s">
        <v>849</v>
      </c>
      <c r="AB16" s="778"/>
      <c r="AC16" s="661">
        <v>5</v>
      </c>
      <c r="AD16" s="20"/>
    </row>
    <row r="17" spans="1:30" ht="10.5" customHeight="1">
      <c r="A17" s="1873"/>
      <c r="B17" s="3"/>
      <c r="C17" s="51"/>
      <c r="D17" s="8"/>
      <c r="E17" s="1828"/>
      <c r="F17" s="784" t="s">
        <v>638</v>
      </c>
      <c r="G17" s="778">
        <v>3</v>
      </c>
      <c r="H17" s="102"/>
      <c r="I17" s="784" t="s">
        <v>638</v>
      </c>
      <c r="J17" s="778">
        <v>3</v>
      </c>
      <c r="K17" s="102"/>
      <c r="L17" s="3"/>
      <c r="M17" s="51"/>
      <c r="N17" s="8"/>
      <c r="O17" s="3"/>
      <c r="P17" s="51"/>
      <c r="Q17" s="8"/>
      <c r="R17" s="3"/>
      <c r="S17" s="50"/>
      <c r="T17" s="16"/>
      <c r="U17" s="51"/>
      <c r="V17" s="8"/>
      <c r="W17" s="2102" t="s">
        <v>672</v>
      </c>
      <c r="X17" s="2103"/>
      <c r="Y17" s="100"/>
      <c r="Z17" s="114">
        <v>7</v>
      </c>
      <c r="AA17" s="108" t="s">
        <v>850</v>
      </c>
      <c r="AB17" s="778"/>
      <c r="AC17" s="661">
        <v>6</v>
      </c>
      <c r="AD17" s="20"/>
    </row>
    <row r="18" spans="1:30" ht="10.5" customHeight="1">
      <c r="A18" s="1873"/>
      <c r="B18" s="27"/>
      <c r="C18" s="20"/>
      <c r="D18" s="279"/>
      <c r="E18" s="1828"/>
      <c r="F18" s="784" t="s">
        <v>887</v>
      </c>
      <c r="G18" s="101">
        <v>4</v>
      </c>
      <c r="H18" s="117"/>
      <c r="I18" s="784" t="s">
        <v>887</v>
      </c>
      <c r="J18" s="101">
        <v>4</v>
      </c>
      <c r="K18" s="117"/>
      <c r="L18" s="108" t="s">
        <v>657</v>
      </c>
      <c r="M18" s="127">
        <v>1</v>
      </c>
      <c r="N18" s="117"/>
      <c r="O18" s="108" t="s">
        <v>490</v>
      </c>
      <c r="P18" s="106">
        <v>1</v>
      </c>
      <c r="Q18" s="132"/>
      <c r="R18" s="99" t="s">
        <v>661</v>
      </c>
      <c r="S18" s="102">
        <v>1</v>
      </c>
      <c r="T18" s="100" t="s">
        <v>667</v>
      </c>
      <c r="U18" s="106">
        <v>1</v>
      </c>
      <c r="V18" s="117" t="s">
        <v>615</v>
      </c>
      <c r="W18" s="2102" t="s">
        <v>673</v>
      </c>
      <c r="X18" s="2103"/>
      <c r="Y18" s="100"/>
      <c r="Z18" s="114">
        <v>8</v>
      </c>
      <c r="AA18" s="108" t="s">
        <v>612</v>
      </c>
      <c r="AB18" s="778"/>
      <c r="AC18" s="661">
        <v>7</v>
      </c>
      <c r="AD18" s="32"/>
    </row>
    <row r="19" spans="1:30" ht="10.5" customHeight="1">
      <c r="A19" s="1873"/>
      <c r="B19" s="128"/>
      <c r="C19" s="120"/>
      <c r="D19" s="129"/>
      <c r="E19" s="1828"/>
      <c r="F19" s="784" t="s">
        <v>886</v>
      </c>
      <c r="G19" s="280">
        <v>5</v>
      </c>
      <c r="H19" s="102"/>
      <c r="I19" s="784" t="s">
        <v>886</v>
      </c>
      <c r="J19" s="280">
        <v>5</v>
      </c>
      <c r="K19" s="102"/>
      <c r="L19" s="108" t="s">
        <v>658</v>
      </c>
      <c r="M19" s="127">
        <v>2</v>
      </c>
      <c r="N19" s="102"/>
      <c r="O19" s="108" t="s">
        <v>491</v>
      </c>
      <c r="P19" s="106">
        <v>2</v>
      </c>
      <c r="Q19" s="102"/>
      <c r="R19" s="99" t="s">
        <v>662</v>
      </c>
      <c r="S19" s="102">
        <v>2</v>
      </c>
      <c r="T19" s="100" t="s">
        <v>665</v>
      </c>
      <c r="U19" s="106">
        <v>2</v>
      </c>
      <c r="V19" s="117" t="s">
        <v>615</v>
      </c>
      <c r="W19" s="131" t="s">
        <v>635</v>
      </c>
      <c r="X19" s="111"/>
      <c r="Y19" s="111"/>
      <c r="Z19" s="112">
        <v>9</v>
      </c>
      <c r="AD19" s="20"/>
    </row>
    <row r="20" spans="1:30" ht="10.5" customHeight="1">
      <c r="A20" s="1873"/>
      <c r="B20" s="99" t="s">
        <v>490</v>
      </c>
      <c r="C20" s="106">
        <v>1</v>
      </c>
      <c r="D20" s="117"/>
      <c r="E20" s="1828"/>
      <c r="F20" s="777" t="s">
        <v>897</v>
      </c>
      <c r="G20" s="133"/>
      <c r="H20" s="102"/>
      <c r="I20" s="777" t="s">
        <v>113</v>
      </c>
      <c r="J20" s="133"/>
      <c r="K20" s="102"/>
      <c r="L20" s="108" t="s">
        <v>659</v>
      </c>
      <c r="M20" s="127">
        <v>3</v>
      </c>
      <c r="N20" s="102"/>
      <c r="O20" s="108" t="s">
        <v>893</v>
      </c>
      <c r="P20" s="778">
        <v>3</v>
      </c>
      <c r="Q20" s="102"/>
      <c r="R20" s="99" t="s">
        <v>663</v>
      </c>
      <c r="S20" s="102">
        <v>3</v>
      </c>
      <c r="T20" s="100" t="s">
        <v>666</v>
      </c>
      <c r="U20" s="106">
        <v>3</v>
      </c>
      <c r="V20" s="102"/>
      <c r="W20" s="128" t="s">
        <v>644</v>
      </c>
      <c r="X20" s="120"/>
      <c r="Y20" s="120"/>
      <c r="Z20" s="129"/>
      <c r="AC20" s="28"/>
      <c r="AD20" s="20"/>
    </row>
    <row r="21" spans="1:30" ht="10.5" customHeight="1">
      <c r="A21" s="1873"/>
      <c r="B21" s="99" t="s">
        <v>491</v>
      </c>
      <c r="C21" s="106">
        <v>2</v>
      </c>
      <c r="D21" s="102" t="s">
        <v>1016</v>
      </c>
      <c r="E21" s="20"/>
      <c r="F21" s="128" t="s">
        <v>114</v>
      </c>
      <c r="G21" s="281">
        <v>6</v>
      </c>
      <c r="H21" s="103"/>
      <c r="I21" s="128" t="s">
        <v>654</v>
      </c>
      <c r="J21" s="281">
        <v>6</v>
      </c>
      <c r="K21" s="103"/>
      <c r="L21" s="108" t="s">
        <v>660</v>
      </c>
      <c r="M21" s="127">
        <v>4</v>
      </c>
      <c r="N21" s="103"/>
      <c r="O21" s="142" t="s">
        <v>894</v>
      </c>
      <c r="P21" s="109">
        <v>4</v>
      </c>
      <c r="Q21" s="103"/>
      <c r="R21" s="108" t="s">
        <v>664</v>
      </c>
      <c r="S21" s="102">
        <v>4</v>
      </c>
      <c r="T21" s="778" t="s">
        <v>798</v>
      </c>
      <c r="U21" s="106">
        <v>4</v>
      </c>
      <c r="V21" s="103"/>
      <c r="W21" s="55"/>
      <c r="X21" s="62"/>
      <c r="Y21" s="62"/>
      <c r="Z21" s="56"/>
      <c r="AA21" s="55"/>
      <c r="AB21" s="62"/>
      <c r="AC21" s="56"/>
    </row>
    <row r="22" spans="1:30" ht="10.5" customHeight="1" thickBot="1">
      <c r="A22" s="1874"/>
      <c r="B22" s="1869"/>
      <c r="C22" s="2083"/>
      <c r="D22" s="1870"/>
      <c r="E22" s="13" t="s">
        <v>492</v>
      </c>
      <c r="F22" s="1869"/>
      <c r="G22" s="2083"/>
      <c r="H22" s="1870"/>
      <c r="I22" s="1869"/>
      <c r="J22" s="2083"/>
      <c r="K22" s="1870"/>
      <c r="L22" s="1869"/>
      <c r="M22" s="2083"/>
      <c r="N22" s="1870"/>
      <c r="O22" s="1869"/>
      <c r="P22" s="2083"/>
      <c r="Q22" s="1870"/>
      <c r="R22" s="1869"/>
      <c r="S22" s="1870"/>
      <c r="T22" s="2083"/>
      <c r="U22" s="2083"/>
      <c r="V22" s="1870"/>
      <c r="W22" s="13" t="s">
        <v>632</v>
      </c>
      <c r="X22" s="13" t="s">
        <v>647</v>
      </c>
      <c r="Y22" s="1783" t="s">
        <v>669</v>
      </c>
      <c r="Z22" s="1784"/>
      <c r="AA22" s="13" t="s">
        <v>632</v>
      </c>
      <c r="AB22" s="1783" t="s">
        <v>647</v>
      </c>
      <c r="AC22" s="1784"/>
      <c r="AD22" s="22"/>
    </row>
    <row r="23" spans="1:30" ht="6.75" customHeight="1" thickBot="1">
      <c r="A23" s="44"/>
      <c r="L23" s="25"/>
      <c r="M23" s="25"/>
      <c r="N23" s="25"/>
      <c r="O23" s="25"/>
      <c r="P23" s="25"/>
      <c r="Q23" s="25"/>
      <c r="R23" s="25"/>
      <c r="S23" s="25"/>
      <c r="W23" s="26"/>
      <c r="X23" s="26"/>
      <c r="Y23" s="26"/>
      <c r="Z23" s="26"/>
      <c r="AA23" s="26"/>
      <c r="AB23" s="26"/>
      <c r="AC23" s="26"/>
    </row>
    <row r="24" spans="1:30" ht="18" customHeight="1">
      <c r="A24" s="87">
        <v>1</v>
      </c>
      <c r="B24" s="1767"/>
      <c r="C24" s="1767"/>
      <c r="D24" s="1767"/>
      <c r="E24" s="31"/>
      <c r="F24" s="1767"/>
      <c r="G24" s="1767"/>
      <c r="H24" s="1767"/>
      <c r="I24" s="1767"/>
      <c r="J24" s="1767"/>
      <c r="K24" s="1767"/>
      <c r="L24" s="1767"/>
      <c r="M24" s="1767"/>
      <c r="N24" s="1767"/>
      <c r="O24" s="1767"/>
      <c r="P24" s="1767"/>
      <c r="Q24" s="1767"/>
      <c r="R24" s="1767"/>
      <c r="S24" s="1767"/>
      <c r="T24" s="1767"/>
      <c r="U24" s="1767"/>
      <c r="V24" s="1767"/>
      <c r="W24" s="31"/>
      <c r="X24" s="31"/>
      <c r="Y24" s="1753"/>
      <c r="Z24" s="1754"/>
      <c r="AA24" s="31"/>
      <c r="AB24" s="29"/>
      <c r="AC24" s="764"/>
    </row>
    <row r="25" spans="1:30" ht="18" customHeight="1">
      <c r="A25" s="88">
        <v>2</v>
      </c>
      <c r="B25" s="2084"/>
      <c r="C25" s="2084"/>
      <c r="D25" s="2084"/>
      <c r="E25" s="37"/>
      <c r="F25" s="1768"/>
      <c r="G25" s="1768"/>
      <c r="H25" s="1768"/>
      <c r="I25" s="1768"/>
      <c r="J25" s="1768"/>
      <c r="K25" s="1768"/>
      <c r="L25" s="1768"/>
      <c r="M25" s="1768"/>
      <c r="N25" s="1768"/>
      <c r="O25" s="1768"/>
      <c r="P25" s="1768"/>
      <c r="Q25" s="1768"/>
      <c r="R25" s="1768"/>
      <c r="S25" s="1768"/>
      <c r="T25" s="1768"/>
      <c r="U25" s="1768"/>
      <c r="V25" s="1768"/>
      <c r="W25" s="37"/>
      <c r="X25" s="37"/>
      <c r="Y25" s="1755"/>
      <c r="Z25" s="1756"/>
      <c r="AA25" s="37"/>
      <c r="AB25" s="30"/>
      <c r="AC25" s="83"/>
    </row>
    <row r="26" spans="1:30" ht="18" customHeight="1">
      <c r="A26" s="88">
        <v>3</v>
      </c>
      <c r="B26" s="2084"/>
      <c r="C26" s="2084"/>
      <c r="D26" s="2084"/>
      <c r="E26" s="37"/>
      <c r="F26" s="1768"/>
      <c r="G26" s="1768"/>
      <c r="H26" s="1768"/>
      <c r="I26" s="1768"/>
      <c r="J26" s="1768"/>
      <c r="K26" s="1768"/>
      <c r="L26" s="1768"/>
      <c r="M26" s="1768"/>
      <c r="N26" s="1768"/>
      <c r="O26" s="1768"/>
      <c r="P26" s="1768"/>
      <c r="Q26" s="1768"/>
      <c r="R26" s="1768"/>
      <c r="S26" s="1768"/>
      <c r="T26" s="1768"/>
      <c r="U26" s="1768"/>
      <c r="V26" s="1768"/>
      <c r="W26" s="37"/>
      <c r="X26" s="37"/>
      <c r="Y26" s="1755"/>
      <c r="Z26" s="1756"/>
      <c r="AA26" s="37"/>
      <c r="AB26" s="30"/>
      <c r="AC26" s="83"/>
    </row>
    <row r="27" spans="1:30" s="544" customFormat="1" ht="18" customHeight="1">
      <c r="A27" s="547">
        <v>4</v>
      </c>
      <c r="B27" s="2084"/>
      <c r="C27" s="2084"/>
      <c r="D27" s="2084"/>
      <c r="E27" s="538"/>
      <c r="F27" s="1761"/>
      <c r="G27" s="1761"/>
      <c r="H27" s="1761"/>
      <c r="I27" s="1761"/>
      <c r="J27" s="1761"/>
      <c r="K27" s="1761"/>
      <c r="L27" s="1761"/>
      <c r="M27" s="1761"/>
      <c r="N27" s="1761"/>
      <c r="O27" s="1761"/>
      <c r="P27" s="1761"/>
      <c r="Q27" s="1761"/>
      <c r="R27" s="1761"/>
      <c r="S27" s="1761"/>
      <c r="T27" s="1761"/>
      <c r="U27" s="1761"/>
      <c r="V27" s="1761"/>
      <c r="W27" s="538"/>
      <c r="X27" s="538"/>
      <c r="Y27" s="1804"/>
      <c r="Z27" s="1893"/>
      <c r="AA27" s="533"/>
      <c r="AB27" s="536"/>
      <c r="AC27" s="533"/>
      <c r="AD27" s="25"/>
    </row>
    <row r="28" spans="1:30" s="544" customFormat="1" ht="18" customHeight="1">
      <c r="A28" s="547">
        <v>5</v>
      </c>
      <c r="B28" s="2084"/>
      <c r="C28" s="2084"/>
      <c r="D28" s="2084"/>
      <c r="E28" s="538"/>
      <c r="F28" s="1761"/>
      <c r="G28" s="1761"/>
      <c r="H28" s="1761"/>
      <c r="I28" s="1761"/>
      <c r="J28" s="1761"/>
      <c r="K28" s="1761"/>
      <c r="L28" s="1761"/>
      <c r="M28" s="1761"/>
      <c r="N28" s="1761"/>
      <c r="O28" s="1761"/>
      <c r="P28" s="1761"/>
      <c r="Q28" s="1761"/>
      <c r="R28" s="1761"/>
      <c r="S28" s="1761"/>
      <c r="T28" s="1761"/>
      <c r="U28" s="1761"/>
      <c r="V28" s="1761"/>
      <c r="W28" s="538"/>
      <c r="X28" s="538"/>
      <c r="Y28" s="1804"/>
      <c r="Z28" s="1893"/>
      <c r="AA28" s="533"/>
      <c r="AB28" s="536"/>
      <c r="AC28" s="533"/>
      <c r="AD28" s="25"/>
    </row>
    <row r="29" spans="1:30" s="544" customFormat="1" ht="18" customHeight="1">
      <c r="A29" s="547">
        <v>6</v>
      </c>
      <c r="B29" s="2084"/>
      <c r="C29" s="2084"/>
      <c r="D29" s="2084"/>
      <c r="E29" s="538"/>
      <c r="F29" s="1761"/>
      <c r="G29" s="1761"/>
      <c r="H29" s="1761"/>
      <c r="I29" s="1761"/>
      <c r="J29" s="1761"/>
      <c r="K29" s="1761"/>
      <c r="L29" s="1761"/>
      <c r="M29" s="1761"/>
      <c r="N29" s="1761"/>
      <c r="O29" s="1761"/>
      <c r="P29" s="1761"/>
      <c r="Q29" s="1761"/>
      <c r="R29" s="1761"/>
      <c r="S29" s="1761"/>
      <c r="T29" s="1761"/>
      <c r="U29" s="1761"/>
      <c r="V29" s="1761"/>
      <c r="W29" s="538"/>
      <c r="X29" s="538"/>
      <c r="Y29" s="1804"/>
      <c r="Z29" s="1893"/>
      <c r="AA29" s="533"/>
      <c r="AB29" s="536"/>
      <c r="AC29" s="533"/>
      <c r="AD29" s="25"/>
    </row>
    <row r="30" spans="1:30" ht="18" customHeight="1">
      <c r="A30" s="88">
        <v>7</v>
      </c>
      <c r="B30" s="2084"/>
      <c r="C30" s="2084"/>
      <c r="D30" s="2084"/>
      <c r="E30" s="37"/>
      <c r="F30" s="1768"/>
      <c r="G30" s="1768"/>
      <c r="H30" s="1768"/>
      <c r="I30" s="1768"/>
      <c r="J30" s="1768"/>
      <c r="K30" s="1768"/>
      <c r="L30" s="1768"/>
      <c r="M30" s="1768"/>
      <c r="N30" s="1768"/>
      <c r="O30" s="1768"/>
      <c r="P30" s="1768"/>
      <c r="Q30" s="1768"/>
      <c r="R30" s="1768"/>
      <c r="S30" s="1768"/>
      <c r="T30" s="1768"/>
      <c r="U30" s="1768"/>
      <c r="V30" s="1768"/>
      <c r="W30" s="37"/>
      <c r="X30" s="37"/>
      <c r="Y30" s="1755"/>
      <c r="Z30" s="1756"/>
      <c r="AA30" s="37"/>
      <c r="AB30" s="30"/>
      <c r="AC30" s="83"/>
    </row>
    <row r="31" spans="1:30" ht="18" customHeight="1">
      <c r="A31" s="88">
        <v>8</v>
      </c>
      <c r="B31" s="2084"/>
      <c r="C31" s="2084"/>
      <c r="D31" s="2084"/>
      <c r="E31" s="37"/>
      <c r="F31" s="1768"/>
      <c r="G31" s="1768"/>
      <c r="H31" s="1768"/>
      <c r="I31" s="1768"/>
      <c r="J31" s="1768"/>
      <c r="K31" s="1768"/>
      <c r="L31" s="1768"/>
      <c r="M31" s="1768"/>
      <c r="N31" s="1768"/>
      <c r="O31" s="1768"/>
      <c r="P31" s="1768"/>
      <c r="Q31" s="1768"/>
      <c r="R31" s="1768"/>
      <c r="S31" s="1768"/>
      <c r="T31" s="1768"/>
      <c r="U31" s="1768"/>
      <c r="V31" s="1768"/>
      <c r="W31" s="37"/>
      <c r="X31" s="37"/>
      <c r="Y31" s="1755"/>
      <c r="Z31" s="1756"/>
      <c r="AA31" s="37"/>
      <c r="AB31" s="30"/>
      <c r="AC31" s="83"/>
    </row>
    <row r="32" spans="1:30" ht="18" customHeight="1">
      <c r="A32" s="88">
        <v>9</v>
      </c>
      <c r="B32" s="2084"/>
      <c r="C32" s="2084"/>
      <c r="D32" s="2084"/>
      <c r="E32" s="37"/>
      <c r="F32" s="1768"/>
      <c r="G32" s="1768"/>
      <c r="H32" s="1768"/>
      <c r="I32" s="1768"/>
      <c r="J32" s="1768"/>
      <c r="K32" s="1768"/>
      <c r="L32" s="1768"/>
      <c r="M32" s="1768"/>
      <c r="N32" s="1768"/>
      <c r="O32" s="1768"/>
      <c r="P32" s="1768"/>
      <c r="Q32" s="1768"/>
      <c r="R32" s="1768"/>
      <c r="S32" s="1768"/>
      <c r="T32" s="1768"/>
      <c r="U32" s="1768"/>
      <c r="V32" s="1768"/>
      <c r="W32" s="37"/>
      <c r="X32" s="37"/>
      <c r="Y32" s="1755"/>
      <c r="Z32" s="1756"/>
      <c r="AA32" s="37"/>
      <c r="AB32" s="30"/>
      <c r="AC32" s="83"/>
    </row>
    <row r="33" spans="1:30" s="544" customFormat="1" ht="18" customHeight="1">
      <c r="A33" s="547">
        <v>10</v>
      </c>
      <c r="B33" s="2084"/>
      <c r="C33" s="2084"/>
      <c r="D33" s="2084"/>
      <c r="E33" s="538"/>
      <c r="F33" s="1761"/>
      <c r="G33" s="1761"/>
      <c r="H33" s="1761"/>
      <c r="I33" s="1761"/>
      <c r="J33" s="1761"/>
      <c r="K33" s="1761"/>
      <c r="L33" s="1761"/>
      <c r="M33" s="1761"/>
      <c r="N33" s="1761"/>
      <c r="O33" s="1761"/>
      <c r="P33" s="1761"/>
      <c r="Q33" s="1761"/>
      <c r="R33" s="1761"/>
      <c r="S33" s="1761"/>
      <c r="T33" s="1761"/>
      <c r="U33" s="1761"/>
      <c r="V33" s="1761"/>
      <c r="W33" s="538"/>
      <c r="X33" s="538"/>
      <c r="Y33" s="1804"/>
      <c r="Z33" s="1893"/>
      <c r="AA33" s="533"/>
      <c r="AB33" s="536"/>
      <c r="AC33" s="533"/>
      <c r="AD33" s="25"/>
    </row>
    <row r="34" spans="1:30" s="544" customFormat="1" ht="18" customHeight="1">
      <c r="A34" s="547">
        <v>11</v>
      </c>
      <c r="B34" s="2084"/>
      <c r="C34" s="2084"/>
      <c r="D34" s="2084"/>
      <c r="E34" s="538"/>
      <c r="F34" s="1761"/>
      <c r="G34" s="1761"/>
      <c r="H34" s="1761"/>
      <c r="I34" s="1761"/>
      <c r="J34" s="1761"/>
      <c r="K34" s="1761"/>
      <c r="L34" s="1761"/>
      <c r="M34" s="1761"/>
      <c r="N34" s="1761"/>
      <c r="O34" s="1761"/>
      <c r="P34" s="1761"/>
      <c r="Q34" s="1761"/>
      <c r="R34" s="1761"/>
      <c r="S34" s="1761"/>
      <c r="T34" s="1761"/>
      <c r="U34" s="1761"/>
      <c r="V34" s="1761"/>
      <c r="W34" s="538"/>
      <c r="X34" s="538"/>
      <c r="Y34" s="1804"/>
      <c r="Z34" s="1893"/>
      <c r="AA34" s="533"/>
      <c r="AB34" s="536"/>
      <c r="AC34" s="533"/>
      <c r="AD34" s="25"/>
    </row>
    <row r="35" spans="1:30" s="545" customFormat="1" ht="18" customHeight="1">
      <c r="A35" s="547">
        <v>12</v>
      </c>
      <c r="B35" s="2084"/>
      <c r="C35" s="2084"/>
      <c r="D35" s="2084"/>
      <c r="E35" s="538"/>
      <c r="F35" s="1761"/>
      <c r="G35" s="1761"/>
      <c r="H35" s="1761"/>
      <c r="I35" s="1761"/>
      <c r="J35" s="1761"/>
      <c r="K35" s="1761"/>
      <c r="L35" s="1761"/>
      <c r="M35" s="1761"/>
      <c r="N35" s="1761"/>
      <c r="O35" s="1761"/>
      <c r="P35" s="1761"/>
      <c r="Q35" s="1761"/>
      <c r="R35" s="1761"/>
      <c r="S35" s="1761"/>
      <c r="T35" s="1761"/>
      <c r="U35" s="1761"/>
      <c r="V35" s="1761"/>
      <c r="W35" s="538"/>
      <c r="X35" s="538"/>
      <c r="Y35" s="1804"/>
      <c r="Z35" s="1893"/>
      <c r="AA35" s="533"/>
      <c r="AB35" s="536"/>
      <c r="AC35" s="533"/>
      <c r="AD35" s="25"/>
    </row>
    <row r="36" spans="1:30" ht="18" customHeight="1">
      <c r="A36" s="38">
        <v>13</v>
      </c>
      <c r="B36" s="2084"/>
      <c r="C36" s="2084"/>
      <c r="D36" s="2084"/>
      <c r="E36" s="37"/>
      <c r="F36" s="1768"/>
      <c r="G36" s="1768"/>
      <c r="H36" s="1768"/>
      <c r="I36" s="1768"/>
      <c r="J36" s="1768"/>
      <c r="K36" s="1768"/>
      <c r="L36" s="1768"/>
      <c r="M36" s="1768"/>
      <c r="N36" s="1768"/>
      <c r="O36" s="1768"/>
      <c r="P36" s="1768"/>
      <c r="Q36" s="1768"/>
      <c r="R36" s="1768"/>
      <c r="S36" s="1768"/>
      <c r="T36" s="1768"/>
      <c r="U36" s="1768"/>
      <c r="V36" s="1768"/>
      <c r="W36" s="37"/>
      <c r="X36" s="37"/>
      <c r="Y36" s="1755"/>
      <c r="Z36" s="1756"/>
      <c r="AA36" s="37"/>
      <c r="AB36" s="30"/>
      <c r="AC36" s="83"/>
    </row>
    <row r="37" spans="1:30" ht="18" customHeight="1">
      <c r="A37" s="89">
        <v>14</v>
      </c>
      <c r="B37" s="2098"/>
      <c r="C37" s="2098"/>
      <c r="D37" s="2098"/>
      <c r="E37" s="61"/>
      <c r="F37" s="1762"/>
      <c r="G37" s="1762"/>
      <c r="H37" s="1762"/>
      <c r="I37" s="1762"/>
      <c r="J37" s="1762"/>
      <c r="K37" s="1762"/>
      <c r="L37" s="1762"/>
      <c r="M37" s="1762"/>
      <c r="N37" s="1762"/>
      <c r="O37" s="1762"/>
      <c r="P37" s="1762"/>
      <c r="Q37" s="1762"/>
      <c r="R37" s="1762"/>
      <c r="S37" s="1762"/>
      <c r="T37" s="1762"/>
      <c r="U37" s="1762"/>
      <c r="V37" s="1762"/>
      <c r="W37" s="61"/>
      <c r="X37" s="61"/>
      <c r="Y37" s="1755"/>
      <c r="Z37" s="1756"/>
      <c r="AA37" s="61"/>
      <c r="AB37" s="55"/>
      <c r="AC37" s="83"/>
    </row>
    <row r="38" spans="1:30" ht="18" customHeight="1" thickBot="1">
      <c r="A38" s="90">
        <v>15</v>
      </c>
      <c r="B38" s="2097"/>
      <c r="C38" s="2097"/>
      <c r="D38" s="2097"/>
      <c r="E38" s="68"/>
      <c r="F38" s="1790"/>
      <c r="G38" s="1790"/>
      <c r="H38" s="1790"/>
      <c r="I38" s="1790"/>
      <c r="J38" s="1790"/>
      <c r="K38" s="1790"/>
      <c r="L38" s="1790"/>
      <c r="M38" s="1790"/>
      <c r="N38" s="1790"/>
      <c r="O38" s="1790"/>
      <c r="P38" s="1790"/>
      <c r="Q38" s="1790"/>
      <c r="R38" s="1790"/>
      <c r="S38" s="1790"/>
      <c r="T38" s="1790"/>
      <c r="U38" s="1790"/>
      <c r="V38" s="1790"/>
      <c r="W38" s="68"/>
      <c r="X38" s="68"/>
      <c r="Y38" s="1783"/>
      <c r="Z38" s="1784"/>
      <c r="AA38" s="68"/>
      <c r="AB38" s="69"/>
      <c r="AC38" s="765"/>
    </row>
  </sheetData>
  <mergeCells count="152">
    <mergeCell ref="AA12:AB12"/>
    <mergeCell ref="AA13:AB13"/>
    <mergeCell ref="Y37:Z37"/>
    <mergeCell ref="Y38:Z38"/>
    <mergeCell ref="Y22:Z22"/>
    <mergeCell ref="Y32:Z32"/>
    <mergeCell ref="Y33:Z33"/>
    <mergeCell ref="Y34:Z34"/>
    <mergeCell ref="Y35:Z35"/>
    <mergeCell ref="Y25:Z25"/>
    <mergeCell ref="W17:X17"/>
    <mergeCell ref="Y24:Z24"/>
    <mergeCell ref="AA14:AB15"/>
    <mergeCell ref="T38:V38"/>
    <mergeCell ref="T37:V37"/>
    <mergeCell ref="T35:V35"/>
    <mergeCell ref="T36:V36"/>
    <mergeCell ref="T34:V34"/>
    <mergeCell ref="T29:V29"/>
    <mergeCell ref="Y36:Z36"/>
    <mergeCell ref="T32:V32"/>
    <mergeCell ref="T33:V33"/>
    <mergeCell ref="W18:X18"/>
    <mergeCell ref="T27:V27"/>
    <mergeCell ref="T25:V25"/>
    <mergeCell ref="T22:V22"/>
    <mergeCell ref="T24:V24"/>
    <mergeCell ref="T30:V30"/>
    <mergeCell ref="T31:V31"/>
    <mergeCell ref="F28:H28"/>
    <mergeCell ref="F29:H29"/>
    <mergeCell ref="AB22:AC22"/>
    <mergeCell ref="Y28:Z28"/>
    <mergeCell ref="Y29:Z29"/>
    <mergeCell ref="Y30:Z30"/>
    <mergeCell ref="R24:S24"/>
    <mergeCell ref="Y26:Z26"/>
    <mergeCell ref="Y27:Z27"/>
    <mergeCell ref="F27:H27"/>
    <mergeCell ref="I26:K26"/>
    <mergeCell ref="I27:K27"/>
    <mergeCell ref="I24:K24"/>
    <mergeCell ref="Y31:Z31"/>
    <mergeCell ref="F30:H30"/>
    <mergeCell ref="I28:K28"/>
    <mergeCell ref="T28:V28"/>
    <mergeCell ref="L28:N28"/>
    <mergeCell ref="O28:Q28"/>
    <mergeCell ref="R27:S27"/>
    <mergeCell ref="T26:V26"/>
    <mergeCell ref="L22:N22"/>
    <mergeCell ref="L24:N24"/>
    <mergeCell ref="R25:S25"/>
    <mergeCell ref="O25:Q25"/>
    <mergeCell ref="R22:S22"/>
    <mergeCell ref="L27:N27"/>
    <mergeCell ref="O27:Q27"/>
    <mergeCell ref="O22:Q22"/>
    <mergeCell ref="E4:E15"/>
    <mergeCell ref="E16:E20"/>
    <mergeCell ref="B25:D25"/>
    <mergeCell ref="F22:H22"/>
    <mergeCell ref="F12:G13"/>
    <mergeCell ref="R26:S26"/>
    <mergeCell ref="O24:Q24"/>
    <mergeCell ref="F26:H26"/>
    <mergeCell ref="R4:S9"/>
    <mergeCell ref="I25:K25"/>
    <mergeCell ref="L25:N25"/>
    <mergeCell ref="L26:N26"/>
    <mergeCell ref="O26:Q26"/>
    <mergeCell ref="I12:J13"/>
    <mergeCell ref="A4:A22"/>
    <mergeCell ref="F4:H9"/>
    <mergeCell ref="F24:H24"/>
    <mergeCell ref="F25:H25"/>
    <mergeCell ref="B4:D16"/>
    <mergeCell ref="R31:S31"/>
    <mergeCell ref="R28:S28"/>
    <mergeCell ref="R35:S35"/>
    <mergeCell ref="I34:K34"/>
    <mergeCell ref="O35:Q35"/>
    <mergeCell ref="R33:S33"/>
    <mergeCell ref="R34:S34"/>
    <mergeCell ref="I33:K33"/>
    <mergeCell ref="I29:K29"/>
    <mergeCell ref="L32:N32"/>
    <mergeCell ref="O30:Q30"/>
    <mergeCell ref="O31:Q31"/>
    <mergeCell ref="O32:Q32"/>
    <mergeCell ref="L36:N36"/>
    <mergeCell ref="I31:K31"/>
    <mergeCell ref="O36:Q36"/>
    <mergeCell ref="I32:K32"/>
    <mergeCell ref="O29:Q29"/>
    <mergeCell ref="I30:K30"/>
    <mergeCell ref="O33:Q33"/>
    <mergeCell ref="R36:S36"/>
    <mergeCell ref="L33:N33"/>
    <mergeCell ref="L29:N29"/>
    <mergeCell ref="L30:N30"/>
    <mergeCell ref="L31:N31"/>
    <mergeCell ref="R37:S37"/>
    <mergeCell ref="I38:K38"/>
    <mergeCell ref="L34:N34"/>
    <mergeCell ref="L35:N35"/>
    <mergeCell ref="R38:S38"/>
    <mergeCell ref="O38:Q38"/>
    <mergeCell ref="I36:K36"/>
    <mergeCell ref="I37:K37"/>
    <mergeCell ref="I35:K35"/>
    <mergeCell ref="L38:N38"/>
    <mergeCell ref="L37:N37"/>
    <mergeCell ref="O37:Q37"/>
    <mergeCell ref="B38:D38"/>
    <mergeCell ref="B34:D34"/>
    <mergeCell ref="B37:D37"/>
    <mergeCell ref="F38:H38"/>
    <mergeCell ref="F37:H37"/>
    <mergeCell ref="F36:H36"/>
    <mergeCell ref="B36:D36"/>
    <mergeCell ref="O34:Q34"/>
    <mergeCell ref="B30:D30"/>
    <mergeCell ref="B31:D31"/>
    <mergeCell ref="B32:D32"/>
    <mergeCell ref="F35:H35"/>
    <mergeCell ref="F31:H31"/>
    <mergeCell ref="F33:H33"/>
    <mergeCell ref="F32:H32"/>
    <mergeCell ref="F34:H34"/>
    <mergeCell ref="B35:D35"/>
    <mergeCell ref="B33:D33"/>
    <mergeCell ref="AA3:AC3"/>
    <mergeCell ref="AA4:AC7"/>
    <mergeCell ref="AA8:AC10"/>
    <mergeCell ref="I4:K11"/>
    <mergeCell ref="L4:N9"/>
    <mergeCell ref="T4:V9"/>
    <mergeCell ref="O4:Q12"/>
    <mergeCell ref="W4:Z6"/>
    <mergeCell ref="W8:Z10"/>
    <mergeCell ref="AA11:AB11"/>
    <mergeCell ref="B22:D22"/>
    <mergeCell ref="B24:D24"/>
    <mergeCell ref="R29:S29"/>
    <mergeCell ref="R32:S32"/>
    <mergeCell ref="I22:K22"/>
    <mergeCell ref="R30:S30"/>
    <mergeCell ref="B26:D26"/>
    <mergeCell ref="B27:D27"/>
    <mergeCell ref="B28:D28"/>
    <mergeCell ref="B29:D29"/>
  </mergeCells>
  <phoneticPr fontId="2" type="noConversion"/>
  <pageMargins left="0.15" right="0.25" top="0.75" bottom="0.6" header="0.3" footer="0.25"/>
  <pageSetup paperSize="9" scale="57" firstPageNumber="12" orientation="landscape" useFirstPageNumber="1" horizontalDpi="300" verticalDpi="300" r:id="rId1"/>
  <headerFooter alignWithMargins="0">
    <oddFooter>&amp;C&amp;"Arial Narrow,Bold"RESPONDENT: MOTHER OF CHILDREN UNDER 12 OR SCHOOL CHILDREN UNDER 18&amp;R&amp;"Arial Narrow,Bold"&amp;P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28</vt:i4>
      </vt:variant>
    </vt:vector>
  </HeadingPairs>
  <TitlesOfParts>
    <vt:vector size="49" baseType="lpstr">
      <vt:lpstr>COVER</vt:lpstr>
      <vt:lpstr>CONTROL SHEET</vt:lpstr>
      <vt:lpstr>TABLE OF CONTENTS</vt:lpstr>
      <vt:lpstr>HH_ROSTER_INFO</vt:lpstr>
      <vt:lpstr>(1) HOUSEHOLD ROSTER A</vt:lpstr>
      <vt:lpstr>(1) HOUSEHOLD ROSTER B</vt:lpstr>
      <vt:lpstr>(2) EDUCATION - A </vt:lpstr>
      <vt:lpstr>(2) EDUCATION - B </vt:lpstr>
      <vt:lpstr>(2) EDUCATION - C</vt:lpstr>
      <vt:lpstr>MOD 3-COMMUNICATION</vt:lpstr>
      <vt:lpstr>(4) LABOUR - A</vt:lpstr>
      <vt:lpstr>(4) LABOUR - B</vt:lpstr>
      <vt:lpstr>(5) NON-FARM FIRST SHEET</vt:lpstr>
      <vt:lpstr>(5) NONFARM </vt:lpstr>
      <vt:lpstr>(6) MIGRATION - A </vt:lpstr>
      <vt:lpstr>(6) MIGRATION - B</vt:lpstr>
      <vt:lpstr>(6) MIGFLAP-after B</vt:lpstr>
      <vt:lpstr>(6) MIGRATION - C</vt:lpstr>
      <vt:lpstr>(6) MIGRATION -D - SHOCK TABLE</vt:lpstr>
      <vt:lpstr>(7) SUBJECTIVE POVERTY</vt:lpstr>
      <vt:lpstr>up p22,34,35,43,45 DIST CODES</vt:lpstr>
      <vt:lpstr>'(1) HOUSEHOLD ROSTER A'!Print_Area</vt:lpstr>
      <vt:lpstr>'(1) HOUSEHOLD ROSTER B'!Print_Area</vt:lpstr>
      <vt:lpstr>'(2) EDUCATION - A '!Print_Area</vt:lpstr>
      <vt:lpstr>'(2) EDUCATION - B '!Print_Area</vt:lpstr>
      <vt:lpstr>'(2) EDUCATION - C'!Print_Area</vt:lpstr>
      <vt:lpstr>'(4) LABOUR - A'!Print_Area</vt:lpstr>
      <vt:lpstr>'(4) LABOUR - B'!Print_Area</vt:lpstr>
      <vt:lpstr>'(5) NONFARM '!Print_Area</vt:lpstr>
      <vt:lpstr>'(5) NON-FARM FIRST SHEET'!Print_Area</vt:lpstr>
      <vt:lpstr>'(6) MIGFLAP-after B'!Print_Area</vt:lpstr>
      <vt:lpstr>'(6) MIGRATION - A '!Print_Area</vt:lpstr>
      <vt:lpstr>'(6) MIGRATION - B'!Print_Area</vt:lpstr>
      <vt:lpstr>'(6) MIGRATION - C'!Print_Area</vt:lpstr>
      <vt:lpstr>'(7) SUBJECTIVE POVERTY'!Print_Area</vt:lpstr>
      <vt:lpstr>'CONTROL SHEET'!Print_Area</vt:lpstr>
      <vt:lpstr>COVER!Print_Area</vt:lpstr>
      <vt:lpstr>'MOD 3-COMMUNICATION'!Print_Area</vt:lpstr>
      <vt:lpstr>'TABLE OF CONTENTS'!Print_Area</vt:lpstr>
      <vt:lpstr>'(1) HOUSEHOLD ROSTER A'!Print_Titles</vt:lpstr>
      <vt:lpstr>'(2) EDUCATION - B '!Print_Titles</vt:lpstr>
      <vt:lpstr>'(2) EDUCATION - C'!Print_Titles</vt:lpstr>
      <vt:lpstr>'(4) LABOUR - A'!Print_Titles</vt:lpstr>
      <vt:lpstr>'(4) LABOUR - B'!Print_Titles</vt:lpstr>
      <vt:lpstr>'(5) NONFARM '!Print_Titles</vt:lpstr>
      <vt:lpstr>'(6) MIGRATION - A '!Print_Titles</vt:lpstr>
      <vt:lpstr>'(6) MIGRATION - B'!Print_Titles</vt:lpstr>
      <vt:lpstr>'(6) MIGRATION - C'!Print_Titles</vt:lpstr>
      <vt:lpstr>SECTION_1__HOUSEHOLD_INFORMATION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R.Bici</dc:creator>
  <cp:lastModifiedBy>insteja</cp:lastModifiedBy>
  <cp:lastPrinted>2013-02-15T09:22:57Z</cp:lastPrinted>
  <dcterms:created xsi:type="dcterms:W3CDTF">1996-10-14T23:33:28Z</dcterms:created>
  <dcterms:modified xsi:type="dcterms:W3CDTF">2013-02-15T09:23:19Z</dcterms:modified>
</cp:coreProperties>
</file>