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c\github\FIT-RS2\11-12 Predavanje\"/>
    </mc:Choice>
  </mc:AlternateContent>
  <xr:revisionPtr revIDLastSave="0" documentId="13_ncr:1_{9ED02685-ECF6-4F15-B563-4398D7DC05DC}" xr6:coauthVersionLast="36" xr6:coauthVersionMax="36" xr10:uidLastSave="{00000000-0000-0000-0000-000000000000}"/>
  <bookViews>
    <workbookView xWindow="0" yWindow="0" windowWidth="28800" windowHeight="13425" activeTab="2" xr2:uid="{63D4AE53-7B87-48BE-8266-AB3FE835771A}"/>
  </bookViews>
  <sheets>
    <sheet name="Sličnost korisnika" sheetId="1" r:id="rId1"/>
    <sheet name="Sličnost proizvoda" sheetId="2" r:id="rId2"/>
    <sheet name="Hammingova udaljenost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8" i="3" l="1"/>
  <c r="D8" i="3"/>
  <c r="D4" i="3"/>
  <c r="D5" i="3"/>
  <c r="D6" i="3"/>
  <c r="D7" i="3"/>
  <c r="D3" i="3"/>
  <c r="C10" i="2"/>
  <c r="D10" i="2"/>
  <c r="E10" i="2"/>
  <c r="F10" i="2"/>
  <c r="B10" i="2"/>
  <c r="H8" i="1"/>
  <c r="H9" i="1"/>
  <c r="H10" i="1"/>
  <c r="H11" i="1"/>
  <c r="H7" i="1"/>
  <c r="I9" i="1" s="1"/>
  <c r="I10" i="1" l="1"/>
  <c r="I8" i="1"/>
  <c r="J7" i="1" s="1"/>
  <c r="I1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Bahrudin Hrnjica</author>
  </authors>
  <commentList>
    <comment ref="J6" authorId="0" shapeId="0" xr:uid="{5B2E9069-74C9-442D-AE6A-B040398F3D45}">
      <text>
        <r>
          <rPr>
            <b/>
            <sz val="9"/>
            <color indexed="81"/>
            <rFont val="Tahoma"/>
            <family val="2"/>
          </rPr>
          <t>Bahrudin Hrnjica:</t>
        </r>
        <r>
          <rPr>
            <sz val="9"/>
            <color indexed="81"/>
            <rFont val="Tahoma"/>
            <family val="2"/>
          </rPr>
          <t xml:space="preserve">
Na osnovu sličnosti dva najbliža korisnika (b i c)</t>
        </r>
      </text>
    </comment>
  </commentList>
</comments>
</file>

<file path=xl/sharedStrings.xml><?xml version="1.0" encoding="utf-8"?>
<sst xmlns="http://schemas.openxmlformats.org/spreadsheetml/2006/main" count="35" uniqueCount="27">
  <si>
    <t>User - Based  CF</t>
  </si>
  <si>
    <t>a</t>
  </si>
  <si>
    <t>b</t>
  </si>
  <si>
    <t>c</t>
  </si>
  <si>
    <t>d</t>
  </si>
  <si>
    <t>e</t>
  </si>
  <si>
    <t xml:space="preserve"> ????</t>
  </si>
  <si>
    <t>Prosjek</t>
  </si>
  <si>
    <t>Sličnost</t>
  </si>
  <si>
    <t>Predikcija N=2</t>
  </si>
  <si>
    <t>BMW</t>
  </si>
  <si>
    <t>Audi</t>
  </si>
  <si>
    <t>VW</t>
  </si>
  <si>
    <t>Mercedes</t>
  </si>
  <si>
    <t>Hyundai</t>
  </si>
  <si>
    <t>n/a</t>
  </si>
  <si>
    <t>Predviđanje ocjene proizvod na osnovu sličnosti korisnika</t>
  </si>
  <si>
    <t>Opel</t>
  </si>
  <si>
    <t>Najsličniji</t>
  </si>
  <si>
    <t xml:space="preserve">Rank </t>
  </si>
  <si>
    <t>K1</t>
  </si>
  <si>
    <t>K2</t>
  </si>
  <si>
    <t>Haming Udaljenost</t>
  </si>
  <si>
    <t>Hamming-ova udaljenost</t>
  </si>
  <si>
    <t>0-brojevi identični</t>
  </si>
  <si>
    <t>1-brojevi različiti</t>
  </si>
  <si>
    <t>Neslaganje proizvoda K1 i K2 iznosi 60%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</si>
</sst>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theme="1"/>
      <name val="Cambria Math"/>
      <family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4"/>
      <color theme="1"/>
      <name val="Calibri"/>
      <family val="2"/>
      <scheme val="minor"/>
    </font>
    <font>
      <b/>
      <sz val="11"/>
      <color rgb="FF00206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6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1" applyNumberFormat="0" applyAlignment="0" applyProtection="0"/>
    <xf numFmtId="0" fontId="3" fillId="3" borderId="2" applyNumberFormat="0" applyAlignment="0" applyProtection="0"/>
    <xf numFmtId="0" fontId="4" fillId="3" borderId="1" applyNumberFormat="0" applyAlignment="0" applyProtection="0"/>
    <xf numFmtId="0" fontId="1" fillId="4" borderId="3" applyNumberFormat="0" applyFont="0" applyAlignment="0" applyProtection="0"/>
  </cellStyleXfs>
  <cellXfs count="35">
    <xf numFmtId="0" fontId="0" fillId="0" borderId="0" xfId="0"/>
    <xf numFmtId="0" fontId="5" fillId="0" borderId="0" xfId="0" applyFont="1"/>
    <xf numFmtId="0" fontId="6" fillId="0" borderId="0" xfId="0" applyFont="1"/>
    <xf numFmtId="0" fontId="0" fillId="4" borderId="3" xfId="4" applyFont="1"/>
    <xf numFmtId="0" fontId="2" fillId="2" borderId="1" xfId="1"/>
    <xf numFmtId="0" fontId="3" fillId="3" borderId="2" xfId="2"/>
    <xf numFmtId="0" fontId="7" fillId="4" borderId="3" xfId="4" applyFont="1" applyAlignment="1">
      <alignment horizontal="center"/>
    </xf>
    <xf numFmtId="0" fontId="8" fillId="0" borderId="0" xfId="0" applyFont="1" applyAlignment="1">
      <alignment vertical="top"/>
    </xf>
    <xf numFmtId="0" fontId="4" fillId="3" borderId="1" xfId="3" applyAlignment="1">
      <alignment horizontal="center"/>
    </xf>
    <xf numFmtId="1" fontId="11" fillId="5" borderId="0" xfId="0" applyNumberFormat="1" applyFont="1" applyFill="1"/>
    <xf numFmtId="2" fontId="2" fillId="2" borderId="1" xfId="1" applyNumberFormat="1"/>
    <xf numFmtId="0" fontId="4" fillId="3" borderId="5" xfId="3" applyBorder="1" applyAlignment="1">
      <alignment horizontal="center"/>
    </xf>
    <xf numFmtId="0" fontId="0" fillId="5" borderId="4" xfId="0" applyFill="1" applyBorder="1"/>
    <xf numFmtId="0" fontId="0" fillId="6" borderId="4" xfId="0" applyFill="1" applyBorder="1"/>
    <xf numFmtId="0" fontId="5" fillId="6" borderId="4" xfId="0" applyFont="1" applyFill="1" applyBorder="1"/>
    <xf numFmtId="2" fontId="12" fillId="6" borderId="4" xfId="1" applyNumberFormat="1" applyFont="1" applyFill="1" applyBorder="1"/>
    <xf numFmtId="0" fontId="12" fillId="6" borderId="4" xfId="1" applyFont="1" applyFill="1" applyBorder="1"/>
    <xf numFmtId="0" fontId="12" fillId="5" borderId="4" xfId="1" applyFont="1" applyFill="1" applyBorder="1"/>
    <xf numFmtId="0" fontId="2" fillId="2" borderId="4" xfId="1" applyBorder="1"/>
    <xf numFmtId="0" fontId="0" fillId="4" borderId="4" xfId="4" applyFont="1" applyBorder="1"/>
    <xf numFmtId="0" fontId="12" fillId="6" borderId="6" xfId="0" applyFont="1" applyFill="1" applyBorder="1"/>
    <xf numFmtId="0" fontId="0" fillId="0" borderId="7" xfId="0" applyBorder="1"/>
    <xf numFmtId="0" fontId="0" fillId="4" borderId="8" xfId="4" applyFont="1" applyBorder="1"/>
    <xf numFmtId="0" fontId="0" fillId="4" borderId="9" xfId="4" applyFont="1" applyBorder="1"/>
    <xf numFmtId="0" fontId="0" fillId="4" borderId="10" xfId="4" applyFont="1" applyBorder="1"/>
    <xf numFmtId="0" fontId="0" fillId="4" borderId="11" xfId="4" applyFont="1" applyBorder="1"/>
    <xf numFmtId="0" fontId="0" fillId="4" borderId="12" xfId="4" applyFont="1" applyBorder="1"/>
    <xf numFmtId="2" fontId="12" fillId="6" borderId="11" xfId="1" applyNumberFormat="1" applyFont="1" applyFill="1" applyBorder="1"/>
    <xf numFmtId="0" fontId="12" fillId="6" borderId="12" xfId="1" applyFont="1" applyFill="1" applyBorder="1"/>
    <xf numFmtId="0" fontId="12" fillId="6" borderId="11" xfId="1" applyFont="1" applyFill="1" applyBorder="1"/>
    <xf numFmtId="0" fontId="12" fillId="6" borderId="13" xfId="1" applyFont="1" applyFill="1" applyBorder="1"/>
    <xf numFmtId="0" fontId="12" fillId="6" borderId="14" xfId="1" applyFont="1" applyFill="1" applyBorder="1"/>
    <xf numFmtId="0" fontId="12" fillId="5" borderId="15" xfId="1" applyFont="1" applyFill="1" applyBorder="1"/>
    <xf numFmtId="0" fontId="5" fillId="6" borderId="4" xfId="0" applyFont="1" applyFill="1" applyBorder="1" applyAlignment="1">
      <alignment horizontal="center"/>
    </xf>
    <xf numFmtId="9" fontId="5" fillId="6" borderId="4" xfId="0" applyNumberFormat="1" applyFont="1" applyFill="1" applyBorder="1"/>
  </cellXfs>
  <cellStyles count="5">
    <cellStyle name="Calculation" xfId="3" builtinId="22"/>
    <cellStyle name="Input" xfId="1" builtinId="20"/>
    <cellStyle name="Normal" xfId="0" builtinId="0"/>
    <cellStyle name="Note" xfId="4" builtinId="10"/>
    <cellStyle name="Output" xfId="2" builtinId="2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238124</xdr:colOff>
      <xdr:row>14</xdr:row>
      <xdr:rowOff>19050</xdr:rowOff>
    </xdr:from>
    <xdr:to>
      <xdr:col>9</xdr:col>
      <xdr:colOff>123824</xdr:colOff>
      <xdr:row>19</xdr:row>
      <xdr:rowOff>85034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5546630-B190-4FC8-B150-A89526388DEE}"/>
                </a:ext>
              </a:extLst>
            </xdr:cNvPr>
            <xdr:cNvSpPr/>
          </xdr:nvSpPr>
          <xdr:spPr>
            <a:xfrm>
              <a:off x="238124" y="2914650"/>
              <a:ext cx="6029325" cy="10184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bs-Latn-BA" i="1">
                        <a:latin typeface="Cambria Math" panose="02040503050406030204" pitchFamily="18" charset="0"/>
                      </a:rPr>
                      <m:t>𝑠𝑙𝑖𝑐𝑛𝑜𝑠𝑡</m:t>
                    </m:r>
                    <m:d>
                      <m:dPr>
                        <m:ctrlPr>
                          <a:rPr lang="bs-Latn-BA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bs-Latn-BA" i="1">
                            <a:latin typeface="Cambria Math" panose="02040503050406030204" pitchFamily="18" charset="0"/>
                          </a:rPr>
                          <m:t>𝑎</m:t>
                        </m:r>
                        <m:r>
                          <a:rPr lang="bs-Latn-BA">
                            <a:latin typeface="Cambria Math" panose="02040503050406030204" pitchFamily="18" charset="0"/>
                          </a:rPr>
                          <m:t>,</m:t>
                        </m:r>
                        <m:r>
                          <a:rPr lang="bs-Latn-BA" i="1">
                            <a:latin typeface="Cambria Math" panose="02040503050406030204" pitchFamily="18" charset="0"/>
                          </a:rPr>
                          <m:t>𝑏</m:t>
                        </m:r>
                      </m:e>
                    </m:d>
                    <m:r>
                      <a:rPr lang="bs-Latn-BA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bs-Latn-BA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nary>
                          <m:naryPr>
                            <m:chr m:val="∑"/>
                            <m:limLoc m:val="subSup"/>
                            <m:supHide m:val="on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naryPr>
                          <m:sub>
                            <m:r>
                              <a:rPr lang="bs-Latn-BA" i="1">
                                <a:latin typeface="Cambria Math" panose="02040503050406030204" pitchFamily="18" charset="0"/>
                              </a:rPr>
                              <m:t>𝑝</m:t>
                            </m:r>
                            <m:r>
                              <a:rPr lang="bs-Latn-BA">
                                <a:latin typeface="Cambria Math" panose="02040503050406030204" pitchFamily="18" charset="0"/>
                              </a:rPr>
                              <m:t>∈</m:t>
                            </m:r>
                            <m:r>
                              <a:rPr lang="bs-Latn-BA" i="1">
                                <a:latin typeface="Cambria Math" panose="02040503050406030204" pitchFamily="18" charset="0"/>
                              </a:rPr>
                              <m:t>𝑃</m:t>
                            </m:r>
                          </m:sub>
                          <m:sup/>
                          <m:e>
                            <m:d>
                              <m:dPr>
                                <m:ctrlPr>
                                  <a:rPr lang="bs-Latn-BA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𝑎</m:t>
                                    </m:r>
                                    <m:r>
                                      <a:rPr lang="bs-Latn-BA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bs-Latn-BA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  <m:t>𝑎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d>
                              <m:dPr>
                                <m:ctrlPr>
                                  <a:rPr lang="bs-Latn-BA" i="1">
                                    <a:latin typeface="Cambria Math" panose="02040503050406030204" pitchFamily="18" charset="0"/>
                                  </a:rPr>
                                </m:ctrlPr>
                              </m:dPr>
                              <m:e>
                                <m:sSub>
                                  <m:sSubPr>
                                    <m:ctrlP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</m:ctrlPr>
                                  </m:sSubPr>
                                  <m:e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𝑜</m:t>
                                    </m:r>
                                  </m:e>
                                  <m:sub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𝑏</m:t>
                                    </m:r>
                                    <m:r>
                                      <a:rPr lang="bs-Latn-BA">
                                        <a:latin typeface="Cambria Math" panose="02040503050406030204" pitchFamily="18" charset="0"/>
                                      </a:rPr>
                                      <m:t>,</m:t>
                                    </m:r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</m:sub>
                                </m:sSub>
                                <m:r>
                                  <a:rPr lang="bs-Latn-BA">
                                    <a:latin typeface="Cambria Math" panose="02040503050406030204" pitchFamily="18" charset="0"/>
                                  </a:rPr>
                                  <m:t>−</m:t>
                                </m:r>
                                <m:acc>
                                  <m:accPr>
                                    <m:chr m:val="̅"/>
                                    <m:ctrlP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</m:ctrlPr>
                                  </m:accPr>
                                  <m:e>
                                    <m:sSub>
                                      <m:sSubPr>
                                        <m:ctrlP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sSubPr>
                                      <m:e>
                                        <m: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  <m:t>𝑜</m:t>
                                        </m:r>
                                      </m:e>
                                      <m:sub>
                                        <m: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  <m:t>𝑏</m:t>
                                        </m:r>
                                      </m:sub>
                                    </m:sSub>
                                  </m:e>
                                </m:acc>
                              </m:e>
                            </m:d>
                            <m:r>
                              <a:rPr lang="bs-Latn-BA">
                                <a:latin typeface="Cambria Math" panose="02040503050406030204" pitchFamily="18" charset="0"/>
                              </a:rPr>
                              <m:t> </m:t>
                            </m:r>
                          </m:e>
                        </m:nary>
                      </m:num>
                      <m:den>
                        <m:rad>
                          <m:radPr>
                            <m:degHide m:val="on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bs-Latn-BA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nary>
                                  <m:naryPr>
                                    <m:chr m:val="∑"/>
                                    <m:limLoc m:val="subSup"/>
                                    <m:supHide m:val="on"/>
                                    <m:ctrlP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  <m:r>
                                      <a:rPr lang="bs-Latn-BA">
                                        <a:latin typeface="Cambria Math" panose="02040503050406030204" pitchFamily="18" charset="0"/>
                                      </a:rPr>
                                      <m:t>∈</m:t>
                                    </m:r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sub>
                                  <m:sup/>
                                  <m:e>
                                    <m:d>
                                      <m:dPr>
                                        <m:ctrlP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  <m:t>𝑎</m:t>
                                            </m:r>
                                            <m:r>
                                              <a:rPr lang="bs-Latn-BA">
                                                <a:latin typeface="Cambria Math" panose="02040503050406030204" pitchFamily="18" charset="0"/>
                                              </a:rPr>
                                              <m:t>,</m:t>
                                            </m:r>
                                            <m: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  <m:t>𝑝</m:t>
                                            </m:r>
                                          </m:sub>
                                        </m:sSub>
                                        <m:r>
                                          <a:rPr lang="bs-Latn-BA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bs-Latn-BA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bs-Latn-BA" i="1">
                                                    <a:latin typeface="Cambria Math" panose="02040503050406030204" pitchFamily="18" charset="0"/>
                                                  </a:rPr>
                                                  <m:t>𝑜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bs-Latn-BA" i="1">
                                                    <a:latin typeface="Cambria Math" panose="02040503050406030204" pitchFamily="18" charset="0"/>
                                                  </a:rPr>
                                                  <m:t>𝑎</m:t>
                                                </m:r>
                                              </m:sub>
                                            </m:sSub>
                                          </m:e>
                                        </m:acc>
                                      </m:e>
                                    </m:d>
                                    <m:r>
                                      <a:rPr lang="bs-Latn-BA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e>
                                </m:nary>
                              </m:e>
                              <m:sup>
                                <m:r>
                                  <a:rPr lang="bs-Latn-BA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  <m:rad>
                          <m:radPr>
                            <m:degHide m:val="on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radPr>
                          <m:deg/>
                          <m:e>
                            <m:sSup>
                              <m:sSupPr>
                                <m:ctrlPr>
                                  <a:rPr lang="bs-Latn-BA" i="1">
                                    <a:latin typeface="Cambria Math" panose="02040503050406030204" pitchFamily="18" charset="0"/>
                                  </a:rPr>
                                </m:ctrlPr>
                              </m:sSupPr>
                              <m:e>
                                <m:nary>
                                  <m:naryPr>
                                    <m:chr m:val="∑"/>
                                    <m:limLoc m:val="subSup"/>
                                    <m:supHide m:val="on"/>
                                    <m:ctrlP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</m:ctrlPr>
                                  </m:naryPr>
                                  <m:sub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𝑝</m:t>
                                    </m:r>
                                    <m:r>
                                      <a:rPr lang="bs-Latn-BA">
                                        <a:latin typeface="Cambria Math" panose="02040503050406030204" pitchFamily="18" charset="0"/>
                                      </a:rPr>
                                      <m:t>∈</m:t>
                                    </m:r>
                                    <m:r>
                                      <a:rPr lang="bs-Latn-BA" i="1">
                                        <a:latin typeface="Cambria Math" panose="02040503050406030204" pitchFamily="18" charset="0"/>
                                      </a:rPr>
                                      <m:t>𝑃</m:t>
                                    </m:r>
                                  </m:sub>
                                  <m:sup/>
                                  <m:e>
                                    <m:d>
                                      <m:dPr>
                                        <m:ctrlPr>
                                          <a:rPr lang="bs-Latn-BA" i="1">
                                            <a:latin typeface="Cambria Math" panose="02040503050406030204" pitchFamily="18" charset="0"/>
                                          </a:rPr>
                                        </m:ctrlPr>
                                      </m:dPr>
                                      <m:e>
                                        <m:sSub>
                                          <m:sSubPr>
                                            <m:ctrlP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sSubPr>
                                          <m:e>
                                            <m: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  <m:t>𝑜</m:t>
                                            </m:r>
                                          </m:e>
                                          <m:sub>
                                            <m: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  <m:t>𝑏</m:t>
                                            </m:r>
                                            <m:r>
                                              <a:rPr lang="bs-Latn-BA">
                                                <a:latin typeface="Cambria Math" panose="02040503050406030204" pitchFamily="18" charset="0"/>
                                              </a:rPr>
                                              <m:t>,</m:t>
                                            </m:r>
                                            <m: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  <m:t>𝑝</m:t>
                                            </m:r>
                                          </m:sub>
                                        </m:sSub>
                                        <m:r>
                                          <a:rPr lang="bs-Latn-BA">
                                            <a:latin typeface="Cambria Math" panose="02040503050406030204" pitchFamily="18" charset="0"/>
                                          </a:rPr>
                                          <m:t>−</m:t>
                                        </m:r>
                                        <m:acc>
                                          <m:accPr>
                                            <m:chr m:val="̅"/>
                                            <m:ctrlPr>
                                              <a:rPr lang="bs-Latn-BA" i="1">
                                                <a:latin typeface="Cambria Math" panose="02040503050406030204" pitchFamily="18" charset="0"/>
                                              </a:rPr>
                                            </m:ctrlPr>
                                          </m:accPr>
                                          <m:e>
                                            <m:sSub>
                                              <m:sSubPr>
                                                <m:ctrlPr>
                                                  <a:rPr lang="bs-Latn-BA" i="1">
                                                    <a:latin typeface="Cambria Math" panose="02040503050406030204" pitchFamily="18" charset="0"/>
                                                  </a:rPr>
                                                </m:ctrlPr>
                                              </m:sSubPr>
                                              <m:e>
                                                <m:r>
                                                  <a:rPr lang="bs-Latn-BA" i="1">
                                                    <a:latin typeface="Cambria Math" panose="02040503050406030204" pitchFamily="18" charset="0"/>
                                                  </a:rPr>
                                                  <m:t>𝑜</m:t>
                                                </m:r>
                                              </m:e>
                                              <m:sub>
                                                <m:r>
                                                  <a:rPr lang="bs-Latn-BA" i="1">
                                                    <a:latin typeface="Cambria Math" panose="02040503050406030204" pitchFamily="18" charset="0"/>
                                                  </a:rPr>
                                                  <m:t>𝑏</m:t>
                                                </m:r>
                                              </m:sub>
                                            </m:sSub>
                                          </m:e>
                                        </m:acc>
                                      </m:e>
                                    </m:d>
                                    <m:r>
                                      <a:rPr lang="bs-Latn-BA">
                                        <a:latin typeface="Cambria Math" panose="02040503050406030204" pitchFamily="18" charset="0"/>
                                      </a:rPr>
                                      <m:t> </m:t>
                                    </m:r>
                                  </m:e>
                                </m:nary>
                              </m:e>
                              <m:sup>
                                <m:r>
                                  <a:rPr lang="bs-Latn-BA">
                                    <a:latin typeface="Cambria Math" panose="02040503050406030204" pitchFamily="18" charset="0"/>
                                  </a:rPr>
                                  <m:t>2</m:t>
                                </m:r>
                              </m:sup>
                            </m:sSup>
                          </m:e>
                        </m:rad>
                      </m:den>
                    </m:f>
                  </m:oMath>
                </m:oMathPara>
              </a14:m>
              <a:endParaRPr lang="en-US"/>
            </a:p>
          </xdr:txBody>
        </xdr:sp>
      </mc:Choice>
      <mc:Fallback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05546630-B190-4FC8-B150-A89526388DEE}"/>
                </a:ext>
              </a:extLst>
            </xdr:cNvPr>
            <xdr:cNvSpPr/>
          </xdr:nvSpPr>
          <xdr:spPr>
            <a:xfrm>
              <a:off x="238124" y="2914650"/>
              <a:ext cx="6029325" cy="1018484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bs-Latn-BA" i="0">
                  <a:latin typeface="Cambria Math" panose="02040503050406030204" pitchFamily="18" charset="0"/>
                </a:rPr>
                <a:t>𝑠𝑙𝑖𝑐𝑛𝑜𝑠𝑡(𝑎,𝑏)=  (∑2_(𝑝∈𝑃)▒〖(𝑜_(𝑎,𝑝)−(𝑜_𝑎 ) ̅ )(𝑜_(𝑏,𝑝)−(𝑜_𝑏 ) ̅ )  〗)/(√(∑2_(𝑝∈𝑃)▒〖(𝑜_(𝑎,𝑝)−(𝑜_𝑎 ) ̅ )  〗^2 ) √(∑2_(𝑝∈𝑃)▒〖(𝑜_(𝑏,𝑝)−(𝑜_𝑏 ) ̅ )  〗^2 ))</a:t>
              </a:r>
              <a:endParaRPr lang="en-US"/>
            </a:p>
          </xdr:txBody>
        </xdr:sp>
      </mc:Fallback>
    </mc:AlternateContent>
    <xdr:clientData/>
  </xdr:twoCellAnchor>
  <xdr:twoCellAnchor>
    <xdr:from>
      <xdr:col>1</xdr:col>
      <xdr:colOff>0</xdr:colOff>
      <xdr:row>22</xdr:row>
      <xdr:rowOff>0</xdr:rowOff>
    </xdr:from>
    <xdr:to>
      <xdr:col>9</xdr:col>
      <xdr:colOff>600074</xdr:colOff>
      <xdr:row>25</xdr:row>
      <xdr:rowOff>79960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10F936-4C93-4292-8515-0C3E1F48B274}"/>
                </a:ext>
              </a:extLst>
            </xdr:cNvPr>
            <xdr:cNvSpPr/>
          </xdr:nvSpPr>
          <xdr:spPr>
            <a:xfrm>
              <a:off x="609600" y="4419600"/>
              <a:ext cx="6134099" cy="65146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bs-Latn-BA" sz="2000" i="1"/>
                <a:t>predikcija</a:t>
              </a:r>
              <a14:m>
                <m:oMath xmlns:m="http://schemas.openxmlformats.org/officeDocument/2006/math">
                  <m:d>
                    <m:dPr>
                      <m:ctrlPr>
                        <a:rPr lang="bs-Latn-BA" sz="200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bs-Latn-BA" sz="2000" i="1">
                          <a:latin typeface="Cambria Math" panose="02040503050406030204" pitchFamily="18" charset="0"/>
                        </a:rPr>
                        <m:t>𝑎</m:t>
                      </m:r>
                      <m:r>
                        <a:rPr lang="bs-Latn-BA" sz="2000" i="0">
                          <a:latin typeface="Cambria Math" panose="02040503050406030204" pitchFamily="18" charset="0"/>
                        </a:rPr>
                        <m:t>,</m:t>
                      </m:r>
                      <m:r>
                        <a:rPr lang="bs-Latn-BA" sz="2000" i="1">
                          <a:latin typeface="Cambria Math" panose="02040503050406030204" pitchFamily="18" charset="0"/>
                        </a:rPr>
                        <m:t>𝑝</m:t>
                      </m:r>
                    </m:e>
                  </m:d>
                  <m:r>
                    <a:rPr lang="bs-Latn-BA" sz="2000" i="0">
                      <a:latin typeface="Cambria Math" panose="02040503050406030204" pitchFamily="18" charset="0"/>
                    </a:rPr>
                    <m:t>= </m:t>
                  </m:r>
                  <m:acc>
                    <m:accPr>
                      <m:chr m:val="̅"/>
                      <m:ctrlPr>
                        <a:rPr lang="bs-Latn-BA" sz="2000" i="1">
                          <a:latin typeface="Cambria Math" panose="02040503050406030204" pitchFamily="18" charset="0"/>
                        </a:rPr>
                      </m:ctrlPr>
                    </m:accPr>
                    <m:e>
                      <m:sSub>
                        <m:sSubPr>
                          <m:ctrlPr>
                            <a:rPr lang="bs-Latn-BA" sz="2000" i="1">
                              <a:latin typeface="Cambria Math" panose="02040503050406030204" pitchFamily="18" charset="0"/>
                            </a:rPr>
                          </m:ctrlPr>
                        </m:sSubPr>
                        <m:e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𝑜</m:t>
                          </m:r>
                        </m:e>
                        <m:sub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𝑎</m:t>
                          </m:r>
                        </m:sub>
                      </m:sSub>
                    </m:e>
                  </m:acc>
                  <m:r>
                    <a:rPr lang="bs-Latn-BA" sz="2000" i="0">
                      <a:latin typeface="Cambria Math" panose="02040503050406030204" pitchFamily="18" charset="0"/>
                    </a:rPr>
                    <m:t>+</m:t>
                  </m:r>
                  <m:f>
                    <m:fPr>
                      <m:ctrlPr>
                        <a:rPr lang="bs-Latn-BA" sz="2000" i="1">
                          <a:latin typeface="Cambria Math" panose="02040503050406030204" pitchFamily="18" charset="0"/>
                        </a:rPr>
                      </m:ctrlPr>
                    </m:fPr>
                    <m:num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bs-Latn-BA" sz="20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bs-Latn-BA" sz="2000" i="0">
                              <a:latin typeface="Cambria Math" panose="02040503050406030204" pitchFamily="18" charset="0"/>
                            </a:rPr>
                            <m:t>∈</m:t>
                          </m:r>
                          <m:r>
                            <a:rPr lang="bs-Latn-BA" sz="2000" b="0" i="1">
                              <a:latin typeface="Cambria Math" panose="02040503050406030204" pitchFamily="18" charset="0"/>
                            </a:rPr>
                            <m:t>𝑁</m:t>
                          </m:r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𝐾</m:t>
                          </m:r>
                        </m:sub>
                        <m:sup/>
                        <m:e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𝑠𝑙𝑖𝑐𝑛𝑜𝑠𝑡</m:t>
                          </m:r>
                          <m:d>
                            <m:dPr>
                              <m:ctrlPr>
                                <a:rPr lang="bs-Latn-BA" sz="20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bs-Latn-BA" sz="200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bs-Latn-BA" sz="2000" i="0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  <m:r>
                                <a:rPr lang="bs-Latn-BA" sz="200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d>
                          <m:d>
                            <m:dPr>
                              <m:ctrlPr>
                                <a:rPr lang="bs-Latn-BA" sz="20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sSub>
                                <m:sSubPr>
                                  <m:ctrlPr>
                                    <a:rPr lang="bs-Latn-BA" sz="2000" i="1">
                                      <a:latin typeface="Cambria Math" panose="02040503050406030204" pitchFamily="18" charset="0"/>
                                    </a:rPr>
                                  </m:ctrlPr>
                                </m:sSubPr>
                                <m:e>
                                  <m:r>
                                    <a:rPr lang="bs-Latn-BA" sz="2000" i="1">
                                      <a:latin typeface="Cambria Math" panose="02040503050406030204" pitchFamily="18" charset="0"/>
                                    </a:rPr>
                                    <m:t>𝑜</m:t>
                                  </m:r>
                                </m:e>
                                <m:sub>
                                  <m:r>
                                    <a:rPr lang="bs-Latn-BA" sz="2000" i="1">
                                      <a:latin typeface="Cambria Math" panose="02040503050406030204" pitchFamily="18" charset="0"/>
                                    </a:rPr>
                                    <m:t>𝑛</m:t>
                                  </m:r>
                                  <m:r>
                                    <a:rPr lang="bs-Latn-BA" sz="2000" i="0">
                                      <a:latin typeface="Cambria Math" panose="02040503050406030204" pitchFamily="18" charset="0"/>
                                    </a:rPr>
                                    <m:t>,</m:t>
                                  </m:r>
                                  <m:r>
                                    <a:rPr lang="bs-Latn-BA" sz="2000" i="1">
                                      <a:latin typeface="Cambria Math" panose="02040503050406030204" pitchFamily="18" charset="0"/>
                                    </a:rPr>
                                    <m:t>𝑝</m:t>
                                  </m:r>
                                </m:sub>
                              </m:sSub>
                              <m:r>
                                <a:rPr lang="bs-Latn-BA" sz="2000" i="0">
                                  <a:latin typeface="Cambria Math" panose="02040503050406030204" pitchFamily="18" charset="0"/>
                                </a:rPr>
                                <m:t>−</m:t>
                              </m:r>
                              <m:acc>
                                <m:accPr>
                                  <m:chr m:val="̅"/>
                                  <m:ctrlPr>
                                    <a:rPr lang="bs-Latn-BA" sz="2000" i="1">
                                      <a:latin typeface="Cambria Math" panose="02040503050406030204" pitchFamily="18" charset="0"/>
                                    </a:rPr>
                                  </m:ctrlPr>
                                </m:accPr>
                                <m:e>
                                  <m:sSub>
                                    <m:sSubPr>
                                      <m:ctrlPr>
                                        <a:rPr lang="bs-Latn-BA" sz="2000" i="1">
                                          <a:latin typeface="Cambria Math" panose="02040503050406030204" pitchFamily="18" charset="0"/>
                                        </a:rPr>
                                      </m:ctrlPr>
                                    </m:sSubPr>
                                    <m:e>
                                      <m:r>
                                        <a:rPr lang="bs-Latn-BA" sz="2000" i="1">
                                          <a:latin typeface="Cambria Math" panose="02040503050406030204" pitchFamily="18" charset="0"/>
                                        </a:rPr>
                                        <m:t>𝑜</m:t>
                                      </m:r>
                                    </m:e>
                                    <m:sub>
                                      <m:r>
                                        <a:rPr lang="bs-Latn-BA" sz="2000" i="1">
                                          <a:latin typeface="Cambria Math" panose="02040503050406030204" pitchFamily="18" charset="0"/>
                                        </a:rPr>
                                        <m:t>𝑛</m:t>
                                      </m:r>
                                    </m:sub>
                                  </m:sSub>
                                </m:e>
                              </m:acc>
                            </m:e>
                          </m:d>
                        </m:e>
                      </m:nary>
                    </m:num>
                    <m:den>
                      <m:nary>
                        <m:naryPr>
                          <m:chr m:val="∑"/>
                          <m:limLoc m:val="subSup"/>
                          <m:supHide m:val="on"/>
                          <m:ctrlPr>
                            <a:rPr lang="bs-Latn-BA" sz="2000" i="1">
                              <a:latin typeface="Cambria Math" panose="02040503050406030204" pitchFamily="18" charset="0"/>
                            </a:rPr>
                          </m:ctrlPr>
                        </m:naryPr>
                        <m:sub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𝑛</m:t>
                          </m:r>
                          <m:r>
                            <a:rPr lang="bs-Latn-BA" sz="2000" i="0">
                              <a:latin typeface="Cambria Math" panose="02040503050406030204" pitchFamily="18" charset="0"/>
                            </a:rPr>
                            <m:t>∈</m:t>
                          </m:r>
                          <m:r>
                            <a:rPr lang="bs-Latn-BA" sz="2000" b="0" i="1">
                              <a:latin typeface="Cambria Math" panose="02040503050406030204" pitchFamily="18" charset="0"/>
                            </a:rPr>
                            <m:t>𝑁</m:t>
                          </m:r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𝐾</m:t>
                          </m:r>
                        </m:sub>
                        <m:sup/>
                        <m:e>
                          <m:r>
                            <a:rPr lang="bs-Latn-BA" sz="2000" i="1">
                              <a:latin typeface="Cambria Math" panose="02040503050406030204" pitchFamily="18" charset="0"/>
                            </a:rPr>
                            <m:t>𝑠𝑙𝑖𝑐𝑛𝑜𝑠𝑡</m:t>
                          </m:r>
                          <m:d>
                            <m:dPr>
                              <m:ctrlPr>
                                <a:rPr lang="bs-Latn-BA" sz="2000" i="1">
                                  <a:latin typeface="Cambria Math" panose="02040503050406030204" pitchFamily="18" charset="0"/>
                                </a:rPr>
                              </m:ctrlPr>
                            </m:dPr>
                            <m:e>
                              <m:r>
                                <a:rPr lang="bs-Latn-BA" sz="200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  <m:r>
                                <a:rPr lang="bs-Latn-BA" sz="2000" i="0">
                                  <a:latin typeface="Cambria Math" panose="02040503050406030204" pitchFamily="18" charset="0"/>
                                </a:rPr>
                                <m:t>,</m:t>
                              </m:r>
                              <m:r>
                                <a:rPr lang="bs-Latn-BA" sz="2000" i="1">
                                  <a:latin typeface="Cambria Math" panose="02040503050406030204" pitchFamily="18" charset="0"/>
                                </a:rPr>
                                <m:t>𝑛</m:t>
                              </m:r>
                            </m:e>
                          </m:d>
                        </m:e>
                      </m:nary>
                    </m:den>
                  </m:f>
                </m:oMath>
              </a14:m>
              <a:endParaRPr lang="bs-Latn-BA" sz="2000"/>
            </a:p>
          </xdr:txBody>
        </xdr:sp>
      </mc:Choice>
      <mc:Fallback>
        <xdr:sp macro="" textlink="">
          <xdr:nvSpPr>
            <xdr:cNvPr id="6" name="Rectangle 5">
              <a:extLst>
                <a:ext uri="{FF2B5EF4-FFF2-40B4-BE49-F238E27FC236}">
                  <a16:creationId xmlns:a16="http://schemas.microsoft.com/office/drawing/2014/main" id="{7910F936-4C93-4292-8515-0C3E1F48B274}"/>
                </a:ext>
              </a:extLst>
            </xdr:cNvPr>
            <xdr:cNvSpPr/>
          </xdr:nvSpPr>
          <xdr:spPr>
            <a:xfrm>
              <a:off x="609600" y="4419600"/>
              <a:ext cx="6134099" cy="651460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r>
                <a:rPr lang="bs-Latn-BA" sz="2000" i="1"/>
                <a:t>predikcija</a:t>
              </a:r>
              <a:r>
                <a:rPr lang="bs-Latn-BA" sz="2000" i="0">
                  <a:latin typeface="Cambria Math" panose="02040503050406030204" pitchFamily="18" charset="0"/>
                </a:rPr>
                <a:t>(𝑎,𝑝)= (𝑜_𝑎 ) ̅+(∑2_(𝑛∈</a:t>
              </a:r>
              <a:r>
                <a:rPr lang="bs-Latn-BA" sz="2000" b="0" i="0">
                  <a:latin typeface="Cambria Math" panose="02040503050406030204" pitchFamily="18" charset="0"/>
                </a:rPr>
                <a:t>𝑁</a:t>
              </a:r>
              <a:r>
                <a:rPr lang="bs-Latn-BA" sz="2000" i="0">
                  <a:latin typeface="Cambria Math" panose="02040503050406030204" pitchFamily="18" charset="0"/>
                </a:rPr>
                <a:t>𝐾)▒𝑠𝑙𝑖𝑐𝑛𝑜𝑠𝑡(𝑎,𝑛)(𝑜_(𝑛,𝑝)−(𝑜_𝑛 ) ̅ ) )/(∑2_(𝑛∈</a:t>
              </a:r>
              <a:r>
                <a:rPr lang="bs-Latn-BA" sz="2000" b="0" i="0">
                  <a:latin typeface="Cambria Math" panose="02040503050406030204" pitchFamily="18" charset="0"/>
                </a:rPr>
                <a:t>𝑁</a:t>
              </a:r>
              <a:r>
                <a:rPr lang="bs-Latn-BA" sz="2000" i="0">
                  <a:latin typeface="Cambria Math" panose="02040503050406030204" pitchFamily="18" charset="0"/>
                </a:rPr>
                <a:t>𝐾)▒𝑠𝑙𝑖𝑐𝑛𝑜𝑠𝑡(𝑎,𝑛) )</a:t>
              </a:r>
              <a:endParaRPr lang="bs-Latn-BA" sz="2000"/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14</xdr:row>
      <xdr:rowOff>0</xdr:rowOff>
    </xdr:from>
    <xdr:to>
      <xdr:col>7</xdr:col>
      <xdr:colOff>0</xdr:colOff>
      <xdr:row>18</xdr:row>
      <xdr:rowOff>38027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335E8488-1E88-4083-9195-3ED2D423C351}"/>
                </a:ext>
              </a:extLst>
            </xdr:cNvPr>
            <xdr:cNvSpPr/>
          </xdr:nvSpPr>
          <xdr:spPr>
            <a:xfrm>
              <a:off x="609600" y="2286000"/>
              <a:ext cx="2672014" cy="800027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bs-Latn-BA" i="1">
                        <a:latin typeface="Cambria Math" panose="02040503050406030204" pitchFamily="18" charset="0"/>
                      </a:rPr>
                      <m:t>𝑠𝑙𝑖𝑐𝑛𝑜𝑠𝑡</m:t>
                    </m:r>
                    <m:d>
                      <m:dPr>
                        <m:ctrlPr>
                          <a:rPr lang="bs-Latn-BA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acc>
                          <m:accPr>
                            <m:chr m:val="⃗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bs-Latn-BA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acc>
                        <m:r>
                          <a:rPr lang="bs-Latn-BA" i="0">
                            <a:latin typeface="Cambria Math" panose="02040503050406030204" pitchFamily="18" charset="0"/>
                          </a:rPr>
                          <m:t>, </m:t>
                        </m:r>
                        <m:acc>
                          <m:accPr>
                            <m:chr m:val="⃗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bs-Latn-BA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acc>
                      </m:e>
                    </m:d>
                    <m:r>
                      <a:rPr lang="bs-Latn-BA" i="0">
                        <a:latin typeface="Cambria Math" panose="02040503050406030204" pitchFamily="18" charset="0"/>
                      </a:rPr>
                      <m:t>= </m:t>
                    </m:r>
                    <m:f>
                      <m:fPr>
                        <m:ctrlPr>
                          <a:rPr lang="bs-Latn-BA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acc>
                          <m:accPr>
                            <m:chr m:val="⃗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bs-Latn-BA" i="1">
                                <a:latin typeface="Cambria Math" panose="02040503050406030204" pitchFamily="18" charset="0"/>
                              </a:rPr>
                              <m:t>𝐴</m:t>
                            </m:r>
                          </m:e>
                        </m:acc>
                        <m:r>
                          <a:rPr lang="bs-Latn-BA" i="0">
                            <a:latin typeface="Cambria Math" panose="02040503050406030204" pitchFamily="18" charset="0"/>
                          </a:rPr>
                          <m:t> ∙ </m:t>
                        </m:r>
                        <m:acc>
                          <m:accPr>
                            <m:chr m:val="⃗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accPr>
                          <m:e>
                            <m:r>
                              <a:rPr lang="bs-Latn-BA" i="1">
                                <a:latin typeface="Cambria Math" panose="02040503050406030204" pitchFamily="18" charset="0"/>
                              </a:rPr>
                              <m:t>𝐵</m:t>
                            </m:r>
                          </m:e>
                        </m:acc>
                      </m:num>
                      <m:den>
                        <m:d>
                          <m:dPr>
                            <m:begChr m:val="|"/>
                            <m:endChr m:val="|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⃗"/>
                                <m:ctrlPr>
                                  <a:rPr lang="bs-Latn-BA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bs-Latn-BA" i="1">
                                    <a:latin typeface="Cambria Math" panose="02040503050406030204" pitchFamily="18" charset="0"/>
                                  </a:rPr>
                                  <m:t>𝐴</m:t>
                                </m:r>
                              </m:e>
                            </m:acc>
                          </m:e>
                        </m:d>
                        <m:d>
                          <m:dPr>
                            <m:begChr m:val="|"/>
                            <m:endChr m:val="|"/>
                            <m:ctrlPr>
                              <a:rPr lang="bs-Latn-BA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acc>
                              <m:accPr>
                                <m:chr m:val="⃗"/>
                                <m:ctrlPr>
                                  <a:rPr lang="bs-Latn-BA" i="1">
                                    <a:latin typeface="Cambria Math" panose="02040503050406030204" pitchFamily="18" charset="0"/>
                                  </a:rPr>
                                </m:ctrlPr>
                              </m:accPr>
                              <m:e>
                                <m:r>
                                  <a:rPr lang="bs-Latn-BA" i="1">
                                    <a:latin typeface="Cambria Math" panose="02040503050406030204" pitchFamily="18" charset="0"/>
                                  </a:rPr>
                                  <m:t>𝐵</m:t>
                                </m:r>
                              </m:e>
                            </m:acc>
                          </m:e>
                        </m:d>
                      </m:den>
                    </m:f>
                    <m:r>
                      <a:rPr lang="bs-Latn-BA" i="0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bs-Latn-BA"/>
            </a:p>
          </xdr:txBody>
        </xdr:sp>
      </mc:Choice>
      <mc:Fallback>
        <xdr:sp macro="" textlink="">
          <xdr:nvSpPr>
            <xdr:cNvPr id="2" name="Rectangle 1">
              <a:extLst>
                <a:ext uri="{FF2B5EF4-FFF2-40B4-BE49-F238E27FC236}">
                  <a16:creationId xmlns:a16="http://schemas.microsoft.com/office/drawing/2014/main" id="{335E8488-1E88-4083-9195-3ED2D423C351}"/>
                </a:ext>
              </a:extLst>
            </xdr:cNvPr>
            <xdr:cNvSpPr/>
          </xdr:nvSpPr>
          <xdr:spPr>
            <a:xfrm>
              <a:off x="609600" y="2286000"/>
              <a:ext cx="2672014" cy="800027"/>
            </a:xfrm>
            <a:prstGeom prst="rect">
              <a:avLst/>
            </a:prstGeom>
          </xdr:spPr>
          <xdr:txBody>
            <a:bodyPr wrap="square">
              <a:spAutoFit/>
            </a:bodyPr>
            <a:lstStyle>
              <a:defPPr>
                <a:defRPr lang="en-US"/>
              </a:defPPr>
              <a:lvl1pPr marL="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0" hangingPunct="1">
                <a:defRPr sz="1800" kern="12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/>
              <a:r>
                <a:rPr lang="bs-Latn-BA" i="0">
                  <a:latin typeface="Cambria Math" panose="02040503050406030204" pitchFamily="18" charset="0"/>
                </a:rPr>
                <a:t>𝑠𝑙𝑖𝑐𝑛𝑜𝑠𝑡(𝐴 ⃗, 𝐵 ⃗ )=  (𝐴 ⃗  ∙ 𝐵 ⃗)/|𝐴 ⃗ ||𝐵 ⃗ |   </a:t>
              </a:r>
              <a:endParaRPr lang="bs-Latn-BA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426CEC-056F-4AF2-8797-75E617A84179}">
  <dimension ref="A1:J31"/>
  <sheetViews>
    <sheetView workbookViewId="0">
      <selection activeCell="F6" sqref="F6:F11"/>
    </sheetView>
  </sheetViews>
  <sheetFormatPr defaultRowHeight="15" x14ac:dyDescent="0.25"/>
  <cols>
    <col min="6" max="6" width="10.85546875" customWidth="1"/>
    <col min="9" max="9" width="17.28515625" customWidth="1"/>
    <col min="10" max="10" width="19.5703125" customWidth="1"/>
  </cols>
  <sheetData>
    <row r="1" spans="1:10" ht="23.25" x14ac:dyDescent="0.35">
      <c r="A1" s="2" t="s">
        <v>0</v>
      </c>
    </row>
    <row r="4" spans="1:10" x14ac:dyDescent="0.25">
      <c r="B4" s="1" t="s">
        <v>16</v>
      </c>
    </row>
    <row r="6" spans="1:10" ht="21" customHeight="1" x14ac:dyDescent="0.25">
      <c r="B6" s="4"/>
      <c r="C6" s="4" t="s">
        <v>10</v>
      </c>
      <c r="D6" s="4" t="s">
        <v>11</v>
      </c>
      <c r="E6" s="4" t="s">
        <v>12</v>
      </c>
      <c r="F6" s="4" t="s">
        <v>13</v>
      </c>
      <c r="G6" s="4" t="s">
        <v>14</v>
      </c>
      <c r="H6" s="8" t="s">
        <v>7</v>
      </c>
      <c r="I6" s="11" t="s">
        <v>8</v>
      </c>
      <c r="J6" s="12" t="s">
        <v>9</v>
      </c>
    </row>
    <row r="7" spans="1:10" ht="18.75" x14ac:dyDescent="0.3">
      <c r="B7" s="5" t="s">
        <v>1</v>
      </c>
      <c r="C7" s="3">
        <v>5</v>
      </c>
      <c r="D7" s="3">
        <v>3</v>
      </c>
      <c r="E7" s="3">
        <v>4</v>
      </c>
      <c r="F7" s="3">
        <v>4</v>
      </c>
      <c r="G7" s="6" t="s">
        <v>6</v>
      </c>
      <c r="H7" s="4">
        <f>AVERAGE(C7:F7)</f>
        <v>4</v>
      </c>
      <c r="I7" s="4" t="s">
        <v>15</v>
      </c>
      <c r="J7" s="9">
        <f>H7+(I8*(G8-H8)+I9*(G9-H9))/(I8+I9)</f>
        <v>5.0899748742132402</v>
      </c>
    </row>
    <row r="8" spans="1:10" x14ac:dyDescent="0.25">
      <c r="B8" s="5" t="s">
        <v>2</v>
      </c>
      <c r="C8" s="3">
        <v>3</v>
      </c>
      <c r="D8" s="3">
        <v>1</v>
      </c>
      <c r="E8" s="3">
        <v>2</v>
      </c>
      <c r="F8" s="3">
        <v>3</v>
      </c>
      <c r="G8" s="3">
        <v>3</v>
      </c>
      <c r="H8" s="4">
        <f t="shared" ref="H8:H11" si="0">AVERAGE(C8:F8)</f>
        <v>2.25</v>
      </c>
      <c r="I8" s="10">
        <f>(($C$7-$H$7)*(C8-H8)+($D$7-$H$7)*(D8-H8)+($E$7-$H$7)*(E8-H8)+($F$7-$H$7)*(F8-H8))/(SQRT(($C$7-$H$7)^2+($D$7-$H$7)^2+($E$7-$H$7)^2+($F$7-$H$7)^2)*SQRT((C8-H8)^2+(D8-H8)^2+(E8-H8)^2+(F8-H8)^2))</f>
        <v>0.85280286542244166</v>
      </c>
    </row>
    <row r="9" spans="1:10" x14ac:dyDescent="0.25">
      <c r="B9" s="5" t="s">
        <v>3</v>
      </c>
      <c r="C9" s="3">
        <v>4</v>
      </c>
      <c r="D9" s="3">
        <v>3</v>
      </c>
      <c r="E9" s="3">
        <v>4</v>
      </c>
      <c r="F9" s="3">
        <v>3</v>
      </c>
      <c r="G9" s="3">
        <v>5</v>
      </c>
      <c r="H9" s="4">
        <f t="shared" si="0"/>
        <v>3.5</v>
      </c>
      <c r="I9" s="10">
        <f>(($C$7-$H$7)*(C9-H9)+($D$7-$H$7)*(D9-H9)+($E$7-$H$7)*(E9-H9)+($F$7-$H$7)*(F9-H9))/(SQRT(($C$7-$H$7)^2+($D$7-$H$7)^2+($E$7-$H$7)^2+($F$7-$H$7)^2)*SQRT((C9-H9)^2+(D9-H9)^2+(E9-H9)^2+(F9-H9)^2))</f>
        <v>0.70710678118654746</v>
      </c>
    </row>
    <row r="10" spans="1:10" x14ac:dyDescent="0.25">
      <c r="B10" s="5" t="s">
        <v>4</v>
      </c>
      <c r="C10" s="3">
        <v>3</v>
      </c>
      <c r="D10" s="3">
        <v>3</v>
      </c>
      <c r="E10" s="3">
        <v>1</v>
      </c>
      <c r="F10" s="3">
        <v>5</v>
      </c>
      <c r="G10" s="3">
        <v>4</v>
      </c>
      <c r="H10" s="4">
        <f t="shared" si="0"/>
        <v>3</v>
      </c>
      <c r="I10" s="10">
        <f>(($C$7-$H$7)*(C10-H10)+($D$7-$H$7)*(D10-H10)+($E$7-$H$7)*(E10-H10)+($F$7-$H$7)*(F10-H10))/(SQRT(($C$7-$H$7)^2+($D$7-$H$7)^2+($E$7-$H$7)^2+($F$7-$H$7)^2)*SQRT((C10-H10)^2+(D10-H10)^2+(E10-H10)^2+(F10-H10)^2))</f>
        <v>0</v>
      </c>
    </row>
    <row r="11" spans="1:10" x14ac:dyDescent="0.25">
      <c r="B11" s="5" t="s">
        <v>5</v>
      </c>
      <c r="C11" s="3">
        <v>1</v>
      </c>
      <c r="D11" s="3">
        <v>5</v>
      </c>
      <c r="E11" s="3">
        <v>5</v>
      </c>
      <c r="F11" s="3">
        <v>2</v>
      </c>
      <c r="G11" s="3">
        <v>1</v>
      </c>
      <c r="H11" s="4">
        <f t="shared" si="0"/>
        <v>3.25</v>
      </c>
      <c r="I11" s="10">
        <f>(($C$7-$H$7)*(C11-H11)+($D$7-$H$7)*(D11-H11)+($E$7-$H$7)*(E11-H11)+($F$7-$H$7)*(F11-H11))/(SQRT(($C$7-$H$7)^2+($D$7-$H$7)^2+($E$7-$H$7)^2+($F$7-$H$7)^2)*SQRT((C11-H11)^2+(D11-H11)^2+(E11-H11)^2+(F11-H11)^2))</f>
        <v>-0.79211803438133932</v>
      </c>
    </row>
    <row r="31" spans="10:10" ht="18.75" customHeight="1" x14ac:dyDescent="0.25">
      <c r="J31" s="7"/>
    </row>
  </sheetData>
  <pageMargins left="0.7" right="0.7" top="0.75" bottom="0.75" header="0.3" footer="0.3"/>
  <pageSetup paperSize="9" orientation="landscape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8A6E0F-97C8-4C2F-BD99-DC5F23A0CCBE}">
  <dimension ref="A4:G12"/>
  <sheetViews>
    <sheetView workbookViewId="0">
      <selection activeCell="F6" sqref="F6:G10"/>
    </sheetView>
  </sheetViews>
  <sheetFormatPr defaultRowHeight="15" x14ac:dyDescent="0.25"/>
  <cols>
    <col min="1" max="1" width="14.85546875" customWidth="1"/>
  </cols>
  <sheetData>
    <row r="4" spans="1:7" x14ac:dyDescent="0.25">
      <c r="B4" s="18" t="s">
        <v>11</v>
      </c>
      <c r="C4" s="18" t="s">
        <v>10</v>
      </c>
      <c r="D4" s="18" t="s">
        <v>12</v>
      </c>
      <c r="E4" s="18" t="s">
        <v>13</v>
      </c>
      <c r="F4" s="18" t="s">
        <v>17</v>
      </c>
      <c r="G4" s="18" t="s">
        <v>14</v>
      </c>
    </row>
    <row r="5" spans="1:7" ht="15.75" thickBot="1" x14ac:dyDescent="0.3">
      <c r="B5" s="21">
        <v>3</v>
      </c>
      <c r="C5" s="21">
        <v>5</v>
      </c>
      <c r="D5" s="21">
        <v>4</v>
      </c>
      <c r="E5" s="21">
        <v>4</v>
      </c>
      <c r="F5" s="21">
        <v>4</v>
      </c>
      <c r="G5" s="21" t="s">
        <v>6</v>
      </c>
    </row>
    <row r="6" spans="1:7" x14ac:dyDescent="0.25">
      <c r="B6" s="22">
        <v>1</v>
      </c>
      <c r="C6" s="23">
        <v>3</v>
      </c>
      <c r="D6" s="23">
        <v>2</v>
      </c>
      <c r="E6" s="23">
        <v>3</v>
      </c>
      <c r="F6" s="23">
        <v>4</v>
      </c>
      <c r="G6" s="24">
        <v>3</v>
      </c>
    </row>
    <row r="7" spans="1:7" x14ac:dyDescent="0.25">
      <c r="B7" s="25">
        <v>3</v>
      </c>
      <c r="C7" s="19">
        <v>4</v>
      </c>
      <c r="D7" s="19">
        <v>4</v>
      </c>
      <c r="E7" s="19">
        <v>3</v>
      </c>
      <c r="F7" s="19">
        <v>4</v>
      </c>
      <c r="G7" s="26">
        <v>5</v>
      </c>
    </row>
    <row r="8" spans="1:7" x14ac:dyDescent="0.25">
      <c r="B8" s="25">
        <v>3</v>
      </c>
      <c r="C8" s="19">
        <v>3</v>
      </c>
      <c r="D8" s="19">
        <v>1</v>
      </c>
      <c r="E8" s="19">
        <v>5</v>
      </c>
      <c r="F8" s="19">
        <v>4</v>
      </c>
      <c r="G8" s="26">
        <v>4</v>
      </c>
    </row>
    <row r="9" spans="1:7" x14ac:dyDescent="0.25">
      <c r="B9" s="25">
        <v>5</v>
      </c>
      <c r="C9" s="19">
        <v>1</v>
      </c>
      <c r="D9" s="19">
        <v>5</v>
      </c>
      <c r="E9" s="19">
        <v>2</v>
      </c>
      <c r="F9" s="19">
        <v>4</v>
      </c>
      <c r="G9" s="26">
        <v>1</v>
      </c>
    </row>
    <row r="10" spans="1:7" x14ac:dyDescent="0.25">
      <c r="A10" s="20" t="s">
        <v>8</v>
      </c>
      <c r="B10" s="27">
        <f>SUMPRODUCT(B6:B9,$G$6:$G$9)/(SQRT(SUMSQ(B6:B9))*SQRT(SUMSQ($G$6:$G$9)))</f>
        <v>0.7388505791113108</v>
      </c>
      <c r="C10" s="15">
        <f t="shared" ref="C10:F10" si="0">SUMPRODUCT(C6:C9,$G$6:$G$9)/(SQRT(SUMSQ(C6:C9))*SQRT(SUMSQ($G$6:$G$9)))</f>
        <v>0.99410024349541681</v>
      </c>
      <c r="D10" s="15">
        <f t="shared" si="0"/>
        <v>0.7226101216384172</v>
      </c>
      <c r="E10" s="15">
        <f t="shared" si="0"/>
        <v>0.93955847573651685</v>
      </c>
      <c r="F10" s="15">
        <f t="shared" si="0"/>
        <v>0.91018205461820634</v>
      </c>
      <c r="G10" s="28"/>
    </row>
    <row r="11" spans="1:7" x14ac:dyDescent="0.25">
      <c r="A11" s="20" t="s">
        <v>19</v>
      </c>
      <c r="B11" s="29">
        <v>4</v>
      </c>
      <c r="C11" s="17">
        <v>1</v>
      </c>
      <c r="D11" s="16">
        <v>5</v>
      </c>
      <c r="E11" s="16">
        <v>2</v>
      </c>
      <c r="F11" s="16">
        <v>3</v>
      </c>
      <c r="G11" s="28"/>
    </row>
    <row r="12" spans="1:7" ht="15.75" thickBot="1" x14ac:dyDescent="0.3">
      <c r="A12" s="20" t="s">
        <v>18</v>
      </c>
      <c r="B12" s="30"/>
      <c r="C12" s="31"/>
      <c r="D12" s="31"/>
      <c r="E12" s="31"/>
      <c r="F12" s="31"/>
      <c r="G12" s="32" t="s">
        <v>10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3FEEFC-5EF3-468D-A3C4-425B0728F01E}">
  <dimension ref="A2:F10"/>
  <sheetViews>
    <sheetView tabSelected="1" workbookViewId="0">
      <selection activeCell="B11" sqref="B11"/>
    </sheetView>
  </sheetViews>
  <sheetFormatPr defaultRowHeight="15" x14ac:dyDescent="0.25"/>
  <cols>
    <col min="4" max="4" width="18" bestFit="1" customWidth="1"/>
  </cols>
  <sheetData>
    <row r="2" spans="1:6" x14ac:dyDescent="0.25">
      <c r="B2" t="s">
        <v>20</v>
      </c>
      <c r="C2" t="s">
        <v>21</v>
      </c>
      <c r="D2" t="s">
        <v>22</v>
      </c>
    </row>
    <row r="3" spans="1:6" x14ac:dyDescent="0.25">
      <c r="B3" s="19">
        <v>5</v>
      </c>
      <c r="C3" s="19">
        <v>5</v>
      </c>
      <c r="D3" s="13">
        <f>IF(B3=C3,0,1)</f>
        <v>0</v>
      </c>
      <c r="F3" t="s">
        <v>24</v>
      </c>
    </row>
    <row r="4" spans="1:6" x14ac:dyDescent="0.25">
      <c r="B4" s="19">
        <v>3</v>
      </c>
      <c r="C4" s="19">
        <v>2</v>
      </c>
      <c r="D4" s="13">
        <f t="shared" ref="D4:D7" si="0">IF(B4=C4,0,1)</f>
        <v>1</v>
      </c>
      <c r="F4" t="s">
        <v>25</v>
      </c>
    </row>
    <row r="5" spans="1:6" x14ac:dyDescent="0.25">
      <c r="B5" s="19">
        <v>4</v>
      </c>
      <c r="C5" s="19">
        <v>4</v>
      </c>
      <c r="D5" s="13">
        <f t="shared" si="0"/>
        <v>0</v>
      </c>
    </row>
    <row r="6" spans="1:6" x14ac:dyDescent="0.25">
      <c r="B6" s="19">
        <v>4</v>
      </c>
      <c r="C6" s="19">
        <v>3</v>
      </c>
      <c r="D6" s="13">
        <f t="shared" si="0"/>
        <v>1</v>
      </c>
    </row>
    <row r="7" spans="1:6" x14ac:dyDescent="0.25">
      <c r="B7" s="19">
        <v>4</v>
      </c>
      <c r="C7" s="19">
        <v>1</v>
      </c>
      <c r="D7" s="13">
        <f t="shared" si="0"/>
        <v>1</v>
      </c>
    </row>
    <row r="8" spans="1:6" x14ac:dyDescent="0.25">
      <c r="A8" s="33" t="s">
        <v>23</v>
      </c>
      <c r="B8" s="33"/>
      <c r="C8" s="33"/>
      <c r="D8" s="14">
        <f>SUM(D3:D7)/COUNT(D3:D7)</f>
        <v>0.6</v>
      </c>
      <c r="E8" s="34">
        <f>D8</f>
        <v>0.6</v>
      </c>
    </row>
    <row r="10" spans="1:6" x14ac:dyDescent="0.25">
      <c r="B10" t="s">
        <v>26</v>
      </c>
    </row>
  </sheetData>
  <mergeCells count="1">
    <mergeCell ref="A8:C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Sličnost korisnika</vt:lpstr>
      <vt:lpstr>Sličnost proizvoda</vt:lpstr>
      <vt:lpstr>Hammingova udaljenost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Bahrudin Hrnjica</dc:creator>
  <cp:lastModifiedBy>Bahrudin Hrnjica</cp:lastModifiedBy>
  <cp:lastPrinted>2019-06-01T09:35:48Z</cp:lastPrinted>
  <dcterms:created xsi:type="dcterms:W3CDTF">2019-06-01T07:43:19Z</dcterms:created>
  <dcterms:modified xsi:type="dcterms:W3CDTF">2019-06-01T09:44:57Z</dcterms:modified>
</cp:coreProperties>
</file>