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6224\OneDrive\软件工程实验\实验8：工作量估计与统计分析\"/>
    </mc:Choice>
  </mc:AlternateContent>
  <xr:revisionPtr revIDLastSave="93" documentId="8_{CCF3A010-176F-43A7-8525-66382C624EE2}" xr6:coauthVersionLast="36" xr6:coauthVersionMax="36" xr10:uidLastSave="{6A5FFF2E-2377-4AB7-9532-40326BBF032E}"/>
  <bookViews>
    <workbookView xWindow="0" yWindow="0" windowWidth="23040" windowHeight="9012" xr2:uid="{4144FF75-B61D-4CAE-A931-3C70DFE4D98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0" i="1" l="1"/>
  <c r="E6" i="3" l="1"/>
  <c r="E5" i="3"/>
  <c r="E4" i="3"/>
  <c r="E3" i="3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6" i="2"/>
  <c r="E27" i="2"/>
  <c r="E28" i="2"/>
  <c r="E29" i="2"/>
  <c r="E32" i="2"/>
  <c r="E33" i="2"/>
  <c r="E34" i="2"/>
  <c r="E35" i="2"/>
  <c r="E36" i="2"/>
  <c r="E37" i="2"/>
  <c r="E38" i="2"/>
  <c r="E39" i="2"/>
  <c r="E40" i="2"/>
  <c r="E41" i="2"/>
  <c r="E43" i="2"/>
  <c r="E44" i="2"/>
  <c r="E45" i="2"/>
  <c r="E46" i="2"/>
  <c r="E47" i="2"/>
  <c r="E48" i="2"/>
  <c r="E49" i="2"/>
  <c r="E50" i="2"/>
  <c r="E52" i="2"/>
  <c r="E53" i="2"/>
  <c r="E54" i="2"/>
  <c r="E55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3" i="2"/>
  <c r="H161" i="1" l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<sst xmlns="http://schemas.openxmlformats.org/spreadsheetml/2006/main" count="688" uniqueCount="193">
  <si>
    <t>任务名称</t>
  </si>
  <si>
    <t>计划工时</t>
  </si>
  <si>
    <t>开始时间</t>
  </si>
  <si>
    <t>完成时间</t>
  </si>
  <si>
    <t>执行人</t>
    <phoneticPr fontId="3" type="noConversion"/>
  </si>
  <si>
    <t>汇报工时</t>
    <phoneticPr fontId="3" type="noConversion"/>
  </si>
  <si>
    <t>系数</t>
    <phoneticPr fontId="3" type="noConversion"/>
  </si>
  <si>
    <t>实际工作量</t>
    <phoneticPr fontId="3" type="noConversion"/>
  </si>
  <si>
    <t xml:space="preserve">   项目调研</t>
  </si>
  <si>
    <t>郭维泽,李书缘,吕江枫,王元玮,王云杰,张延钊</t>
  </si>
  <si>
    <t xml:space="preserve">   选题会议</t>
  </si>
  <si>
    <t xml:space="preserve">   项目初步熟悉</t>
  </si>
  <si>
    <t xml:space="preserve">   题目更换会议</t>
  </si>
  <si>
    <t xml:space="preserve">   汇报准备</t>
  </si>
  <si>
    <t>郭维泽</t>
  </si>
  <si>
    <t xml:space="preserve">   例会-项目计划</t>
  </si>
  <si>
    <t xml:space="preserve">   项目第一次展示</t>
  </si>
  <si>
    <t xml:space="preserve">   撰写项目计划书</t>
  </si>
  <si>
    <t xml:space="preserve">   开发人员分析相应模块</t>
  </si>
  <si>
    <t>李书缘,王元玮,王云杰,张延钊</t>
  </si>
  <si>
    <t xml:space="preserve">   测试人员准备开始测试</t>
  </si>
  <si>
    <t>郭维泽,吕江枫</t>
  </si>
  <si>
    <t xml:space="preserve">   配置管理员初步决定软件配置管理方法</t>
  </si>
  <si>
    <t>吕江枫</t>
  </si>
  <si>
    <t xml:space="preserve">   项目第二次展示</t>
  </si>
  <si>
    <t xml:space="preserve">   例会-需求分析</t>
  </si>
  <si>
    <t xml:space="preserve">      引言部分</t>
  </si>
  <si>
    <t>王元玮</t>
  </si>
  <si>
    <t xml:space="preserve">      需求概述</t>
  </si>
  <si>
    <t xml:space="preserve">      开发人员业务分析</t>
  </si>
  <si>
    <t>王云杰</t>
  </si>
  <si>
    <t xml:space="preserve">      用户业务分析</t>
  </si>
  <si>
    <t>李书缘</t>
  </si>
  <si>
    <t xml:space="preserve">      系统概述</t>
  </si>
  <si>
    <t xml:space="preserve">      用例图绘制</t>
  </si>
  <si>
    <t xml:space="preserve">      非功能需求</t>
  </si>
  <si>
    <t xml:space="preserve">      环境需求</t>
  </si>
  <si>
    <t>张延钊</t>
  </si>
  <si>
    <t xml:space="preserve">      接口部分</t>
  </si>
  <si>
    <t xml:space="preserve">      需求规格说明书整合</t>
  </si>
  <si>
    <t xml:space="preserve">         规则查询</t>
  </si>
  <si>
    <t xml:space="preserve">         生成回复</t>
  </si>
  <si>
    <t xml:space="preserve">         对话添加</t>
  </si>
  <si>
    <t xml:space="preserve">         对话删除</t>
  </si>
  <si>
    <t xml:space="preserve">         对话信息维护</t>
  </si>
  <si>
    <t xml:space="preserve">         对话规则更新</t>
  </si>
  <si>
    <t xml:space="preserve">         微信交互</t>
  </si>
  <si>
    <t xml:space="preserve">         RUCM整合</t>
  </si>
  <si>
    <t xml:space="preserve">   软件配置管理文档修改</t>
  </si>
  <si>
    <t xml:space="preserve">   例会-需求评审</t>
  </si>
  <si>
    <t xml:space="preserve">      UML类图绘制</t>
  </si>
  <si>
    <t xml:space="preserve">      软件需求评审表单设计</t>
  </si>
  <si>
    <t xml:space="preserve">      加入维护人员登录RUCM</t>
  </si>
  <si>
    <t xml:space="preserve">      修改需求规格说明书</t>
  </si>
  <si>
    <t xml:space="preserve">   软件项目计划修改</t>
  </si>
  <si>
    <t xml:space="preserve">   工作量统计和估计文档初步撰写</t>
  </si>
  <si>
    <t xml:space="preserve">   例会-贡献度文档</t>
  </si>
  <si>
    <t xml:space="preserve">         需求说明书的修改部分</t>
  </si>
  <si>
    <t xml:space="preserve">         需求评审表单</t>
  </si>
  <si>
    <t xml:space="preserve">         实验6项目计划</t>
  </si>
  <si>
    <t xml:space="preserve">         实验7项目配置管理</t>
  </si>
  <si>
    <t xml:space="preserve">         实验8项目工作量估计与统计</t>
  </si>
  <si>
    <t>李书缘,张延钊</t>
  </si>
  <si>
    <t xml:space="preserve">   配置管理文档格式修改</t>
  </si>
  <si>
    <t xml:space="preserve">      细化检查单中的7个类型</t>
  </si>
  <si>
    <t xml:space="preserve">   修改部分项目计划</t>
  </si>
  <si>
    <t xml:space="preserve">   更新工作量统计文档</t>
  </si>
  <si>
    <t xml:space="preserve">         评审C组</t>
  </si>
  <si>
    <t>郭维泽,王元玮</t>
  </si>
  <si>
    <t xml:space="preserve">         评审D组</t>
  </si>
  <si>
    <t>李书缘,吕江枫</t>
  </si>
  <si>
    <t xml:space="preserve">      回复评审</t>
  </si>
  <si>
    <t xml:space="preserve">   例会-回复评审CD</t>
  </si>
  <si>
    <t xml:space="preserve">         引言部分</t>
  </si>
  <si>
    <t xml:space="preserve">         数据库部分</t>
  </si>
  <si>
    <t xml:space="preserve">         系统概述部分</t>
  </si>
  <si>
    <t xml:space="preserve">         非功能需求说明、RUCM部分</t>
  </si>
  <si>
    <t xml:space="preserve">         系统概述</t>
  </si>
  <si>
    <t xml:space="preserve">         业务需求/功能需求/非需求</t>
  </si>
  <si>
    <t xml:space="preserve">         输入和输出/数据库特性</t>
  </si>
  <si>
    <t xml:space="preserve">         PPT整合</t>
  </si>
  <si>
    <t xml:space="preserve">   项目计划任务安排</t>
  </si>
  <si>
    <t xml:space="preserve">   例会-软件开发1</t>
  </si>
  <si>
    <t xml:space="preserve">   修改工作量统计文档</t>
  </si>
  <si>
    <t xml:space="preserve">      目录组织&amp;部署&amp;持续集成</t>
  </si>
  <si>
    <t xml:space="preserve">      删之前无关代码</t>
  </si>
  <si>
    <t>王云杰,张延钊</t>
  </si>
  <si>
    <t xml:space="preserve">      后端代码接口</t>
  </si>
  <si>
    <t xml:space="preserve">      微信端接口</t>
  </si>
  <si>
    <t xml:space="preserve">      维护端接口</t>
  </si>
  <si>
    <t xml:space="preserve">      前端Repo</t>
  </si>
  <si>
    <t xml:space="preserve">   基础测试用例制作</t>
  </si>
  <si>
    <t xml:space="preserve">         评审F组</t>
  </si>
  <si>
    <t>郭维泽,张延钊</t>
  </si>
  <si>
    <t xml:space="preserve">         评审G组</t>
  </si>
  <si>
    <t>王云杰,李书缘</t>
  </si>
  <si>
    <t xml:space="preserve">   例会-回复评审FG</t>
  </si>
  <si>
    <t xml:space="preserve">      回复评审&amp;修改需求分析说明书</t>
  </si>
  <si>
    <t xml:space="preserve">      PPT制作</t>
  </si>
  <si>
    <t xml:space="preserve">   例会-软件开发2</t>
  </si>
  <si>
    <t xml:space="preserve">      复评审C组</t>
  </si>
  <si>
    <t xml:space="preserve">      复评审D组</t>
  </si>
  <si>
    <t xml:space="preserve">      复评审F组</t>
  </si>
  <si>
    <t xml:space="preserve">      复评审G组</t>
  </si>
  <si>
    <t xml:space="preserve">      完善部署框架，部署到服务器</t>
  </si>
  <si>
    <t xml:space="preserve">      处理反馈bug，改进模型效果</t>
  </si>
  <si>
    <t xml:space="preserve">      搭建新数据库，完善接口</t>
  </si>
  <si>
    <t xml:space="preserve">      实现剩余维护用接口</t>
  </si>
  <si>
    <t xml:space="preserve">      完善前端界面</t>
  </si>
  <si>
    <t xml:space="preserve">      完成基本的微信交互框架</t>
  </si>
  <si>
    <t xml:space="preserve">   测试用例</t>
  </si>
  <si>
    <t xml:space="preserve">   例会-实验6-8</t>
  </si>
  <si>
    <t xml:space="preserve">   PPT制作</t>
  </si>
  <si>
    <t xml:space="preserve">      chatterbot跑通，修改语言模型和效果</t>
  </si>
  <si>
    <t xml:space="preserve">      Tagger支持中文分词，Comparasion支持中文</t>
  </si>
  <si>
    <t xml:space="preserve">      额外对话训练数据，添加了基于词向量的比较方法，</t>
  </si>
  <si>
    <t xml:space="preserve">      增加训练数据，RulesAdapter接口</t>
  </si>
  <si>
    <t xml:space="preserve">      前端接口对应后端实现</t>
  </si>
  <si>
    <t xml:space="preserve">      迁移公众号。微信接口</t>
  </si>
  <si>
    <t xml:space="preserve">      代码review</t>
  </si>
  <si>
    <t xml:space="preserve">      跟chatterbot对接，加说明文档</t>
  </si>
  <si>
    <t xml:space="preserve">   实验6进度更新</t>
  </si>
  <si>
    <t xml:space="preserve">   配置管理文档更新</t>
  </si>
  <si>
    <t xml:space="preserve">   更新工作量统计表格</t>
  </si>
  <si>
    <t xml:space="preserve">   测试设计文档准备</t>
  </si>
  <si>
    <t xml:space="preserve">   例会-软件测试准备</t>
  </si>
  <si>
    <t xml:space="preserve">   实验7文档管理</t>
  </si>
  <si>
    <t xml:space="preserve">   例会-软件测试</t>
  </si>
  <si>
    <t xml:space="preserve">      迁移到正式公众号</t>
  </si>
  <si>
    <t xml:space="preserve">      聊天信息加密</t>
  </si>
  <si>
    <t xml:space="preserve">      改善网页安全性</t>
  </si>
  <si>
    <t xml:space="preserve">   利用用例进行黑盒测试</t>
  </si>
  <si>
    <t xml:space="preserve">      LogicAdapter部分</t>
  </si>
  <si>
    <t xml:space="preserve">      Storage部分</t>
  </si>
  <si>
    <t xml:space="preserve">      Wechat部分</t>
  </si>
  <si>
    <t xml:space="preserve">      ConversationManager部分</t>
  </si>
  <si>
    <t xml:space="preserve">   撰写软件执行结果分析报告</t>
  </si>
  <si>
    <t>吕江枫,李书缘,王云杰,张延钊</t>
  </si>
  <si>
    <t xml:space="preserve">   撰写软件问题报告</t>
  </si>
  <si>
    <t xml:space="preserve">   例会-软件测试&amp;评审准备</t>
  </si>
  <si>
    <t xml:space="preserve">   软件测试评审检查单制作</t>
  </si>
  <si>
    <t xml:space="preserve">   软件测试评审表制作</t>
  </si>
  <si>
    <t xml:space="preserve">       评审A组</t>
  </si>
  <si>
    <t>王元玮,王云杰,张延钊</t>
  </si>
  <si>
    <t xml:space="preserve">       评审B组</t>
  </si>
  <si>
    <t>郭维泽,李书缘,吕江枫</t>
  </si>
  <si>
    <t xml:space="preserve">   例会-软件测试评审</t>
  </si>
  <si>
    <t xml:space="preserve">       回复评审结果</t>
  </si>
  <si>
    <t xml:space="preserve">          修改软件测试需求说明书</t>
  </si>
  <si>
    <t xml:space="preserve">          修改软件问题报告</t>
  </si>
  <si>
    <t xml:space="preserve">          修改微信部分代码</t>
  </si>
  <si>
    <t xml:space="preserve">          修改管理员部分代码</t>
  </si>
  <si>
    <t xml:space="preserve">       汇报PPT</t>
  </si>
  <si>
    <t xml:space="preserve">   例会-软件测试复评审</t>
  </si>
  <si>
    <t xml:space="preserve">       评审H组</t>
  </si>
  <si>
    <t xml:space="preserve">       评审I组</t>
  </si>
  <si>
    <t>郭维泽,吕江枫,王云杰,张延钊</t>
  </si>
  <si>
    <t xml:space="preserve">   实验6进度总结&amp;撰写实验6报告</t>
  </si>
  <si>
    <t xml:space="preserve">   实验7进度总结&amp;撰写实验7报告</t>
  </si>
  <si>
    <t xml:space="preserve">   实验8进度总结&amp;撰写实验8报告</t>
  </si>
  <si>
    <t>例会</t>
  </si>
  <si>
    <t>实验准备</t>
  </si>
  <si>
    <t>实验准备：软件项目定义</t>
  </si>
  <si>
    <t>实验1 软件需求分析</t>
  </si>
  <si>
    <t xml:space="preserve">   1.1 软件需求规格说明书撰写</t>
  </si>
  <si>
    <t xml:space="preserve">      RUCM绘制</t>
  </si>
  <si>
    <t xml:space="preserve">   1.2 软件需求分析评审准备</t>
  </si>
  <si>
    <t xml:space="preserve">      汇报PPT准备</t>
  </si>
  <si>
    <t>实验2 软件需求评审</t>
  </si>
  <si>
    <t xml:space="preserve">   2.2 需求初评审</t>
  </si>
  <si>
    <t xml:space="preserve">      评审他组</t>
  </si>
  <si>
    <t xml:space="preserve">      修改需求分析说明书</t>
  </si>
  <si>
    <t xml:space="preserve">   2.3 需求复评审</t>
  </si>
  <si>
    <t>实验6-8展示</t>
  </si>
  <si>
    <t xml:space="preserve">   评审复评分</t>
  </si>
  <si>
    <t>实验3 软件改进与展示</t>
  </si>
  <si>
    <t xml:space="preserve">   部署</t>
  </si>
  <si>
    <t xml:space="preserve">   软件开发</t>
  </si>
  <si>
    <t>实验4 软件测试</t>
  </si>
  <si>
    <t xml:space="preserve">   进行白盒测试，统计覆盖率</t>
  </si>
  <si>
    <t>实验5 软件测试评审</t>
  </si>
  <si>
    <t xml:space="preserve">   软件测试评审</t>
  </si>
  <si>
    <t xml:space="preserve">       修改文档</t>
  </si>
  <si>
    <t xml:space="preserve">       修改程序</t>
  </si>
  <si>
    <t xml:space="preserve">   软件测试复评审</t>
  </si>
  <si>
    <t>实验6 软件进度计划与控制</t>
  </si>
  <si>
    <t>实验7 软件配置管理</t>
  </si>
  <si>
    <t>实验8 软件工程实验追踪与分析</t>
  </si>
  <si>
    <t>实际工作量</t>
    <phoneticPr fontId="2" type="noConversion"/>
  </si>
  <si>
    <t>负责人</t>
    <phoneticPr fontId="2" type="noConversion"/>
  </si>
  <si>
    <t>郭维泽</t>
    <phoneticPr fontId="2" type="noConversion"/>
  </si>
  <si>
    <t>负责人</t>
    <phoneticPr fontId="2" type="noConversion"/>
  </si>
  <si>
    <t>工作量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</si>
</sst>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_);[Red]\(0.0\)"/>
  </numFmts>
  <fonts count="11" x14ac:knownFonts="1">
    <font>
      <sz val="11"/>
      <color theme="1"/>
      <name val="等线"/>
      <family val="2"/>
      <charset val="134"/>
      <scheme val="minor"/>
    </font>
    <font>
      <sz val="9"/>
      <color rgb="FF363636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176" fontId="1" fillId="2" borderId="1" xfId="0" applyNumberFormat="1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0" fillId="0" borderId="0" xfId="0" applyAlignment="1"/>
    <xf numFmtId="177" fontId="0" fillId="0" borderId="0" xfId="0" applyNumberFormat="1" applyAlignment="1"/>
    <xf numFmtId="0" fontId="4" fillId="3" borderId="1" xfId="0" applyFont="1" applyFill="1" applyBorder="1" applyAlignment="1">
      <alignment vertical="center" wrapText="1"/>
    </xf>
    <xf numFmtId="176" fontId="4" fillId="3" borderId="1" xfId="0" applyNumberFormat="1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vertical="center" wrapText="1"/>
    </xf>
    <xf numFmtId="49" fontId="0" fillId="0" borderId="0" xfId="0" applyNumberFormat="1" applyAlignment="1"/>
    <xf numFmtId="0" fontId="5" fillId="3" borderId="1" xfId="0" applyFont="1" applyFill="1" applyBorder="1" applyAlignment="1">
      <alignment vertical="center" wrapText="1"/>
    </xf>
    <xf numFmtId="176" fontId="6" fillId="3" borderId="1" xfId="0" applyNumberFormat="1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76" fontId="7" fillId="3" borderId="1" xfId="0" applyNumberFormat="1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31" fontId="7" fillId="3" borderId="1" xfId="0" applyNumberFormat="1" applyFont="1" applyFill="1" applyBorder="1" applyAlignment="1">
      <alignment vertical="center" wrapText="1"/>
    </xf>
    <xf numFmtId="31" fontId="4" fillId="3" borderId="1" xfId="0" applyNumberFormat="1" applyFont="1" applyFill="1" applyBorder="1" applyAlignment="1">
      <alignment vertical="center" wrapText="1"/>
    </xf>
    <xf numFmtId="31" fontId="6" fillId="3" borderId="1" xfId="0" applyNumberFormat="1" applyFont="1" applyFill="1" applyBorder="1" applyAlignment="1">
      <alignment vertical="center" wrapText="1"/>
    </xf>
    <xf numFmtId="31" fontId="9" fillId="3" borderId="1" xfId="0" applyNumberFormat="1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6A08-B297-4EEA-BA92-9D581C930276}">
  <dimension ref="A1:I161"/>
  <sheetViews>
    <sheetView tabSelected="1" workbookViewId="0">
      <selection sqref="A1:H1048576"/>
    </sheetView>
  </sheetViews>
  <sheetFormatPr defaultRowHeight="13.8" x14ac:dyDescent="0.25"/>
  <cols>
    <col min="1" max="1" width="20.21875" style="5" customWidth="1"/>
    <col min="2" max="2" width="8.88671875" style="5"/>
    <col min="3" max="3" width="15.109375" style="5" customWidth="1"/>
    <col min="4" max="4" width="15.44140625" style="5" customWidth="1"/>
    <col min="5" max="5" width="33.6640625" style="5" customWidth="1"/>
    <col min="6" max="6" width="8.88671875" style="5"/>
    <col min="7" max="7" width="8.88671875" style="6"/>
    <col min="8" max="9" width="18.77734375" style="5" customWidth="1"/>
  </cols>
  <sheetData>
    <row r="1" spans="1:9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5" t="s">
        <v>7</v>
      </c>
    </row>
    <row r="2" spans="1:9" ht="27.6" x14ac:dyDescent="0.25">
      <c r="A2" s="7" t="s">
        <v>8</v>
      </c>
      <c r="B2" s="8">
        <v>5</v>
      </c>
      <c r="C2" s="9">
        <v>43897</v>
      </c>
      <c r="D2" s="9">
        <v>43897</v>
      </c>
      <c r="E2" s="7" t="s">
        <v>9</v>
      </c>
      <c r="F2" s="6">
        <v>4.5</v>
      </c>
      <c r="G2" s="6">
        <v>1.3333333333333333</v>
      </c>
      <c r="H2" s="10">
        <f t="shared" ref="H2:H65" si="0">F2*G2</f>
        <v>6</v>
      </c>
      <c r="I2" s="10"/>
    </row>
    <row r="3" spans="1:9" ht="27.6" x14ac:dyDescent="0.25">
      <c r="A3" s="7" t="s">
        <v>10</v>
      </c>
      <c r="B3" s="8">
        <v>6</v>
      </c>
      <c r="C3" s="9">
        <v>43898</v>
      </c>
      <c r="D3" s="9">
        <v>43898</v>
      </c>
      <c r="E3" s="7" t="s">
        <v>9</v>
      </c>
      <c r="F3" s="6">
        <v>5.5</v>
      </c>
      <c r="G3" s="6">
        <v>1.3333333333333333</v>
      </c>
      <c r="H3" s="10">
        <f t="shared" si="0"/>
        <v>7.333333333333333</v>
      </c>
      <c r="I3" s="10"/>
    </row>
    <row r="4" spans="1:9" ht="27.6" x14ac:dyDescent="0.25">
      <c r="A4" s="7" t="s">
        <v>11</v>
      </c>
      <c r="B4" s="8">
        <v>5</v>
      </c>
      <c r="C4" s="9">
        <v>43899</v>
      </c>
      <c r="D4" s="9">
        <v>43899</v>
      </c>
      <c r="E4" s="7" t="s">
        <v>9</v>
      </c>
      <c r="F4" s="6">
        <v>4.5</v>
      </c>
      <c r="G4" s="6">
        <v>1.3333333333333333</v>
      </c>
      <c r="H4" s="10">
        <f t="shared" si="0"/>
        <v>6</v>
      </c>
      <c r="I4" s="10"/>
    </row>
    <row r="5" spans="1:9" ht="27.6" x14ac:dyDescent="0.25">
      <c r="A5" s="7" t="s">
        <v>12</v>
      </c>
      <c r="B5" s="8">
        <v>6</v>
      </c>
      <c r="C5" s="9">
        <v>43901</v>
      </c>
      <c r="D5" s="9">
        <v>43901</v>
      </c>
      <c r="E5" s="7" t="s">
        <v>9</v>
      </c>
      <c r="F5" s="6">
        <v>2.5</v>
      </c>
      <c r="G5" s="6">
        <v>2</v>
      </c>
      <c r="H5" s="10">
        <f t="shared" si="0"/>
        <v>5</v>
      </c>
      <c r="I5" s="10"/>
    </row>
    <row r="6" spans="1:9" x14ac:dyDescent="0.25">
      <c r="A6" s="7" t="s">
        <v>13</v>
      </c>
      <c r="B6" s="8">
        <v>2</v>
      </c>
      <c r="C6" s="9">
        <v>43902</v>
      </c>
      <c r="D6" s="9">
        <v>43902</v>
      </c>
      <c r="E6" s="7" t="s">
        <v>14</v>
      </c>
      <c r="F6" s="6">
        <v>0.5</v>
      </c>
      <c r="G6" s="6">
        <v>1</v>
      </c>
      <c r="H6" s="10">
        <f t="shared" si="0"/>
        <v>0.5</v>
      </c>
      <c r="I6" s="10"/>
    </row>
    <row r="7" spans="1:9" ht="27.6" x14ac:dyDescent="0.25">
      <c r="A7" s="7" t="s">
        <v>15</v>
      </c>
      <c r="B7" s="8">
        <v>6</v>
      </c>
      <c r="C7" s="9">
        <v>43903</v>
      </c>
      <c r="D7" s="9">
        <v>43903</v>
      </c>
      <c r="E7" s="7" t="s">
        <v>9</v>
      </c>
      <c r="F7" s="6">
        <v>2.5</v>
      </c>
      <c r="G7" s="6">
        <v>1.3333333333333333</v>
      </c>
      <c r="H7" s="10">
        <f t="shared" si="0"/>
        <v>3.333333333333333</v>
      </c>
      <c r="I7" s="10"/>
    </row>
    <row r="8" spans="1:9" ht="27.6" x14ac:dyDescent="0.25">
      <c r="A8" s="7" t="s">
        <v>16</v>
      </c>
      <c r="B8" s="8">
        <v>0</v>
      </c>
      <c r="C8" s="9">
        <v>43903</v>
      </c>
      <c r="D8" s="9">
        <v>43903</v>
      </c>
      <c r="E8" s="7" t="s">
        <v>9</v>
      </c>
      <c r="F8" s="6">
        <v>0.5</v>
      </c>
      <c r="G8" s="6">
        <v>2</v>
      </c>
      <c r="H8" s="10">
        <f t="shared" si="0"/>
        <v>1</v>
      </c>
      <c r="I8" s="10"/>
    </row>
    <row r="9" spans="1:9" ht="27.6" x14ac:dyDescent="0.25">
      <c r="A9" s="7" t="s">
        <v>17</v>
      </c>
      <c r="B9" s="8">
        <v>5</v>
      </c>
      <c r="C9" s="9">
        <v>43904</v>
      </c>
      <c r="D9" s="9">
        <v>43904</v>
      </c>
      <c r="E9" s="7" t="s">
        <v>9</v>
      </c>
      <c r="F9" s="6">
        <v>4.5</v>
      </c>
      <c r="G9" s="6">
        <v>0.66666666666666663</v>
      </c>
      <c r="H9" s="10">
        <f t="shared" si="0"/>
        <v>3</v>
      </c>
      <c r="I9" s="10"/>
    </row>
    <row r="10" spans="1:9" ht="27.6" x14ac:dyDescent="0.25">
      <c r="A10" s="7" t="s">
        <v>18</v>
      </c>
      <c r="B10" s="8">
        <v>4</v>
      </c>
      <c r="C10" s="9">
        <v>43904</v>
      </c>
      <c r="D10" s="9">
        <v>43904</v>
      </c>
      <c r="E10" s="7" t="s">
        <v>19</v>
      </c>
      <c r="F10" s="6">
        <v>3.5</v>
      </c>
      <c r="G10" s="6">
        <v>1</v>
      </c>
      <c r="H10" s="10">
        <f t="shared" si="0"/>
        <v>3.5</v>
      </c>
      <c r="I10" s="10"/>
    </row>
    <row r="11" spans="1:9" ht="27.6" x14ac:dyDescent="0.25">
      <c r="A11" s="7" t="s">
        <v>20</v>
      </c>
      <c r="B11" s="8">
        <v>1</v>
      </c>
      <c r="C11" s="9">
        <v>43904</v>
      </c>
      <c r="D11" s="9">
        <v>43904</v>
      </c>
      <c r="E11" s="7" t="s">
        <v>21</v>
      </c>
      <c r="F11" s="6">
        <v>0.5</v>
      </c>
      <c r="G11" s="6">
        <v>1.6666666666666667</v>
      </c>
      <c r="H11" s="10">
        <f t="shared" si="0"/>
        <v>0.83333333333333337</v>
      </c>
      <c r="I11" s="10"/>
    </row>
    <row r="12" spans="1:9" ht="27.6" x14ac:dyDescent="0.25">
      <c r="A12" s="7" t="s">
        <v>22</v>
      </c>
      <c r="B12" s="8">
        <v>2</v>
      </c>
      <c r="C12" s="9">
        <v>43904</v>
      </c>
      <c r="D12" s="9">
        <v>43904</v>
      </c>
      <c r="E12" s="7" t="s">
        <v>23</v>
      </c>
      <c r="F12" s="6">
        <v>1.5</v>
      </c>
      <c r="G12" s="6">
        <v>1.6666666666666667</v>
      </c>
      <c r="H12" s="10">
        <f t="shared" si="0"/>
        <v>2.5</v>
      </c>
      <c r="I12" s="10"/>
    </row>
    <row r="13" spans="1:9" x14ac:dyDescent="0.25">
      <c r="A13" s="7" t="s">
        <v>24</v>
      </c>
      <c r="B13" s="8">
        <v>0</v>
      </c>
      <c r="C13" s="9">
        <v>43910</v>
      </c>
      <c r="D13" s="9">
        <v>43910</v>
      </c>
      <c r="E13" s="11"/>
      <c r="F13" s="6">
        <v>0.5</v>
      </c>
      <c r="G13" s="6">
        <v>2</v>
      </c>
      <c r="H13" s="10">
        <f t="shared" si="0"/>
        <v>1</v>
      </c>
      <c r="I13" s="10"/>
    </row>
    <row r="14" spans="1:9" ht="27.6" x14ac:dyDescent="0.25">
      <c r="A14" s="7" t="s">
        <v>25</v>
      </c>
      <c r="B14" s="8">
        <v>6</v>
      </c>
      <c r="C14" s="9">
        <v>43913</v>
      </c>
      <c r="D14" s="9">
        <v>43913</v>
      </c>
      <c r="E14" s="7" t="s">
        <v>9</v>
      </c>
      <c r="F14" s="6">
        <v>2.5</v>
      </c>
      <c r="G14" s="6">
        <v>2</v>
      </c>
      <c r="H14" s="10">
        <f t="shared" si="0"/>
        <v>5</v>
      </c>
      <c r="I14" s="10"/>
    </row>
    <row r="15" spans="1:9" x14ac:dyDescent="0.25">
      <c r="A15" s="7" t="s">
        <v>26</v>
      </c>
      <c r="B15" s="8">
        <v>1</v>
      </c>
      <c r="C15" s="9">
        <v>43914</v>
      </c>
      <c r="D15" s="9">
        <v>43914</v>
      </c>
      <c r="E15" s="7" t="s">
        <v>27</v>
      </c>
      <c r="F15" s="6">
        <v>1</v>
      </c>
      <c r="G15" s="6">
        <v>2</v>
      </c>
      <c r="H15" s="10">
        <f t="shared" si="0"/>
        <v>2</v>
      </c>
      <c r="I15" s="10"/>
    </row>
    <row r="16" spans="1:9" x14ac:dyDescent="0.25">
      <c r="A16" s="7" t="s">
        <v>28</v>
      </c>
      <c r="B16" s="8">
        <v>1</v>
      </c>
      <c r="C16" s="9">
        <v>43914</v>
      </c>
      <c r="D16" s="9">
        <v>43914</v>
      </c>
      <c r="E16" s="7" t="s">
        <v>14</v>
      </c>
      <c r="F16" s="6">
        <v>0.5</v>
      </c>
      <c r="G16" s="6">
        <v>0.66666666666666663</v>
      </c>
      <c r="H16" s="10">
        <f t="shared" si="0"/>
        <v>0.33333333333333331</v>
      </c>
      <c r="I16" s="10"/>
    </row>
    <row r="17" spans="1:9" x14ac:dyDescent="0.25">
      <c r="A17" s="7" t="s">
        <v>29</v>
      </c>
      <c r="B17" s="8">
        <v>2</v>
      </c>
      <c r="C17" s="9">
        <v>43914</v>
      </c>
      <c r="D17" s="9">
        <v>43914</v>
      </c>
      <c r="E17" s="7" t="s">
        <v>30</v>
      </c>
      <c r="F17" s="6">
        <v>2.5</v>
      </c>
      <c r="G17" s="6">
        <v>2</v>
      </c>
      <c r="H17" s="10">
        <f t="shared" si="0"/>
        <v>5</v>
      </c>
      <c r="I17" s="10"/>
    </row>
    <row r="18" spans="1:9" x14ac:dyDescent="0.25">
      <c r="A18" s="7" t="s">
        <v>31</v>
      </c>
      <c r="B18" s="8">
        <v>1</v>
      </c>
      <c r="C18" s="9">
        <v>43914</v>
      </c>
      <c r="D18" s="9">
        <v>43914</v>
      </c>
      <c r="E18" s="7" t="s">
        <v>32</v>
      </c>
      <c r="F18" s="6">
        <v>1</v>
      </c>
      <c r="G18" s="6">
        <v>2</v>
      </c>
      <c r="H18" s="10">
        <f t="shared" si="0"/>
        <v>2</v>
      </c>
      <c r="I18" s="10"/>
    </row>
    <row r="19" spans="1:9" x14ac:dyDescent="0.25">
      <c r="A19" s="7" t="s">
        <v>33</v>
      </c>
      <c r="B19" s="8">
        <v>1</v>
      </c>
      <c r="C19" s="9">
        <v>43914</v>
      </c>
      <c r="D19" s="9">
        <v>43914</v>
      </c>
      <c r="E19" s="7" t="s">
        <v>14</v>
      </c>
      <c r="F19" s="6">
        <v>0.5</v>
      </c>
      <c r="G19" s="6">
        <v>1.3333333333333333</v>
      </c>
      <c r="H19" s="10">
        <f t="shared" si="0"/>
        <v>0.66666666666666663</v>
      </c>
      <c r="I19" s="10"/>
    </row>
    <row r="20" spans="1:9" ht="27.6" x14ac:dyDescent="0.25">
      <c r="A20" s="7" t="s">
        <v>34</v>
      </c>
      <c r="B20" s="8">
        <v>1</v>
      </c>
      <c r="C20" s="9">
        <v>43914</v>
      </c>
      <c r="D20" s="9">
        <v>43914</v>
      </c>
      <c r="E20" s="7" t="s">
        <v>9</v>
      </c>
      <c r="F20" s="6">
        <v>0.5</v>
      </c>
      <c r="G20" s="6">
        <v>1.3333333333333333</v>
      </c>
      <c r="H20" s="10">
        <f t="shared" si="0"/>
        <v>0.66666666666666663</v>
      </c>
      <c r="I20" s="10"/>
    </row>
    <row r="21" spans="1:9" x14ac:dyDescent="0.25">
      <c r="A21" s="7" t="s">
        <v>35</v>
      </c>
      <c r="B21" s="8">
        <v>1</v>
      </c>
      <c r="C21" s="9">
        <v>43914</v>
      </c>
      <c r="D21" s="9">
        <v>43914</v>
      </c>
      <c r="E21" s="7" t="s">
        <v>23</v>
      </c>
      <c r="F21" s="6">
        <v>0.5</v>
      </c>
      <c r="G21" s="6">
        <v>1.6666666666666667</v>
      </c>
      <c r="H21" s="10">
        <f t="shared" si="0"/>
        <v>0.83333333333333337</v>
      </c>
      <c r="I21" s="10"/>
    </row>
    <row r="22" spans="1:9" x14ac:dyDescent="0.25">
      <c r="A22" s="7" t="s">
        <v>36</v>
      </c>
      <c r="B22" s="8">
        <v>1</v>
      </c>
      <c r="C22" s="9">
        <v>43914</v>
      </c>
      <c r="D22" s="9">
        <v>43914</v>
      </c>
      <c r="E22" s="7" t="s">
        <v>37</v>
      </c>
      <c r="F22" s="6">
        <v>1</v>
      </c>
      <c r="G22" s="6">
        <v>1.6666666666666667</v>
      </c>
      <c r="H22" s="10">
        <f t="shared" si="0"/>
        <v>1.6666666666666667</v>
      </c>
      <c r="I22" s="10"/>
    </row>
    <row r="23" spans="1:9" x14ac:dyDescent="0.25">
      <c r="A23" s="7" t="s">
        <v>38</v>
      </c>
      <c r="B23" s="8">
        <v>1</v>
      </c>
      <c r="C23" s="9">
        <v>43914</v>
      </c>
      <c r="D23" s="9">
        <v>43914</v>
      </c>
      <c r="E23" s="7" t="s">
        <v>32</v>
      </c>
      <c r="F23" s="6">
        <v>1</v>
      </c>
      <c r="G23" s="6">
        <v>0.66666666666666663</v>
      </c>
      <c r="H23" s="10">
        <f t="shared" si="0"/>
        <v>0.66666666666666663</v>
      </c>
      <c r="I23" s="10"/>
    </row>
    <row r="24" spans="1:9" ht="27.6" x14ac:dyDescent="0.25">
      <c r="A24" s="7" t="s">
        <v>39</v>
      </c>
      <c r="B24" s="8">
        <v>1</v>
      </c>
      <c r="C24" s="9">
        <v>43914</v>
      </c>
      <c r="D24" s="9">
        <v>43914</v>
      </c>
      <c r="E24" s="7" t="s">
        <v>27</v>
      </c>
      <c r="F24" s="6">
        <v>0.5</v>
      </c>
      <c r="G24" s="6">
        <v>1</v>
      </c>
      <c r="H24" s="10">
        <f t="shared" si="0"/>
        <v>0.5</v>
      </c>
      <c r="I24" s="10"/>
    </row>
    <row r="25" spans="1:9" x14ac:dyDescent="0.25">
      <c r="A25" s="7" t="s">
        <v>40</v>
      </c>
      <c r="B25" s="8">
        <v>1</v>
      </c>
      <c r="C25" s="9">
        <v>43914</v>
      </c>
      <c r="D25" s="9">
        <v>43914</v>
      </c>
      <c r="E25" s="7" t="s">
        <v>37</v>
      </c>
      <c r="F25" s="6">
        <v>1</v>
      </c>
      <c r="G25" s="6">
        <v>1.6666666666666667</v>
      </c>
      <c r="H25" s="10">
        <f t="shared" si="0"/>
        <v>1.6666666666666667</v>
      </c>
      <c r="I25" s="10"/>
    </row>
    <row r="26" spans="1:9" x14ac:dyDescent="0.25">
      <c r="A26" s="7" t="s">
        <v>41</v>
      </c>
      <c r="B26" s="8">
        <v>1</v>
      </c>
      <c r="C26" s="9">
        <v>43914</v>
      </c>
      <c r="D26" s="9">
        <v>43914</v>
      </c>
      <c r="E26" s="7" t="s">
        <v>37</v>
      </c>
      <c r="F26" s="6">
        <v>1</v>
      </c>
      <c r="G26" s="6">
        <v>1.6666666666666667</v>
      </c>
      <c r="H26" s="10">
        <f t="shared" si="0"/>
        <v>1.6666666666666667</v>
      </c>
      <c r="I26" s="10"/>
    </row>
    <row r="27" spans="1:9" x14ac:dyDescent="0.25">
      <c r="A27" s="7" t="s">
        <v>42</v>
      </c>
      <c r="B27" s="8">
        <v>1</v>
      </c>
      <c r="C27" s="9">
        <v>43914</v>
      </c>
      <c r="D27" s="9">
        <v>43914</v>
      </c>
      <c r="E27" s="7" t="s">
        <v>23</v>
      </c>
      <c r="F27" s="6">
        <v>0.5</v>
      </c>
      <c r="G27" s="6">
        <v>0.66666666666666663</v>
      </c>
      <c r="H27" s="10">
        <f t="shared" si="0"/>
        <v>0.33333333333333331</v>
      </c>
      <c r="I27" s="10"/>
    </row>
    <row r="28" spans="1:9" x14ac:dyDescent="0.25">
      <c r="A28" s="7" t="s">
        <v>43</v>
      </c>
      <c r="B28" s="8">
        <v>1</v>
      </c>
      <c r="C28" s="9">
        <v>43914</v>
      </c>
      <c r="D28" s="9">
        <v>43914</v>
      </c>
      <c r="E28" s="7" t="s">
        <v>23</v>
      </c>
      <c r="F28" s="6">
        <v>0.5</v>
      </c>
      <c r="G28" s="6">
        <v>1.6666666666666667</v>
      </c>
      <c r="H28" s="10">
        <f t="shared" si="0"/>
        <v>0.83333333333333337</v>
      </c>
      <c r="I28" s="10"/>
    </row>
    <row r="29" spans="1:9" x14ac:dyDescent="0.25">
      <c r="A29" s="7" t="s">
        <v>44</v>
      </c>
      <c r="B29" s="8">
        <v>1</v>
      </c>
      <c r="C29" s="9">
        <v>43914</v>
      </c>
      <c r="D29" s="9">
        <v>43914</v>
      </c>
      <c r="E29" s="7" t="s">
        <v>30</v>
      </c>
      <c r="F29" s="6">
        <v>0.5</v>
      </c>
      <c r="G29" s="6">
        <v>1</v>
      </c>
      <c r="H29" s="10">
        <f t="shared" si="0"/>
        <v>0.5</v>
      </c>
      <c r="I29" s="10"/>
    </row>
    <row r="30" spans="1:9" x14ac:dyDescent="0.25">
      <c r="A30" s="7" t="s">
        <v>45</v>
      </c>
      <c r="B30" s="8">
        <v>1</v>
      </c>
      <c r="C30" s="9">
        <v>43914</v>
      </c>
      <c r="D30" s="9">
        <v>43914</v>
      </c>
      <c r="E30" s="7" t="s">
        <v>14</v>
      </c>
      <c r="F30" s="6">
        <v>0.5</v>
      </c>
      <c r="G30" s="6">
        <v>1</v>
      </c>
      <c r="H30" s="10">
        <f t="shared" si="0"/>
        <v>0.5</v>
      </c>
      <c r="I30" s="10"/>
    </row>
    <row r="31" spans="1:9" x14ac:dyDescent="0.25">
      <c r="A31" s="7" t="s">
        <v>46</v>
      </c>
      <c r="B31" s="8">
        <v>1</v>
      </c>
      <c r="C31" s="9">
        <v>43914</v>
      </c>
      <c r="D31" s="9">
        <v>43914</v>
      </c>
      <c r="E31" s="7" t="s">
        <v>32</v>
      </c>
      <c r="F31" s="6">
        <v>0.5</v>
      </c>
      <c r="G31" s="6">
        <v>1</v>
      </c>
      <c r="H31" s="10">
        <f t="shared" si="0"/>
        <v>0.5</v>
      </c>
      <c r="I31" s="10"/>
    </row>
    <row r="32" spans="1:9" x14ac:dyDescent="0.25">
      <c r="A32" s="7" t="s">
        <v>47</v>
      </c>
      <c r="B32" s="8">
        <v>1</v>
      </c>
      <c r="C32" s="9">
        <v>43914</v>
      </c>
      <c r="D32" s="9">
        <v>43914</v>
      </c>
      <c r="E32" s="7" t="s">
        <v>27</v>
      </c>
      <c r="F32" s="6">
        <v>1</v>
      </c>
      <c r="G32" s="6">
        <v>1.3333333333333333</v>
      </c>
      <c r="H32" s="10">
        <f t="shared" si="0"/>
        <v>1.3333333333333333</v>
      </c>
      <c r="I32" s="10"/>
    </row>
    <row r="33" spans="1:9" ht="27.6" x14ac:dyDescent="0.25">
      <c r="A33" s="7" t="s">
        <v>48</v>
      </c>
      <c r="B33" s="8">
        <v>1</v>
      </c>
      <c r="C33" s="9">
        <v>43914</v>
      </c>
      <c r="D33" s="9">
        <v>43914</v>
      </c>
      <c r="E33" s="7" t="s">
        <v>23</v>
      </c>
      <c r="F33" s="6">
        <v>1</v>
      </c>
      <c r="G33" s="6">
        <v>1.6666666666666667</v>
      </c>
      <c r="H33" s="10">
        <f t="shared" si="0"/>
        <v>1.6666666666666667</v>
      </c>
      <c r="I33" s="10"/>
    </row>
    <row r="34" spans="1:9" ht="31.2" x14ac:dyDescent="0.25">
      <c r="A34" s="7" t="s">
        <v>49</v>
      </c>
      <c r="B34" s="12">
        <v>6</v>
      </c>
      <c r="C34" s="13">
        <v>43918</v>
      </c>
      <c r="D34" s="13">
        <v>43918</v>
      </c>
      <c r="E34" s="14" t="s">
        <v>9</v>
      </c>
      <c r="F34" s="6">
        <v>2.5</v>
      </c>
      <c r="G34" s="6">
        <v>0.66666666666666663</v>
      </c>
      <c r="H34" s="10">
        <f t="shared" si="0"/>
        <v>1.6666666666666665</v>
      </c>
      <c r="I34" s="10"/>
    </row>
    <row r="35" spans="1:9" ht="27.6" x14ac:dyDescent="0.25">
      <c r="A35" s="7" t="s">
        <v>50</v>
      </c>
      <c r="B35" s="8">
        <v>14</v>
      </c>
      <c r="C35" s="9">
        <v>43918</v>
      </c>
      <c r="D35" s="9">
        <v>43918</v>
      </c>
      <c r="E35" s="7" t="s">
        <v>9</v>
      </c>
      <c r="F35" s="6">
        <v>6.5</v>
      </c>
      <c r="G35" s="6">
        <v>0.66666666666666663</v>
      </c>
      <c r="H35" s="10">
        <f t="shared" si="0"/>
        <v>4.333333333333333</v>
      </c>
      <c r="I35" s="10"/>
    </row>
    <row r="36" spans="1:9" ht="27.6" x14ac:dyDescent="0.25">
      <c r="A36" s="7" t="s">
        <v>51</v>
      </c>
      <c r="B36" s="8">
        <v>1</v>
      </c>
      <c r="C36" s="9">
        <v>43918</v>
      </c>
      <c r="D36" s="9">
        <v>43918</v>
      </c>
      <c r="E36" s="7" t="s">
        <v>30</v>
      </c>
      <c r="F36" s="6">
        <v>0.5</v>
      </c>
      <c r="G36" s="6">
        <v>2</v>
      </c>
      <c r="H36" s="10">
        <f t="shared" si="0"/>
        <v>1</v>
      </c>
      <c r="I36" s="10"/>
    </row>
    <row r="37" spans="1:9" ht="27.6" x14ac:dyDescent="0.25">
      <c r="A37" s="7" t="s">
        <v>52</v>
      </c>
      <c r="B37" s="8">
        <v>1</v>
      </c>
      <c r="C37" s="9">
        <v>43918</v>
      </c>
      <c r="D37" s="9">
        <v>43918</v>
      </c>
      <c r="E37" s="7" t="s">
        <v>32</v>
      </c>
      <c r="F37" s="6">
        <v>0.5</v>
      </c>
      <c r="G37" s="6">
        <v>1.3333333333333333</v>
      </c>
      <c r="H37" s="10">
        <f t="shared" si="0"/>
        <v>0.66666666666666663</v>
      </c>
      <c r="I37" s="10"/>
    </row>
    <row r="38" spans="1:9" ht="27.6" x14ac:dyDescent="0.25">
      <c r="A38" s="7" t="s">
        <v>53</v>
      </c>
      <c r="B38" s="8">
        <v>1</v>
      </c>
      <c r="C38" s="9">
        <v>43918</v>
      </c>
      <c r="D38" s="9">
        <v>43918</v>
      </c>
      <c r="E38" s="7" t="s">
        <v>14</v>
      </c>
      <c r="F38" s="6">
        <v>1</v>
      </c>
      <c r="G38" s="6">
        <v>0.66666666666666663</v>
      </c>
      <c r="H38" s="10">
        <f t="shared" si="0"/>
        <v>0.66666666666666663</v>
      </c>
      <c r="I38" s="10"/>
    </row>
    <row r="39" spans="1:9" x14ac:dyDescent="0.25">
      <c r="A39" s="7" t="s">
        <v>54</v>
      </c>
      <c r="B39" s="8">
        <v>1</v>
      </c>
      <c r="C39" s="9">
        <v>43918</v>
      </c>
      <c r="D39" s="9">
        <v>43918</v>
      </c>
      <c r="E39" s="7" t="s">
        <v>27</v>
      </c>
      <c r="F39" s="6">
        <v>0.5</v>
      </c>
      <c r="G39" s="6">
        <v>1.3333333333333333</v>
      </c>
      <c r="H39" s="10">
        <f t="shared" si="0"/>
        <v>0.66666666666666663</v>
      </c>
      <c r="I39" s="10"/>
    </row>
    <row r="40" spans="1:9" ht="27.6" x14ac:dyDescent="0.25">
      <c r="A40" s="7" t="s">
        <v>55</v>
      </c>
      <c r="B40" s="8">
        <v>2</v>
      </c>
      <c r="C40" s="9">
        <v>43918</v>
      </c>
      <c r="D40" s="9">
        <v>43918</v>
      </c>
      <c r="E40" s="7" t="s">
        <v>37</v>
      </c>
      <c r="F40" s="6">
        <v>1.5</v>
      </c>
      <c r="G40" s="6">
        <v>2</v>
      </c>
      <c r="H40" s="10">
        <f t="shared" si="0"/>
        <v>3</v>
      </c>
      <c r="I40" s="10"/>
    </row>
    <row r="41" spans="1:9" ht="27.6" x14ac:dyDescent="0.25">
      <c r="A41" s="7" t="s">
        <v>56</v>
      </c>
      <c r="B41" s="8">
        <v>6</v>
      </c>
      <c r="C41" s="9">
        <v>43921</v>
      </c>
      <c r="D41" s="9">
        <v>43921</v>
      </c>
      <c r="E41" s="7" t="s">
        <v>9</v>
      </c>
      <c r="F41" s="6">
        <v>2.5</v>
      </c>
      <c r="G41" s="6">
        <v>1</v>
      </c>
      <c r="H41" s="10">
        <f t="shared" si="0"/>
        <v>2.5</v>
      </c>
      <c r="I41" s="10"/>
    </row>
    <row r="42" spans="1:9" ht="27.6" x14ac:dyDescent="0.25">
      <c r="A42" s="7" t="s">
        <v>57</v>
      </c>
      <c r="B42" s="8">
        <v>1</v>
      </c>
      <c r="C42" s="9">
        <v>43922</v>
      </c>
      <c r="D42" s="9">
        <v>43922</v>
      </c>
      <c r="E42" s="7" t="s">
        <v>14</v>
      </c>
      <c r="F42" s="6">
        <v>0.5</v>
      </c>
      <c r="G42" s="6">
        <v>0.66666666666666663</v>
      </c>
      <c r="H42" s="10">
        <f t="shared" si="0"/>
        <v>0.33333333333333331</v>
      </c>
      <c r="I42" s="10"/>
    </row>
    <row r="43" spans="1:9" x14ac:dyDescent="0.25">
      <c r="A43" s="7" t="s">
        <v>58</v>
      </c>
      <c r="B43" s="8">
        <v>1</v>
      </c>
      <c r="C43" s="9">
        <v>43922</v>
      </c>
      <c r="D43" s="9">
        <v>43922</v>
      </c>
      <c r="E43" s="7" t="s">
        <v>30</v>
      </c>
      <c r="F43" s="6">
        <v>0.5</v>
      </c>
      <c r="G43" s="6">
        <v>1.6666666666666667</v>
      </c>
      <c r="H43" s="10">
        <f t="shared" si="0"/>
        <v>0.83333333333333337</v>
      </c>
      <c r="I43" s="10"/>
    </row>
    <row r="44" spans="1:9" x14ac:dyDescent="0.25">
      <c r="A44" s="7" t="s">
        <v>59</v>
      </c>
      <c r="B44" s="8">
        <v>1</v>
      </c>
      <c r="C44" s="9">
        <v>43922</v>
      </c>
      <c r="D44" s="9">
        <v>43922</v>
      </c>
      <c r="E44" s="7" t="s">
        <v>27</v>
      </c>
      <c r="F44" s="6">
        <v>0.5</v>
      </c>
      <c r="G44" s="6">
        <v>0.66666666666666663</v>
      </c>
      <c r="H44" s="10">
        <f t="shared" si="0"/>
        <v>0.33333333333333331</v>
      </c>
      <c r="I44" s="10"/>
    </row>
    <row r="45" spans="1:9" ht="27.6" x14ac:dyDescent="0.25">
      <c r="A45" s="7" t="s">
        <v>60</v>
      </c>
      <c r="B45" s="8">
        <v>1</v>
      </c>
      <c r="C45" s="9">
        <v>43922</v>
      </c>
      <c r="D45" s="9">
        <v>43922</v>
      </c>
      <c r="E45" s="7" t="s">
        <v>23</v>
      </c>
      <c r="F45" s="6">
        <v>1</v>
      </c>
      <c r="G45" s="6">
        <v>2</v>
      </c>
      <c r="H45" s="10">
        <f t="shared" si="0"/>
        <v>2</v>
      </c>
      <c r="I45" s="10"/>
    </row>
    <row r="46" spans="1:9" ht="27.6" x14ac:dyDescent="0.25">
      <c r="A46" s="7" t="s">
        <v>61</v>
      </c>
      <c r="B46" s="8">
        <v>1</v>
      </c>
      <c r="C46" s="9">
        <v>43922</v>
      </c>
      <c r="D46" s="9">
        <v>43922</v>
      </c>
      <c r="E46" s="7" t="s">
        <v>62</v>
      </c>
      <c r="F46" s="6">
        <v>0.5</v>
      </c>
      <c r="G46" s="6">
        <v>0.66666666666666663</v>
      </c>
      <c r="H46" s="10">
        <f t="shared" si="0"/>
        <v>0.33333333333333331</v>
      </c>
      <c r="I46" s="10"/>
    </row>
    <row r="47" spans="1:9" ht="27.6" x14ac:dyDescent="0.25">
      <c r="A47" s="7" t="s">
        <v>63</v>
      </c>
      <c r="B47" s="8">
        <v>1</v>
      </c>
      <c r="C47" s="9">
        <v>43922</v>
      </c>
      <c r="D47" s="9">
        <v>43922</v>
      </c>
      <c r="E47" s="7" t="s">
        <v>23</v>
      </c>
      <c r="F47" s="6">
        <v>0.5</v>
      </c>
      <c r="G47" s="6">
        <v>1.3333333333333333</v>
      </c>
      <c r="H47" s="10">
        <f t="shared" si="0"/>
        <v>0.66666666666666663</v>
      </c>
      <c r="I47" s="10"/>
    </row>
    <row r="48" spans="1:9" ht="27.6" x14ac:dyDescent="0.25">
      <c r="A48" s="7" t="s">
        <v>53</v>
      </c>
      <c r="B48" s="8">
        <v>2</v>
      </c>
      <c r="C48" s="9">
        <v>43924</v>
      </c>
      <c r="D48" s="9">
        <v>43924</v>
      </c>
      <c r="E48" s="7" t="s">
        <v>9</v>
      </c>
      <c r="F48" s="6">
        <v>1.5</v>
      </c>
      <c r="G48" s="6">
        <v>1.6666666666666667</v>
      </c>
      <c r="H48" s="10">
        <f t="shared" si="0"/>
        <v>2.5</v>
      </c>
      <c r="I48" s="10"/>
    </row>
    <row r="49" spans="1:9" ht="27.6" x14ac:dyDescent="0.25">
      <c r="A49" s="7" t="s">
        <v>64</v>
      </c>
      <c r="B49" s="8">
        <v>2</v>
      </c>
      <c r="C49" s="9">
        <v>43924</v>
      </c>
      <c r="D49" s="9">
        <v>43924</v>
      </c>
      <c r="E49" s="7" t="s">
        <v>30</v>
      </c>
      <c r="F49" s="6">
        <v>1.5</v>
      </c>
      <c r="G49" s="6">
        <v>2</v>
      </c>
      <c r="H49" s="10">
        <f t="shared" si="0"/>
        <v>3</v>
      </c>
      <c r="I49" s="10"/>
    </row>
    <row r="50" spans="1:9" x14ac:dyDescent="0.25">
      <c r="A50" s="7" t="s">
        <v>65</v>
      </c>
      <c r="B50" s="8">
        <v>0.5</v>
      </c>
      <c r="C50" s="9">
        <v>43925</v>
      </c>
      <c r="D50" s="9">
        <v>43925</v>
      </c>
      <c r="E50" s="7" t="s">
        <v>27</v>
      </c>
      <c r="F50" s="6">
        <v>0.5</v>
      </c>
      <c r="G50" s="6">
        <v>1.3333333333333333</v>
      </c>
      <c r="H50" s="10">
        <f t="shared" si="0"/>
        <v>0.66666666666666663</v>
      </c>
      <c r="I50" s="10"/>
    </row>
    <row r="51" spans="1:9" ht="27.6" x14ac:dyDescent="0.25">
      <c r="A51" s="7" t="s">
        <v>66</v>
      </c>
      <c r="B51" s="8">
        <v>2</v>
      </c>
      <c r="C51" s="9">
        <v>43925</v>
      </c>
      <c r="D51" s="9">
        <v>43925</v>
      </c>
      <c r="E51" s="7" t="s">
        <v>37</v>
      </c>
      <c r="F51" s="6">
        <v>2.5</v>
      </c>
      <c r="G51" s="6">
        <v>1.6666666666666667</v>
      </c>
      <c r="H51" s="10">
        <f t="shared" si="0"/>
        <v>4.166666666666667</v>
      </c>
      <c r="I51" s="10"/>
    </row>
    <row r="52" spans="1:9" x14ac:dyDescent="0.25">
      <c r="A52" s="7" t="s">
        <v>67</v>
      </c>
      <c r="B52" s="8">
        <v>7</v>
      </c>
      <c r="C52" s="9">
        <v>43927</v>
      </c>
      <c r="D52" s="9">
        <v>43928</v>
      </c>
      <c r="E52" s="7" t="s">
        <v>68</v>
      </c>
      <c r="F52" s="6">
        <v>6.5</v>
      </c>
      <c r="G52" s="6">
        <v>0.66666666666666663</v>
      </c>
      <c r="H52" s="10">
        <f t="shared" si="0"/>
        <v>4.333333333333333</v>
      </c>
      <c r="I52" s="10"/>
    </row>
    <row r="53" spans="1:9" x14ac:dyDescent="0.25">
      <c r="A53" s="7" t="s">
        <v>69</v>
      </c>
      <c r="B53" s="8">
        <v>7</v>
      </c>
      <c r="C53" s="9">
        <v>43927</v>
      </c>
      <c r="D53" s="9">
        <v>43929</v>
      </c>
      <c r="E53" s="7" t="s">
        <v>70</v>
      </c>
      <c r="F53" s="6">
        <v>3</v>
      </c>
      <c r="G53" s="6">
        <v>2</v>
      </c>
      <c r="H53" s="10">
        <f t="shared" si="0"/>
        <v>6</v>
      </c>
      <c r="I53" s="10"/>
    </row>
    <row r="54" spans="1:9" ht="27.6" x14ac:dyDescent="0.25">
      <c r="A54" s="7" t="s">
        <v>71</v>
      </c>
      <c r="B54" s="8">
        <v>1</v>
      </c>
      <c r="C54" s="9">
        <v>43929</v>
      </c>
      <c r="D54" s="9">
        <v>43931</v>
      </c>
      <c r="E54" s="7" t="s">
        <v>9</v>
      </c>
      <c r="F54" s="6">
        <v>1</v>
      </c>
      <c r="G54" s="6">
        <v>1.6666666666666667</v>
      </c>
      <c r="H54" s="10">
        <f t="shared" si="0"/>
        <v>1.6666666666666667</v>
      </c>
      <c r="I54" s="10"/>
    </row>
    <row r="55" spans="1:9" ht="27.6" x14ac:dyDescent="0.25">
      <c r="A55" s="7" t="s">
        <v>72</v>
      </c>
      <c r="B55" s="8">
        <v>6</v>
      </c>
      <c r="C55" s="9">
        <v>43930</v>
      </c>
      <c r="D55" s="9">
        <v>43931</v>
      </c>
      <c r="E55" s="7" t="s">
        <v>9</v>
      </c>
      <c r="F55" s="6">
        <v>2.5</v>
      </c>
      <c r="G55" s="6">
        <v>2</v>
      </c>
      <c r="H55" s="10">
        <f t="shared" si="0"/>
        <v>5</v>
      </c>
      <c r="I55" s="10"/>
    </row>
    <row r="56" spans="1:9" x14ac:dyDescent="0.25">
      <c r="A56" s="7" t="s">
        <v>73</v>
      </c>
      <c r="B56" s="8">
        <v>1</v>
      </c>
      <c r="C56" s="9">
        <v>43930</v>
      </c>
      <c r="D56" s="9">
        <v>43931</v>
      </c>
      <c r="E56" s="7" t="s">
        <v>27</v>
      </c>
      <c r="F56" s="6">
        <v>0.5</v>
      </c>
      <c r="G56" s="6">
        <v>1.6666666666666667</v>
      </c>
      <c r="H56" s="10">
        <f t="shared" si="0"/>
        <v>0.83333333333333337</v>
      </c>
      <c r="I56" s="10"/>
    </row>
    <row r="57" spans="1:9" x14ac:dyDescent="0.25">
      <c r="A57" s="7" t="s">
        <v>74</v>
      </c>
      <c r="B57" s="8">
        <v>1</v>
      </c>
      <c r="C57" s="9">
        <v>43930</v>
      </c>
      <c r="D57" s="9">
        <v>43931</v>
      </c>
      <c r="E57" s="7" t="s">
        <v>30</v>
      </c>
      <c r="F57" s="6">
        <v>0.5</v>
      </c>
      <c r="G57" s="6">
        <v>2</v>
      </c>
      <c r="H57" s="10">
        <f t="shared" si="0"/>
        <v>1</v>
      </c>
      <c r="I57" s="10"/>
    </row>
    <row r="58" spans="1:9" x14ac:dyDescent="0.25">
      <c r="A58" s="7" t="s">
        <v>75</v>
      </c>
      <c r="B58" s="8">
        <v>1</v>
      </c>
      <c r="C58" s="9">
        <v>43930</v>
      </c>
      <c r="D58" s="9">
        <v>43930</v>
      </c>
      <c r="E58" s="7" t="s">
        <v>14</v>
      </c>
      <c r="F58" s="6">
        <v>0.5</v>
      </c>
      <c r="G58" s="6">
        <v>1</v>
      </c>
      <c r="H58" s="10">
        <f t="shared" si="0"/>
        <v>0.5</v>
      </c>
      <c r="I58" s="10"/>
    </row>
    <row r="59" spans="1:9" ht="27.6" x14ac:dyDescent="0.25">
      <c r="A59" s="7" t="s">
        <v>76</v>
      </c>
      <c r="B59" s="8">
        <v>2</v>
      </c>
      <c r="C59" s="9">
        <v>43930</v>
      </c>
      <c r="D59" s="9">
        <v>43931</v>
      </c>
      <c r="E59" s="7" t="s">
        <v>23</v>
      </c>
      <c r="F59" s="6">
        <v>0.5</v>
      </c>
      <c r="G59" s="6">
        <v>1.3333333333333333</v>
      </c>
      <c r="H59" s="10">
        <f t="shared" si="0"/>
        <v>0.66666666666666663</v>
      </c>
      <c r="I59" s="10"/>
    </row>
    <row r="60" spans="1:9" x14ac:dyDescent="0.25">
      <c r="A60" s="7" t="s">
        <v>73</v>
      </c>
      <c r="B60" s="8">
        <v>1</v>
      </c>
      <c r="C60" s="9">
        <v>43930</v>
      </c>
      <c r="D60" s="9">
        <v>43931</v>
      </c>
      <c r="E60" s="7" t="s">
        <v>27</v>
      </c>
      <c r="F60" s="6">
        <v>0.5</v>
      </c>
      <c r="G60" s="6">
        <v>1.6666666666666667</v>
      </c>
      <c r="H60" s="10">
        <f t="shared" si="0"/>
        <v>0.83333333333333337</v>
      </c>
      <c r="I60" s="10"/>
    </row>
    <row r="61" spans="1:9" x14ac:dyDescent="0.25">
      <c r="A61" s="7" t="s">
        <v>77</v>
      </c>
      <c r="B61" s="8">
        <v>1</v>
      </c>
      <c r="C61" s="9">
        <v>43930</v>
      </c>
      <c r="D61" s="9">
        <v>43931</v>
      </c>
      <c r="E61" s="7" t="s">
        <v>14</v>
      </c>
      <c r="F61" s="6">
        <v>0.5</v>
      </c>
      <c r="G61" s="6">
        <v>1.6666666666666667</v>
      </c>
      <c r="H61" s="10">
        <f t="shared" si="0"/>
        <v>0.83333333333333337</v>
      </c>
      <c r="I61" s="10"/>
    </row>
    <row r="62" spans="1:9" ht="27.6" x14ac:dyDescent="0.25">
      <c r="A62" s="7" t="s">
        <v>78</v>
      </c>
      <c r="B62" s="8">
        <v>1</v>
      </c>
      <c r="C62" s="9">
        <v>43930</v>
      </c>
      <c r="D62" s="9">
        <v>43931</v>
      </c>
      <c r="E62" s="7" t="s">
        <v>23</v>
      </c>
      <c r="F62" s="6">
        <v>0.5</v>
      </c>
      <c r="G62" s="6">
        <v>0.66666666666666663</v>
      </c>
      <c r="H62" s="10">
        <f t="shared" si="0"/>
        <v>0.33333333333333331</v>
      </c>
      <c r="I62" s="10"/>
    </row>
    <row r="63" spans="1:9" ht="27.6" x14ac:dyDescent="0.25">
      <c r="A63" s="7" t="s">
        <v>79</v>
      </c>
      <c r="B63" s="8">
        <v>1</v>
      </c>
      <c r="C63" s="9">
        <v>43930</v>
      </c>
      <c r="D63" s="9">
        <v>43931</v>
      </c>
      <c r="E63" s="7" t="s">
        <v>30</v>
      </c>
      <c r="F63" s="6">
        <v>0.5</v>
      </c>
      <c r="G63" s="6">
        <v>1</v>
      </c>
      <c r="H63" s="10">
        <f t="shared" si="0"/>
        <v>0.5</v>
      </c>
      <c r="I63" s="10"/>
    </row>
    <row r="64" spans="1:9" x14ac:dyDescent="0.25">
      <c r="A64" s="7" t="s">
        <v>80</v>
      </c>
      <c r="B64" s="8">
        <v>1</v>
      </c>
      <c r="C64" s="9">
        <v>43930</v>
      </c>
      <c r="D64" s="9">
        <v>43930</v>
      </c>
      <c r="E64" s="7" t="s">
        <v>32</v>
      </c>
      <c r="F64" s="6">
        <v>0.5</v>
      </c>
      <c r="G64" s="6">
        <v>1.3333333333333333</v>
      </c>
      <c r="H64" s="10">
        <f t="shared" si="0"/>
        <v>0.66666666666666663</v>
      </c>
      <c r="I64" s="10"/>
    </row>
    <row r="65" spans="1:9" x14ac:dyDescent="0.25">
      <c r="A65" s="7" t="s">
        <v>81</v>
      </c>
      <c r="B65" s="8">
        <v>1</v>
      </c>
      <c r="C65" s="9">
        <v>43930</v>
      </c>
      <c r="D65" s="9">
        <v>43931</v>
      </c>
      <c r="E65" s="7" t="s">
        <v>27</v>
      </c>
      <c r="F65" s="6">
        <v>1</v>
      </c>
      <c r="G65" s="6">
        <v>1</v>
      </c>
      <c r="H65" s="10">
        <f t="shared" si="0"/>
        <v>1</v>
      </c>
      <c r="I65" s="10"/>
    </row>
    <row r="66" spans="1:9" ht="27.6" x14ac:dyDescent="0.25">
      <c r="A66" s="7" t="s">
        <v>82</v>
      </c>
      <c r="B66" s="8">
        <v>6</v>
      </c>
      <c r="C66" s="9">
        <v>43931</v>
      </c>
      <c r="D66" s="9">
        <v>43932</v>
      </c>
      <c r="E66" s="7" t="s">
        <v>9</v>
      </c>
      <c r="F66" s="6">
        <v>8.5</v>
      </c>
      <c r="G66" s="6">
        <v>0.66666666666666663</v>
      </c>
      <c r="H66" s="10">
        <f t="shared" ref="H66:H128" si="1">F66*G66</f>
        <v>5.6666666666666661</v>
      </c>
      <c r="I66" s="10"/>
    </row>
    <row r="67" spans="1:9" ht="27.6" x14ac:dyDescent="0.25">
      <c r="A67" s="7" t="s">
        <v>83</v>
      </c>
      <c r="B67" s="8">
        <v>2</v>
      </c>
      <c r="C67" s="9">
        <v>43931</v>
      </c>
      <c r="D67" s="9">
        <v>43931</v>
      </c>
      <c r="E67" s="7" t="s">
        <v>37</v>
      </c>
      <c r="F67" s="6">
        <v>2.5</v>
      </c>
      <c r="G67" s="6">
        <v>1.3333333333333333</v>
      </c>
      <c r="H67" s="10">
        <f t="shared" si="1"/>
        <v>3.333333333333333</v>
      </c>
      <c r="I67" s="10"/>
    </row>
    <row r="68" spans="1:9" ht="27.6" x14ac:dyDescent="0.25">
      <c r="A68" s="7" t="s">
        <v>84</v>
      </c>
      <c r="B68" s="8">
        <v>8</v>
      </c>
      <c r="C68" s="9">
        <v>43932</v>
      </c>
      <c r="D68" s="9">
        <v>43934</v>
      </c>
      <c r="E68" s="7" t="s">
        <v>27</v>
      </c>
      <c r="F68" s="6">
        <v>11.5</v>
      </c>
      <c r="G68" s="6">
        <v>1.6666666666666667</v>
      </c>
      <c r="H68" s="10">
        <f t="shared" si="1"/>
        <v>19.166666666666668</v>
      </c>
      <c r="I68" s="10"/>
    </row>
    <row r="69" spans="1:9" x14ac:dyDescent="0.25">
      <c r="A69" s="7" t="s">
        <v>85</v>
      </c>
      <c r="B69" s="8">
        <v>4</v>
      </c>
      <c r="C69" s="9">
        <v>43932</v>
      </c>
      <c r="D69" s="9">
        <v>43934</v>
      </c>
      <c r="E69" s="7" t="s">
        <v>86</v>
      </c>
      <c r="F69" s="6">
        <v>1.5</v>
      </c>
      <c r="G69" s="6">
        <v>1.3333333333333333</v>
      </c>
      <c r="H69" s="10">
        <f t="shared" si="1"/>
        <v>2</v>
      </c>
      <c r="I69" s="10"/>
    </row>
    <row r="70" spans="1:9" x14ac:dyDescent="0.25">
      <c r="A70" s="7" t="s">
        <v>87</v>
      </c>
      <c r="B70" s="8">
        <v>8</v>
      </c>
      <c r="C70" s="9">
        <v>43932</v>
      </c>
      <c r="D70" s="9">
        <v>43934</v>
      </c>
      <c r="E70" s="7" t="s">
        <v>86</v>
      </c>
      <c r="F70" s="6">
        <v>3.5</v>
      </c>
      <c r="G70" s="6">
        <v>1.6666666666666667</v>
      </c>
      <c r="H70" s="10">
        <f t="shared" si="1"/>
        <v>5.8333333333333339</v>
      </c>
      <c r="I70" s="10"/>
    </row>
    <row r="71" spans="1:9" x14ac:dyDescent="0.25">
      <c r="A71" s="7" t="s">
        <v>88</v>
      </c>
      <c r="B71" s="8">
        <v>12</v>
      </c>
      <c r="C71" s="9">
        <v>43932</v>
      </c>
      <c r="D71" s="9">
        <v>43934</v>
      </c>
      <c r="E71" s="7" t="s">
        <v>32</v>
      </c>
      <c r="F71" s="6">
        <v>5.5</v>
      </c>
      <c r="G71" s="6">
        <v>1.6666666666666667</v>
      </c>
      <c r="H71" s="10">
        <f t="shared" si="1"/>
        <v>9.1666666666666679</v>
      </c>
      <c r="I71" s="10"/>
    </row>
    <row r="72" spans="1:9" x14ac:dyDescent="0.25">
      <c r="A72" s="7" t="s">
        <v>89</v>
      </c>
      <c r="B72" s="8">
        <v>12</v>
      </c>
      <c r="C72" s="9">
        <v>43932</v>
      </c>
      <c r="D72" s="9">
        <v>43936</v>
      </c>
      <c r="E72" s="7" t="s">
        <v>23</v>
      </c>
      <c r="F72" s="6">
        <v>5.5</v>
      </c>
      <c r="G72" s="6">
        <v>1.6666666666666667</v>
      </c>
      <c r="H72" s="10">
        <f t="shared" si="1"/>
        <v>9.1666666666666679</v>
      </c>
      <c r="I72" s="10"/>
    </row>
    <row r="73" spans="1:9" x14ac:dyDescent="0.25">
      <c r="A73" s="7" t="s">
        <v>90</v>
      </c>
      <c r="B73" s="8">
        <v>16</v>
      </c>
      <c r="C73" s="9">
        <v>43932</v>
      </c>
      <c r="D73" s="9">
        <v>43936</v>
      </c>
      <c r="E73" s="7" t="s">
        <v>23</v>
      </c>
      <c r="F73" s="6">
        <v>15.5</v>
      </c>
      <c r="G73" s="6">
        <v>1.6666666666666667</v>
      </c>
      <c r="H73" s="10">
        <f t="shared" si="1"/>
        <v>25.833333333333336</v>
      </c>
      <c r="I73" s="10"/>
    </row>
    <row r="74" spans="1:9" x14ac:dyDescent="0.25">
      <c r="A74" s="7" t="s">
        <v>91</v>
      </c>
      <c r="B74" s="8">
        <v>4</v>
      </c>
      <c r="C74" s="9">
        <v>43932</v>
      </c>
      <c r="D74" s="9">
        <v>43932</v>
      </c>
      <c r="E74" s="7" t="s">
        <v>14</v>
      </c>
      <c r="F74" s="6">
        <v>5.5</v>
      </c>
      <c r="G74" s="6">
        <v>1.3333333333333333</v>
      </c>
      <c r="H74" s="10">
        <f t="shared" si="1"/>
        <v>7.333333333333333</v>
      </c>
      <c r="I74" s="10"/>
    </row>
    <row r="75" spans="1:9" x14ac:dyDescent="0.25">
      <c r="A75" s="7" t="s">
        <v>92</v>
      </c>
      <c r="B75" s="8">
        <v>6</v>
      </c>
      <c r="C75" s="9">
        <v>43934</v>
      </c>
      <c r="D75" s="9">
        <v>43934</v>
      </c>
      <c r="E75" s="7" t="s">
        <v>93</v>
      </c>
      <c r="F75" s="6">
        <v>8.5</v>
      </c>
      <c r="G75" s="6">
        <v>2</v>
      </c>
      <c r="H75" s="10">
        <f t="shared" si="1"/>
        <v>17</v>
      </c>
      <c r="I75" s="10"/>
    </row>
    <row r="76" spans="1:9" x14ac:dyDescent="0.25">
      <c r="A76" s="7" t="s">
        <v>94</v>
      </c>
      <c r="B76" s="8">
        <v>6</v>
      </c>
      <c r="C76" s="9">
        <v>43934</v>
      </c>
      <c r="D76" s="9">
        <v>43935</v>
      </c>
      <c r="E76" s="7" t="s">
        <v>95</v>
      </c>
      <c r="F76" s="6">
        <v>8.5</v>
      </c>
      <c r="G76" s="6">
        <v>1.3333333333333333</v>
      </c>
      <c r="H76" s="10">
        <f t="shared" si="1"/>
        <v>11.333333333333332</v>
      </c>
      <c r="I76" s="10"/>
    </row>
    <row r="77" spans="1:9" ht="27.6" x14ac:dyDescent="0.25">
      <c r="A77" s="7" t="s">
        <v>96</v>
      </c>
      <c r="B77" s="8">
        <v>6</v>
      </c>
      <c r="C77" s="9">
        <v>43936</v>
      </c>
      <c r="D77" s="9">
        <v>43937</v>
      </c>
      <c r="E77" s="7" t="s">
        <v>9</v>
      </c>
      <c r="F77" s="6">
        <v>8.5</v>
      </c>
      <c r="G77" s="6">
        <v>1</v>
      </c>
      <c r="H77" s="10">
        <f t="shared" si="1"/>
        <v>8.5</v>
      </c>
      <c r="I77" s="10"/>
    </row>
    <row r="78" spans="1:9" ht="27.6" x14ac:dyDescent="0.25">
      <c r="A78" s="7" t="s">
        <v>97</v>
      </c>
      <c r="B78" s="8">
        <v>2</v>
      </c>
      <c r="C78" s="9">
        <v>43936</v>
      </c>
      <c r="D78" s="9">
        <v>43936</v>
      </c>
      <c r="E78" s="7" t="s">
        <v>9</v>
      </c>
      <c r="F78" s="6">
        <v>2.5</v>
      </c>
      <c r="G78" s="6">
        <v>0.66666666666666663</v>
      </c>
      <c r="H78" s="10">
        <f t="shared" si="1"/>
        <v>1.6666666666666665</v>
      </c>
      <c r="I78" s="10"/>
    </row>
    <row r="79" spans="1:9" x14ac:dyDescent="0.25">
      <c r="A79" s="7" t="s">
        <v>98</v>
      </c>
      <c r="B79" s="8">
        <v>1</v>
      </c>
      <c r="C79" s="9">
        <v>43936</v>
      </c>
      <c r="D79" s="9">
        <v>43936</v>
      </c>
      <c r="E79" s="7" t="s">
        <v>14</v>
      </c>
      <c r="F79" s="6">
        <v>0.5</v>
      </c>
      <c r="G79" s="6">
        <v>0.66666666666666663</v>
      </c>
      <c r="H79" s="10">
        <f t="shared" si="1"/>
        <v>0.33333333333333331</v>
      </c>
      <c r="I79" s="10"/>
    </row>
    <row r="80" spans="1:9" ht="27.6" x14ac:dyDescent="0.25">
      <c r="A80" s="7" t="s">
        <v>99</v>
      </c>
      <c r="B80" s="8">
        <v>6</v>
      </c>
      <c r="C80" s="9">
        <v>43938</v>
      </c>
      <c r="D80" s="9">
        <v>43939</v>
      </c>
      <c r="E80" s="7" t="s">
        <v>9</v>
      </c>
      <c r="F80" s="6">
        <v>5.5</v>
      </c>
      <c r="G80" s="6">
        <v>1</v>
      </c>
      <c r="H80" s="10">
        <f t="shared" si="1"/>
        <v>5.5</v>
      </c>
      <c r="I80" s="10"/>
    </row>
    <row r="81" spans="1:9" x14ac:dyDescent="0.25">
      <c r="A81" s="7" t="s">
        <v>100</v>
      </c>
      <c r="B81" s="8">
        <v>1</v>
      </c>
      <c r="C81" s="9">
        <v>43939</v>
      </c>
      <c r="D81" s="9">
        <v>43945</v>
      </c>
      <c r="E81" s="7" t="s">
        <v>14</v>
      </c>
      <c r="F81" s="6">
        <v>1</v>
      </c>
      <c r="G81" s="6">
        <v>1</v>
      </c>
      <c r="H81" s="10">
        <f t="shared" si="1"/>
        <v>1</v>
      </c>
      <c r="I81" s="10"/>
    </row>
    <row r="82" spans="1:9" x14ac:dyDescent="0.25">
      <c r="A82" s="7" t="s">
        <v>101</v>
      </c>
      <c r="B82" s="8">
        <v>1</v>
      </c>
      <c r="C82" s="9">
        <v>43939</v>
      </c>
      <c r="D82" s="9">
        <v>43945</v>
      </c>
      <c r="E82" s="7" t="s">
        <v>32</v>
      </c>
      <c r="F82" s="6">
        <v>1</v>
      </c>
      <c r="G82" s="6">
        <v>1.6666666666666667</v>
      </c>
      <c r="H82" s="10">
        <f t="shared" si="1"/>
        <v>1.6666666666666667</v>
      </c>
      <c r="I82" s="10"/>
    </row>
    <row r="83" spans="1:9" x14ac:dyDescent="0.25">
      <c r="A83" s="7" t="s">
        <v>102</v>
      </c>
      <c r="B83" s="8">
        <v>1</v>
      </c>
      <c r="C83" s="9">
        <v>43939</v>
      </c>
      <c r="D83" s="9">
        <v>43945</v>
      </c>
      <c r="E83" s="7" t="s">
        <v>37</v>
      </c>
      <c r="F83" s="6">
        <v>0.5</v>
      </c>
      <c r="G83" s="6">
        <v>1.3333333333333333</v>
      </c>
      <c r="H83" s="10">
        <f t="shared" si="1"/>
        <v>0.66666666666666663</v>
      </c>
      <c r="I83" s="10"/>
    </row>
    <row r="84" spans="1:9" x14ac:dyDescent="0.25">
      <c r="A84" s="7" t="s">
        <v>103</v>
      </c>
      <c r="B84" s="8">
        <v>1</v>
      </c>
      <c r="C84" s="9">
        <v>43939</v>
      </c>
      <c r="D84" s="9">
        <v>43945</v>
      </c>
      <c r="E84" s="7" t="s">
        <v>30</v>
      </c>
      <c r="F84" s="6">
        <v>0.5</v>
      </c>
      <c r="G84" s="6">
        <v>0.66666666666666663</v>
      </c>
      <c r="H84" s="10">
        <f t="shared" si="1"/>
        <v>0.33333333333333331</v>
      </c>
      <c r="I84" s="10"/>
    </row>
    <row r="85" spans="1:9" ht="27.6" x14ac:dyDescent="0.25">
      <c r="A85" s="7" t="s">
        <v>104</v>
      </c>
      <c r="B85" s="8">
        <v>4</v>
      </c>
      <c r="C85" s="9">
        <v>43939</v>
      </c>
      <c r="D85" s="9">
        <v>43939</v>
      </c>
      <c r="E85" s="7" t="s">
        <v>27</v>
      </c>
      <c r="F85" s="6">
        <v>3.5</v>
      </c>
      <c r="G85" s="6">
        <v>1</v>
      </c>
      <c r="H85" s="10">
        <f t="shared" si="1"/>
        <v>3.5</v>
      </c>
      <c r="I85" s="10"/>
    </row>
    <row r="86" spans="1:9" ht="27.6" x14ac:dyDescent="0.25">
      <c r="A86" s="7" t="s">
        <v>105</v>
      </c>
      <c r="B86" s="8">
        <v>8</v>
      </c>
      <c r="C86" s="9">
        <v>43939</v>
      </c>
      <c r="D86" s="9">
        <v>43944</v>
      </c>
      <c r="E86" s="7" t="s">
        <v>37</v>
      </c>
      <c r="F86" s="6">
        <v>3.5</v>
      </c>
      <c r="G86" s="6">
        <v>1.3333333333333333</v>
      </c>
      <c r="H86" s="10">
        <f t="shared" si="1"/>
        <v>4.6666666666666661</v>
      </c>
      <c r="I86" s="10"/>
    </row>
    <row r="87" spans="1:9" ht="27.6" x14ac:dyDescent="0.25">
      <c r="A87" s="7" t="s">
        <v>106</v>
      </c>
      <c r="B87" s="8">
        <v>4</v>
      </c>
      <c r="C87" s="9">
        <v>43939</v>
      </c>
      <c r="D87" s="9">
        <v>43944</v>
      </c>
      <c r="E87" s="7" t="s">
        <v>30</v>
      </c>
      <c r="F87" s="6">
        <v>1.5</v>
      </c>
      <c r="G87" s="6">
        <v>1.3333333333333333</v>
      </c>
      <c r="H87" s="10">
        <f t="shared" si="1"/>
        <v>2</v>
      </c>
      <c r="I87" s="10"/>
    </row>
    <row r="88" spans="1:9" ht="27.6" x14ac:dyDescent="0.25">
      <c r="A88" s="7" t="s">
        <v>107</v>
      </c>
      <c r="B88" s="8">
        <v>6</v>
      </c>
      <c r="C88" s="9">
        <v>43939</v>
      </c>
      <c r="D88" s="9">
        <v>43944</v>
      </c>
      <c r="E88" s="7" t="s">
        <v>23</v>
      </c>
      <c r="F88" s="6">
        <v>5.5</v>
      </c>
      <c r="G88" s="6">
        <v>1.6666666666666667</v>
      </c>
      <c r="H88" s="10">
        <f t="shared" si="1"/>
        <v>9.1666666666666679</v>
      </c>
      <c r="I88" s="10"/>
    </row>
    <row r="89" spans="1:9" x14ac:dyDescent="0.25">
      <c r="A89" s="7" t="s">
        <v>108</v>
      </c>
      <c r="B89" s="8">
        <v>3</v>
      </c>
      <c r="C89" s="9">
        <v>43939</v>
      </c>
      <c r="D89" s="9">
        <v>43944</v>
      </c>
      <c r="E89" s="7" t="s">
        <v>23</v>
      </c>
      <c r="F89" s="6">
        <v>2.5</v>
      </c>
      <c r="G89" s="6">
        <v>1.3333333333333333</v>
      </c>
      <c r="H89" s="10">
        <f t="shared" si="1"/>
        <v>3.333333333333333</v>
      </c>
      <c r="I89" s="10"/>
    </row>
    <row r="90" spans="1:9" ht="27.6" x14ac:dyDescent="0.25">
      <c r="A90" s="7" t="s">
        <v>109</v>
      </c>
      <c r="B90" s="8">
        <v>6</v>
      </c>
      <c r="C90" s="9">
        <v>43939</v>
      </c>
      <c r="D90" s="9">
        <v>43944</v>
      </c>
      <c r="E90" s="7" t="s">
        <v>32</v>
      </c>
      <c r="F90" s="6">
        <v>2.5</v>
      </c>
      <c r="G90" s="6">
        <v>1.6666666666666667</v>
      </c>
      <c r="H90" s="10">
        <f t="shared" si="1"/>
        <v>4.166666666666667</v>
      </c>
      <c r="I90" s="10"/>
    </row>
    <row r="91" spans="1:9" x14ac:dyDescent="0.25">
      <c r="A91" s="7" t="s">
        <v>110</v>
      </c>
      <c r="B91" s="8">
        <v>4</v>
      </c>
      <c r="C91" s="9">
        <v>43939</v>
      </c>
      <c r="D91" s="9">
        <v>43939</v>
      </c>
      <c r="E91" s="7" t="s">
        <v>14</v>
      </c>
      <c r="F91" s="6">
        <v>5.5</v>
      </c>
      <c r="G91" s="6">
        <v>0.66666666666666663</v>
      </c>
      <c r="H91" s="10">
        <f t="shared" si="1"/>
        <v>3.6666666666666665</v>
      </c>
      <c r="I91" s="10"/>
    </row>
    <row r="92" spans="1:9" ht="27.6" x14ac:dyDescent="0.25">
      <c r="A92" s="7" t="s">
        <v>111</v>
      </c>
      <c r="B92" s="8">
        <v>6</v>
      </c>
      <c r="C92" s="9">
        <v>43944</v>
      </c>
      <c r="D92" s="9">
        <v>43944</v>
      </c>
      <c r="E92" s="7" t="s">
        <v>9</v>
      </c>
      <c r="F92" s="6">
        <v>5.5</v>
      </c>
      <c r="G92" s="6">
        <v>0.66666666666666663</v>
      </c>
      <c r="H92" s="10">
        <f t="shared" si="1"/>
        <v>3.6666666666666665</v>
      </c>
      <c r="I92" s="10"/>
    </row>
    <row r="93" spans="1:9" ht="27.6" x14ac:dyDescent="0.25">
      <c r="A93" s="7" t="s">
        <v>112</v>
      </c>
      <c r="B93" s="8">
        <v>6</v>
      </c>
      <c r="C93" s="9">
        <v>43944</v>
      </c>
      <c r="D93" s="9">
        <v>43944</v>
      </c>
      <c r="E93" s="7" t="s">
        <v>9</v>
      </c>
      <c r="F93" s="6">
        <v>2.5</v>
      </c>
      <c r="G93" s="6">
        <v>1</v>
      </c>
      <c r="H93" s="10">
        <f t="shared" si="1"/>
        <v>2.5</v>
      </c>
      <c r="I93" s="10"/>
    </row>
    <row r="94" spans="1:9" ht="46.8" x14ac:dyDescent="0.25">
      <c r="A94" s="14" t="s">
        <v>113</v>
      </c>
      <c r="B94" s="12">
        <v>4</v>
      </c>
      <c r="C94" s="13">
        <v>43944</v>
      </c>
      <c r="D94" s="13">
        <v>43944</v>
      </c>
      <c r="E94" s="14" t="s">
        <v>37</v>
      </c>
      <c r="F94" s="6">
        <v>5.5</v>
      </c>
      <c r="G94" s="6">
        <v>0.66666666666666663</v>
      </c>
      <c r="H94" s="10">
        <f t="shared" si="1"/>
        <v>3.6666666666666665</v>
      </c>
      <c r="I94" s="10"/>
    </row>
    <row r="95" spans="1:9" ht="41.4" x14ac:dyDescent="0.25">
      <c r="A95" s="7" t="s">
        <v>114</v>
      </c>
      <c r="B95" s="8">
        <v>2</v>
      </c>
      <c r="C95" s="9">
        <v>43944</v>
      </c>
      <c r="D95" s="9">
        <v>43944</v>
      </c>
      <c r="E95" s="7" t="s">
        <v>37</v>
      </c>
      <c r="F95" s="6">
        <v>0.5</v>
      </c>
      <c r="G95" s="6">
        <v>1.6666666666666667</v>
      </c>
      <c r="H95" s="10">
        <f t="shared" si="1"/>
        <v>0.83333333333333337</v>
      </c>
      <c r="I95" s="10"/>
    </row>
    <row r="96" spans="1:9" ht="41.4" x14ac:dyDescent="0.25">
      <c r="A96" s="7" t="s">
        <v>115</v>
      </c>
      <c r="B96" s="8">
        <v>2</v>
      </c>
      <c r="C96" s="9">
        <v>43944</v>
      </c>
      <c r="D96" s="9">
        <v>43944</v>
      </c>
      <c r="E96" s="7" t="s">
        <v>37</v>
      </c>
      <c r="F96" s="6">
        <v>0.5</v>
      </c>
      <c r="G96" s="6">
        <v>1.6666666666666667</v>
      </c>
      <c r="H96" s="10">
        <f t="shared" si="1"/>
        <v>0.83333333333333337</v>
      </c>
      <c r="I96" s="10"/>
    </row>
    <row r="97" spans="1:9" ht="27.6" x14ac:dyDescent="0.25">
      <c r="A97" s="7" t="s">
        <v>116</v>
      </c>
      <c r="B97" s="8">
        <v>2</v>
      </c>
      <c r="C97" s="9">
        <v>43944</v>
      </c>
      <c r="D97" s="9">
        <v>43944</v>
      </c>
      <c r="E97" s="7" t="s">
        <v>37</v>
      </c>
      <c r="F97" s="6">
        <v>2.5</v>
      </c>
      <c r="G97" s="6">
        <v>1.6666666666666667</v>
      </c>
      <c r="H97" s="10">
        <f t="shared" si="1"/>
        <v>4.166666666666667</v>
      </c>
      <c r="I97" s="10"/>
    </row>
    <row r="98" spans="1:9" ht="27.6" x14ac:dyDescent="0.25">
      <c r="A98" s="7" t="s">
        <v>117</v>
      </c>
      <c r="B98" s="8">
        <v>4</v>
      </c>
      <c r="C98" s="9">
        <v>43944</v>
      </c>
      <c r="D98" s="9">
        <v>43944</v>
      </c>
      <c r="E98" s="7" t="s">
        <v>23</v>
      </c>
      <c r="F98" s="6">
        <v>1.5</v>
      </c>
      <c r="G98" s="6">
        <v>1.6666666666666667</v>
      </c>
      <c r="H98" s="10">
        <f t="shared" si="1"/>
        <v>2.5</v>
      </c>
      <c r="I98" s="10"/>
    </row>
    <row r="99" spans="1:9" ht="27.6" x14ac:dyDescent="0.25">
      <c r="A99" s="7" t="s">
        <v>118</v>
      </c>
      <c r="B99" s="8">
        <v>4</v>
      </c>
      <c r="C99" s="9">
        <v>43944</v>
      </c>
      <c r="D99" s="9">
        <v>43944</v>
      </c>
      <c r="E99" s="7" t="s">
        <v>32</v>
      </c>
      <c r="F99" s="6">
        <v>4.5</v>
      </c>
      <c r="G99" s="6">
        <v>1.3333333333333333</v>
      </c>
      <c r="H99" s="10">
        <f t="shared" si="1"/>
        <v>6</v>
      </c>
      <c r="I99" s="10"/>
    </row>
    <row r="100" spans="1:9" x14ac:dyDescent="0.25">
      <c r="A100" s="7" t="s">
        <v>119</v>
      </c>
      <c r="B100" s="8">
        <v>6</v>
      </c>
      <c r="C100" s="9">
        <v>43944</v>
      </c>
      <c r="D100" s="9">
        <v>43944</v>
      </c>
      <c r="E100" s="7" t="s">
        <v>27</v>
      </c>
      <c r="F100" s="6">
        <v>4.5</v>
      </c>
      <c r="G100" s="6">
        <v>0.66666666666666663</v>
      </c>
      <c r="H100" s="10">
        <f t="shared" si="1"/>
        <v>3</v>
      </c>
      <c r="I100" s="10"/>
    </row>
    <row r="101" spans="1:9" ht="27.6" x14ac:dyDescent="0.25">
      <c r="A101" s="7" t="s">
        <v>120</v>
      </c>
      <c r="B101" s="8">
        <v>4</v>
      </c>
      <c r="C101" s="9">
        <v>43944</v>
      </c>
      <c r="D101" s="9">
        <v>43944</v>
      </c>
      <c r="E101" s="7" t="s">
        <v>30</v>
      </c>
      <c r="F101" s="6">
        <v>3.5</v>
      </c>
      <c r="G101" s="6">
        <v>0.66666666666666663</v>
      </c>
      <c r="H101" s="10">
        <f t="shared" si="1"/>
        <v>2.333333333333333</v>
      </c>
      <c r="I101" s="10"/>
    </row>
    <row r="102" spans="1:9" x14ac:dyDescent="0.25">
      <c r="A102" s="7" t="s">
        <v>121</v>
      </c>
      <c r="B102" s="8">
        <v>1</v>
      </c>
      <c r="C102" s="9">
        <v>43944</v>
      </c>
      <c r="D102" s="9">
        <v>43944</v>
      </c>
      <c r="E102" s="7" t="s">
        <v>27</v>
      </c>
      <c r="F102" s="6">
        <v>1</v>
      </c>
      <c r="G102" s="6">
        <v>1</v>
      </c>
      <c r="H102" s="10">
        <f t="shared" si="1"/>
        <v>1</v>
      </c>
      <c r="I102" s="10"/>
    </row>
    <row r="103" spans="1:9" x14ac:dyDescent="0.25">
      <c r="A103" s="7" t="s">
        <v>122</v>
      </c>
      <c r="B103" s="8">
        <v>1</v>
      </c>
      <c r="C103" s="9">
        <v>43944</v>
      </c>
      <c r="D103" s="9">
        <v>43944</v>
      </c>
      <c r="E103" s="7" t="s">
        <v>23</v>
      </c>
      <c r="F103" s="6">
        <v>1</v>
      </c>
      <c r="G103" s="6">
        <v>1</v>
      </c>
      <c r="H103" s="10">
        <f t="shared" si="1"/>
        <v>1</v>
      </c>
      <c r="I103" s="10"/>
    </row>
    <row r="104" spans="1:9" ht="27.6" x14ac:dyDescent="0.25">
      <c r="A104" s="7" t="s">
        <v>123</v>
      </c>
      <c r="B104" s="8">
        <v>2</v>
      </c>
      <c r="C104" s="9">
        <v>43944</v>
      </c>
      <c r="D104" s="9">
        <v>43944</v>
      </c>
      <c r="E104" s="7" t="s">
        <v>37</v>
      </c>
      <c r="F104" s="6">
        <v>1</v>
      </c>
      <c r="G104" s="6">
        <v>1.3333333333333333</v>
      </c>
      <c r="H104" s="10">
        <f t="shared" si="1"/>
        <v>1.3333333333333333</v>
      </c>
      <c r="I104" s="10"/>
    </row>
    <row r="105" spans="1:9" x14ac:dyDescent="0.25">
      <c r="A105" s="7" t="s">
        <v>124</v>
      </c>
      <c r="B105" s="8">
        <v>4</v>
      </c>
      <c r="C105" s="9">
        <v>43946</v>
      </c>
      <c r="D105" s="9">
        <v>43946</v>
      </c>
      <c r="E105" s="7" t="s">
        <v>14</v>
      </c>
      <c r="F105" s="6">
        <v>4</v>
      </c>
      <c r="G105" s="6">
        <v>1</v>
      </c>
      <c r="H105" s="10">
        <f t="shared" si="1"/>
        <v>4</v>
      </c>
      <c r="I105" s="10"/>
    </row>
    <row r="106" spans="1:9" ht="27.6" x14ac:dyDescent="0.25">
      <c r="A106" s="7" t="s">
        <v>125</v>
      </c>
      <c r="B106" s="8">
        <v>6</v>
      </c>
      <c r="C106" s="9">
        <v>43951</v>
      </c>
      <c r="D106" s="9">
        <v>43951</v>
      </c>
      <c r="E106" s="7" t="s">
        <v>9</v>
      </c>
      <c r="F106" s="6">
        <v>2.5</v>
      </c>
      <c r="G106" s="6">
        <v>1.6666666666666667</v>
      </c>
      <c r="H106" s="10">
        <f t="shared" si="1"/>
        <v>4.166666666666667</v>
      </c>
      <c r="I106" s="10"/>
    </row>
    <row r="107" spans="1:9" x14ac:dyDescent="0.25">
      <c r="A107" s="7" t="s">
        <v>121</v>
      </c>
      <c r="B107" s="8">
        <v>1</v>
      </c>
      <c r="C107" s="9">
        <v>43951</v>
      </c>
      <c r="D107" s="9">
        <v>43951</v>
      </c>
      <c r="E107" s="7" t="s">
        <v>27</v>
      </c>
      <c r="F107" s="6">
        <v>1</v>
      </c>
      <c r="G107" s="6">
        <v>0.66666666666666663</v>
      </c>
      <c r="H107" s="10">
        <f t="shared" si="1"/>
        <v>0.66666666666666663</v>
      </c>
      <c r="I107" s="10"/>
    </row>
    <row r="108" spans="1:9" x14ac:dyDescent="0.25">
      <c r="A108" s="7" t="s">
        <v>126</v>
      </c>
      <c r="B108" s="8">
        <v>1</v>
      </c>
      <c r="C108" s="9">
        <v>43951</v>
      </c>
      <c r="D108" s="9">
        <v>43951</v>
      </c>
      <c r="E108" s="7" t="s">
        <v>23</v>
      </c>
      <c r="F108" s="6">
        <v>1</v>
      </c>
      <c r="G108" s="6">
        <v>1</v>
      </c>
      <c r="H108" s="10">
        <f t="shared" si="1"/>
        <v>1</v>
      </c>
      <c r="I108" s="10"/>
    </row>
    <row r="109" spans="1:9" ht="27.6" x14ac:dyDescent="0.25">
      <c r="A109" s="7" t="s">
        <v>123</v>
      </c>
      <c r="B109" s="8">
        <v>1</v>
      </c>
      <c r="C109" s="9">
        <v>43951</v>
      </c>
      <c r="D109" s="9">
        <v>43951</v>
      </c>
      <c r="E109" s="7" t="s">
        <v>37</v>
      </c>
      <c r="F109" s="6">
        <v>1</v>
      </c>
      <c r="G109" s="6">
        <v>1</v>
      </c>
      <c r="H109" s="10">
        <f t="shared" si="1"/>
        <v>1</v>
      </c>
      <c r="I109" s="10"/>
    </row>
    <row r="110" spans="1:9" ht="27.6" x14ac:dyDescent="0.25">
      <c r="A110" s="7" t="s">
        <v>127</v>
      </c>
      <c r="B110" s="8">
        <v>6</v>
      </c>
      <c r="C110" s="9">
        <v>43958</v>
      </c>
      <c r="D110" s="9">
        <v>43958</v>
      </c>
      <c r="E110" s="7" t="s">
        <v>9</v>
      </c>
      <c r="F110" s="6">
        <v>3.5</v>
      </c>
      <c r="G110" s="6">
        <v>2</v>
      </c>
      <c r="H110" s="10">
        <f t="shared" si="1"/>
        <v>7</v>
      </c>
      <c r="I110" s="10"/>
    </row>
    <row r="111" spans="1:9" x14ac:dyDescent="0.25">
      <c r="A111" s="7" t="s">
        <v>121</v>
      </c>
      <c r="B111" s="8">
        <v>1</v>
      </c>
      <c r="C111" s="9">
        <v>43958</v>
      </c>
      <c r="D111" s="9">
        <v>43958</v>
      </c>
      <c r="E111" s="7" t="s">
        <v>27</v>
      </c>
      <c r="F111" s="6">
        <v>0.5</v>
      </c>
      <c r="G111" s="6">
        <v>1</v>
      </c>
      <c r="H111" s="10">
        <f t="shared" si="1"/>
        <v>0.5</v>
      </c>
      <c r="I111" s="10"/>
    </row>
    <row r="112" spans="1:9" x14ac:dyDescent="0.25">
      <c r="A112" s="7" t="s">
        <v>126</v>
      </c>
      <c r="B112" s="8">
        <v>1</v>
      </c>
      <c r="C112" s="9">
        <v>43958</v>
      </c>
      <c r="D112" s="9">
        <v>43958</v>
      </c>
      <c r="E112" s="7" t="s">
        <v>23</v>
      </c>
      <c r="F112" s="6">
        <v>1</v>
      </c>
      <c r="G112" s="6">
        <v>1.6666666666666667</v>
      </c>
      <c r="H112" s="10">
        <f t="shared" si="1"/>
        <v>1.6666666666666667</v>
      </c>
      <c r="I112" s="10"/>
    </row>
    <row r="113" spans="1:9" ht="27.6" x14ac:dyDescent="0.25">
      <c r="A113" s="7" t="s">
        <v>66</v>
      </c>
      <c r="B113" s="8">
        <v>1</v>
      </c>
      <c r="C113" s="9">
        <v>43958</v>
      </c>
      <c r="D113" s="9">
        <v>43958</v>
      </c>
      <c r="E113" s="7" t="s">
        <v>37</v>
      </c>
      <c r="F113" s="6">
        <v>0.5</v>
      </c>
      <c r="G113" s="6">
        <v>0.66666666666666663</v>
      </c>
      <c r="H113" s="10">
        <f t="shared" si="1"/>
        <v>0.33333333333333331</v>
      </c>
      <c r="I113" s="10"/>
    </row>
    <row r="114" spans="1:9" x14ac:dyDescent="0.25">
      <c r="A114" s="7" t="s">
        <v>128</v>
      </c>
      <c r="B114" s="8">
        <v>2</v>
      </c>
      <c r="C114" s="9">
        <v>43960</v>
      </c>
      <c r="D114" s="9">
        <v>43960</v>
      </c>
      <c r="E114" s="7" t="s">
        <v>32</v>
      </c>
      <c r="F114" s="6">
        <v>0.5</v>
      </c>
      <c r="G114" s="6">
        <v>1.3333333333333333</v>
      </c>
      <c r="H114" s="10">
        <f t="shared" si="1"/>
        <v>0.66666666666666663</v>
      </c>
      <c r="I114" s="10"/>
    </row>
    <row r="115" spans="1:9" x14ac:dyDescent="0.25">
      <c r="A115" s="7" t="s">
        <v>129</v>
      </c>
      <c r="B115" s="8">
        <v>2</v>
      </c>
      <c r="C115" s="9">
        <v>43960</v>
      </c>
      <c r="D115" s="9">
        <v>43960</v>
      </c>
      <c r="E115" s="7" t="s">
        <v>32</v>
      </c>
      <c r="F115" s="6">
        <v>2.5</v>
      </c>
      <c r="G115" s="6">
        <v>0.66666666666666663</v>
      </c>
      <c r="H115" s="10">
        <f t="shared" si="1"/>
        <v>1.6666666666666665</v>
      </c>
      <c r="I115" s="10"/>
    </row>
    <row r="116" spans="1:9" x14ac:dyDescent="0.25">
      <c r="A116" s="7" t="s">
        <v>130</v>
      </c>
      <c r="B116" s="8">
        <v>4</v>
      </c>
      <c r="C116" s="9">
        <v>43960</v>
      </c>
      <c r="D116" s="9">
        <v>43960</v>
      </c>
      <c r="E116" s="7" t="s">
        <v>23</v>
      </c>
      <c r="F116" s="6">
        <v>1.5</v>
      </c>
      <c r="G116" s="6">
        <v>2</v>
      </c>
      <c r="H116" s="10">
        <f t="shared" si="1"/>
        <v>3</v>
      </c>
      <c r="I116" s="10"/>
    </row>
    <row r="117" spans="1:9" ht="31.2" x14ac:dyDescent="0.25">
      <c r="A117" s="14" t="s">
        <v>131</v>
      </c>
      <c r="B117" s="12">
        <v>6</v>
      </c>
      <c r="C117" s="13">
        <v>43960</v>
      </c>
      <c r="D117" s="13">
        <v>43960</v>
      </c>
      <c r="E117" s="14" t="s">
        <v>14</v>
      </c>
      <c r="F117" s="6">
        <v>4.5</v>
      </c>
      <c r="G117" s="6">
        <v>1.3333333333333333</v>
      </c>
      <c r="H117" s="10">
        <f t="shared" si="1"/>
        <v>6</v>
      </c>
      <c r="I117" s="10"/>
    </row>
    <row r="118" spans="1:9" x14ac:dyDescent="0.25">
      <c r="A118" s="7" t="s">
        <v>132</v>
      </c>
      <c r="B118" s="8">
        <v>4</v>
      </c>
      <c r="C118" s="9">
        <v>43960</v>
      </c>
      <c r="D118" s="9">
        <v>43960</v>
      </c>
      <c r="E118" s="7" t="s">
        <v>37</v>
      </c>
      <c r="F118" s="6">
        <v>3.5</v>
      </c>
      <c r="G118" s="6">
        <v>1</v>
      </c>
      <c r="H118" s="10">
        <f t="shared" si="1"/>
        <v>3.5</v>
      </c>
      <c r="I118" s="10"/>
    </row>
    <row r="119" spans="1:9" x14ac:dyDescent="0.25">
      <c r="A119" s="7" t="s">
        <v>133</v>
      </c>
      <c r="B119" s="8">
        <v>4</v>
      </c>
      <c r="C119" s="9">
        <v>43960</v>
      </c>
      <c r="D119" s="9">
        <v>43960</v>
      </c>
      <c r="E119" s="7" t="s">
        <v>30</v>
      </c>
      <c r="F119" s="6">
        <v>1.5</v>
      </c>
      <c r="G119" s="6">
        <v>0.66666666666666663</v>
      </c>
      <c r="H119" s="10">
        <f t="shared" si="1"/>
        <v>1</v>
      </c>
      <c r="I119" s="10"/>
    </row>
    <row r="120" spans="1:9" x14ac:dyDescent="0.25">
      <c r="A120" s="7" t="s">
        <v>134</v>
      </c>
      <c r="B120" s="8">
        <v>4</v>
      </c>
      <c r="C120" s="9">
        <v>43960</v>
      </c>
      <c r="D120" s="9">
        <v>43960</v>
      </c>
      <c r="E120" s="7" t="s">
        <v>32</v>
      </c>
      <c r="F120" s="6">
        <v>3.5</v>
      </c>
      <c r="G120" s="6">
        <v>1.3333333333333333</v>
      </c>
      <c r="H120" s="10">
        <f t="shared" si="1"/>
        <v>4.6666666666666661</v>
      </c>
      <c r="I120" s="10"/>
    </row>
    <row r="121" spans="1:9" ht="41.4" x14ac:dyDescent="0.25">
      <c r="A121" s="7" t="s">
        <v>135</v>
      </c>
      <c r="B121" s="8">
        <v>6</v>
      </c>
      <c r="C121" s="9">
        <v>43960</v>
      </c>
      <c r="D121" s="9">
        <v>43960</v>
      </c>
      <c r="E121" s="7" t="s">
        <v>23</v>
      </c>
      <c r="F121" s="6">
        <v>2.5</v>
      </c>
      <c r="G121" s="6">
        <v>0.66666666666666663</v>
      </c>
      <c r="H121" s="10">
        <f t="shared" si="1"/>
        <v>1.6666666666666665</v>
      </c>
      <c r="I121" s="10"/>
    </row>
    <row r="122" spans="1:9" ht="27.6" x14ac:dyDescent="0.25">
      <c r="A122" s="7" t="s">
        <v>136</v>
      </c>
      <c r="B122" s="8">
        <v>16</v>
      </c>
      <c r="C122" s="9">
        <v>43960</v>
      </c>
      <c r="D122" s="9">
        <v>43961</v>
      </c>
      <c r="E122" s="7" t="s">
        <v>137</v>
      </c>
      <c r="F122" s="6">
        <v>11.5</v>
      </c>
      <c r="G122" s="6">
        <v>1.6666666666666667</v>
      </c>
      <c r="H122" s="10">
        <f t="shared" si="1"/>
        <v>19.166666666666668</v>
      </c>
      <c r="I122" s="10"/>
    </row>
    <row r="123" spans="1:9" x14ac:dyDescent="0.25">
      <c r="A123" s="7" t="s">
        <v>138</v>
      </c>
      <c r="B123" s="8">
        <v>4</v>
      </c>
      <c r="C123" s="9">
        <v>43960</v>
      </c>
      <c r="D123" s="9">
        <v>43961</v>
      </c>
      <c r="E123" s="7" t="s">
        <v>14</v>
      </c>
      <c r="F123" s="6">
        <v>1.5</v>
      </c>
      <c r="G123" s="6">
        <v>2</v>
      </c>
      <c r="H123" s="10">
        <f t="shared" si="1"/>
        <v>3</v>
      </c>
      <c r="I123" s="10"/>
    </row>
    <row r="124" spans="1:9" ht="27.6" x14ac:dyDescent="0.25">
      <c r="A124" s="7" t="s">
        <v>139</v>
      </c>
      <c r="B124" s="8">
        <v>6</v>
      </c>
      <c r="C124" s="9">
        <v>43965</v>
      </c>
      <c r="D124" s="9">
        <v>43965</v>
      </c>
      <c r="E124" s="7" t="s">
        <v>9</v>
      </c>
      <c r="F124" s="6">
        <v>3.5</v>
      </c>
      <c r="G124" s="6">
        <v>1</v>
      </c>
      <c r="H124" s="10">
        <f t="shared" si="1"/>
        <v>3.5</v>
      </c>
      <c r="I124" s="10"/>
    </row>
    <row r="125" spans="1:9" x14ac:dyDescent="0.25">
      <c r="A125" s="7" t="s">
        <v>121</v>
      </c>
      <c r="B125" s="8">
        <v>1</v>
      </c>
      <c r="C125" s="9">
        <v>43965</v>
      </c>
      <c r="D125" s="9">
        <v>43965</v>
      </c>
      <c r="E125" s="7" t="s">
        <v>27</v>
      </c>
      <c r="F125" s="6">
        <v>1</v>
      </c>
      <c r="G125" s="6">
        <v>1</v>
      </c>
      <c r="H125" s="10">
        <f t="shared" si="1"/>
        <v>1</v>
      </c>
      <c r="I125" s="10"/>
    </row>
    <row r="126" spans="1:9" x14ac:dyDescent="0.25">
      <c r="A126" s="7" t="s">
        <v>126</v>
      </c>
      <c r="B126" s="8">
        <v>1</v>
      </c>
      <c r="C126" s="9">
        <v>43965</v>
      </c>
      <c r="D126" s="9">
        <v>43965</v>
      </c>
      <c r="E126" s="7" t="s">
        <v>23</v>
      </c>
      <c r="F126" s="6">
        <v>1</v>
      </c>
      <c r="G126" s="6">
        <v>1</v>
      </c>
      <c r="H126" s="10">
        <f t="shared" si="1"/>
        <v>1</v>
      </c>
      <c r="I126" s="10"/>
    </row>
    <row r="127" spans="1:9" ht="27.6" x14ac:dyDescent="0.25">
      <c r="A127" s="7" t="s">
        <v>83</v>
      </c>
      <c r="B127" s="8">
        <v>1</v>
      </c>
      <c r="C127" s="9">
        <v>43965</v>
      </c>
      <c r="D127" s="9">
        <v>43965</v>
      </c>
      <c r="E127" s="7" t="s">
        <v>37</v>
      </c>
      <c r="F127" s="6">
        <v>1</v>
      </c>
      <c r="G127" s="6">
        <v>1</v>
      </c>
      <c r="H127" s="10">
        <f t="shared" si="1"/>
        <v>1</v>
      </c>
      <c r="I127" s="10"/>
    </row>
    <row r="128" spans="1:9" ht="27.6" x14ac:dyDescent="0.25">
      <c r="A128" s="7" t="s">
        <v>140</v>
      </c>
      <c r="B128" s="8">
        <v>1</v>
      </c>
      <c r="C128" s="9">
        <v>43967</v>
      </c>
      <c r="D128" s="9">
        <v>43967</v>
      </c>
      <c r="E128" s="7" t="s">
        <v>30</v>
      </c>
      <c r="F128" s="6">
        <v>0.5</v>
      </c>
      <c r="G128" s="6">
        <v>2</v>
      </c>
      <c r="H128" s="10">
        <f t="shared" si="1"/>
        <v>1</v>
      </c>
      <c r="I128" s="10"/>
    </row>
    <row r="129" spans="1:9" ht="27.6" x14ac:dyDescent="0.25">
      <c r="A129" s="7" t="s">
        <v>141</v>
      </c>
      <c r="B129" s="8">
        <v>1</v>
      </c>
      <c r="C129" s="9">
        <v>43967</v>
      </c>
      <c r="D129" s="9">
        <v>43967</v>
      </c>
      <c r="E129" s="7" t="s">
        <v>30</v>
      </c>
      <c r="F129" s="6">
        <v>1</v>
      </c>
      <c r="G129" s="6">
        <v>1.6666666666666667</v>
      </c>
      <c r="H129" s="10">
        <f t="shared" ref="H129:H161" si="2">F129*G129</f>
        <v>1.6666666666666667</v>
      </c>
      <c r="I129" s="10"/>
    </row>
    <row r="130" spans="1:9" x14ac:dyDescent="0.25">
      <c r="A130" s="15"/>
      <c r="B130" s="16"/>
      <c r="C130" s="17"/>
      <c r="D130" s="17"/>
      <c r="E130" s="11"/>
      <c r="F130" s="6">
        <v>0</v>
      </c>
      <c r="G130" s="6">
        <v>1.3333333333333333</v>
      </c>
      <c r="H130" s="10">
        <f t="shared" si="2"/>
        <v>0</v>
      </c>
      <c r="I130" s="10"/>
    </row>
    <row r="131" spans="1:9" x14ac:dyDescent="0.25">
      <c r="A131" s="7" t="s">
        <v>142</v>
      </c>
      <c r="B131" s="8">
        <v>12</v>
      </c>
      <c r="C131" s="9">
        <v>43971</v>
      </c>
      <c r="D131" s="9">
        <v>43971</v>
      </c>
      <c r="E131" s="7" t="s">
        <v>143</v>
      </c>
      <c r="F131" s="6">
        <v>5.5</v>
      </c>
      <c r="G131" s="6">
        <v>1.3333333333333333</v>
      </c>
      <c r="H131" s="10">
        <f t="shared" si="2"/>
        <v>7.333333333333333</v>
      </c>
      <c r="I131" s="10"/>
    </row>
    <row r="132" spans="1:9" x14ac:dyDescent="0.25">
      <c r="A132" s="7" t="s">
        <v>144</v>
      </c>
      <c r="B132" s="8">
        <v>12</v>
      </c>
      <c r="C132" s="9">
        <v>43971</v>
      </c>
      <c r="D132" s="9">
        <v>43971</v>
      </c>
      <c r="E132" s="7" t="s">
        <v>145</v>
      </c>
      <c r="F132" s="6">
        <v>5.5</v>
      </c>
      <c r="G132" s="6">
        <v>1</v>
      </c>
      <c r="H132" s="10">
        <f t="shared" si="2"/>
        <v>5.5</v>
      </c>
      <c r="I132" s="10"/>
    </row>
    <row r="133" spans="1:9" ht="27.6" x14ac:dyDescent="0.25">
      <c r="A133" s="7" t="s">
        <v>146</v>
      </c>
      <c r="B133" s="8">
        <v>6</v>
      </c>
      <c r="C133" s="9">
        <v>43972</v>
      </c>
      <c r="D133" s="9">
        <v>43972</v>
      </c>
      <c r="E133" s="7" t="s">
        <v>9</v>
      </c>
      <c r="F133" s="6">
        <v>8.5</v>
      </c>
      <c r="G133" s="6">
        <v>1.3333333333333333</v>
      </c>
      <c r="H133" s="10">
        <f t="shared" si="2"/>
        <v>11.333333333333332</v>
      </c>
      <c r="I133" s="10"/>
    </row>
    <row r="134" spans="1:9" ht="27.6" x14ac:dyDescent="0.25">
      <c r="A134" s="7" t="s">
        <v>147</v>
      </c>
      <c r="B134" s="8">
        <v>6</v>
      </c>
      <c r="C134" s="9">
        <v>43972</v>
      </c>
      <c r="D134" s="9">
        <v>43972</v>
      </c>
      <c r="E134" s="7" t="s">
        <v>9</v>
      </c>
      <c r="F134" s="6">
        <v>5.5</v>
      </c>
      <c r="G134" s="6">
        <v>1.6666666666666667</v>
      </c>
      <c r="H134" s="10">
        <f t="shared" si="2"/>
        <v>9.1666666666666679</v>
      </c>
      <c r="I134" s="10"/>
    </row>
    <row r="135" spans="1:9" ht="27.6" x14ac:dyDescent="0.25">
      <c r="A135" s="7" t="s">
        <v>148</v>
      </c>
      <c r="B135" s="8">
        <v>4</v>
      </c>
      <c r="C135" s="9">
        <v>43972</v>
      </c>
      <c r="D135" s="9">
        <v>43972</v>
      </c>
      <c r="E135" s="7" t="s">
        <v>21</v>
      </c>
      <c r="F135" s="6">
        <v>1.5</v>
      </c>
      <c r="G135" s="6">
        <v>1.3333333333333333</v>
      </c>
      <c r="H135" s="10">
        <f t="shared" si="2"/>
        <v>2</v>
      </c>
      <c r="I135" s="10"/>
    </row>
    <row r="136" spans="1:9" ht="27.6" x14ac:dyDescent="0.25">
      <c r="A136" s="7" t="s">
        <v>149</v>
      </c>
      <c r="B136" s="8">
        <v>4</v>
      </c>
      <c r="C136" s="9">
        <v>43972</v>
      </c>
      <c r="D136" s="9">
        <v>43972</v>
      </c>
      <c r="E136" s="7" t="s">
        <v>86</v>
      </c>
      <c r="F136" s="6">
        <v>1.5</v>
      </c>
      <c r="G136" s="6">
        <v>0.66666666666666663</v>
      </c>
      <c r="H136" s="10">
        <f t="shared" si="2"/>
        <v>1</v>
      </c>
      <c r="I136" s="10"/>
    </row>
    <row r="137" spans="1:9" x14ac:dyDescent="0.25">
      <c r="A137" s="15"/>
      <c r="B137" s="16"/>
      <c r="C137" s="17"/>
      <c r="D137" s="17"/>
      <c r="E137" s="11"/>
      <c r="F137" s="6">
        <v>0.5</v>
      </c>
      <c r="G137" s="6">
        <v>2</v>
      </c>
      <c r="H137" s="10">
        <f t="shared" si="2"/>
        <v>1</v>
      </c>
      <c r="I137" s="10"/>
    </row>
    <row r="138" spans="1:9" ht="27.6" x14ac:dyDescent="0.25">
      <c r="A138" s="7" t="s">
        <v>150</v>
      </c>
      <c r="B138" s="8">
        <v>2</v>
      </c>
      <c r="C138" s="9">
        <v>43972</v>
      </c>
      <c r="D138" s="9">
        <v>43972</v>
      </c>
      <c r="E138" s="7" t="s">
        <v>32</v>
      </c>
      <c r="F138" s="6">
        <v>1.5</v>
      </c>
      <c r="G138" s="6">
        <v>1.6666666666666667</v>
      </c>
      <c r="H138" s="10">
        <f t="shared" si="2"/>
        <v>2.5</v>
      </c>
      <c r="I138" s="10"/>
    </row>
    <row r="139" spans="1:9" ht="27.6" x14ac:dyDescent="0.25">
      <c r="A139" s="7" t="s">
        <v>151</v>
      </c>
      <c r="B139" s="8">
        <v>2</v>
      </c>
      <c r="C139" s="9">
        <v>43972</v>
      </c>
      <c r="D139" s="9">
        <v>43972</v>
      </c>
      <c r="E139" s="7" t="s">
        <v>23</v>
      </c>
      <c r="F139" s="6">
        <v>1.5</v>
      </c>
      <c r="G139" s="6">
        <v>1.3333333333333333</v>
      </c>
      <c r="H139" s="10">
        <f t="shared" si="2"/>
        <v>2</v>
      </c>
      <c r="I139" s="10"/>
    </row>
    <row r="140" spans="1:9" x14ac:dyDescent="0.25">
      <c r="A140" s="7" t="s">
        <v>152</v>
      </c>
      <c r="B140" s="8">
        <v>1</v>
      </c>
      <c r="C140" s="9">
        <v>43972</v>
      </c>
      <c r="D140" s="9">
        <v>43972</v>
      </c>
      <c r="E140" s="7" t="s">
        <v>27</v>
      </c>
      <c r="F140" s="6">
        <v>0</v>
      </c>
      <c r="G140" s="6">
        <v>0.66666666666666663</v>
      </c>
      <c r="H140" s="10">
        <f t="shared" si="2"/>
        <v>0</v>
      </c>
      <c r="I140" s="10"/>
    </row>
    <row r="141" spans="1:9" x14ac:dyDescent="0.25">
      <c r="A141" s="7" t="s">
        <v>121</v>
      </c>
      <c r="B141" s="8">
        <v>1</v>
      </c>
      <c r="C141" s="9">
        <v>43972</v>
      </c>
      <c r="D141" s="9">
        <v>43972</v>
      </c>
      <c r="E141" s="7" t="s">
        <v>27</v>
      </c>
      <c r="F141" s="6">
        <v>1</v>
      </c>
      <c r="G141" s="6">
        <v>1</v>
      </c>
      <c r="H141" s="10">
        <f t="shared" si="2"/>
        <v>1</v>
      </c>
      <c r="I141" s="10"/>
    </row>
    <row r="142" spans="1:9" x14ac:dyDescent="0.25">
      <c r="A142" s="7" t="s">
        <v>126</v>
      </c>
      <c r="B142" s="8">
        <v>1</v>
      </c>
      <c r="C142" s="9">
        <v>43972</v>
      </c>
      <c r="D142" s="9">
        <v>43972</v>
      </c>
      <c r="E142" s="7" t="s">
        <v>23</v>
      </c>
      <c r="F142" s="6">
        <v>1</v>
      </c>
      <c r="G142" s="6">
        <v>1</v>
      </c>
      <c r="H142" s="10">
        <f t="shared" si="2"/>
        <v>1</v>
      </c>
      <c r="I142" s="10"/>
    </row>
    <row r="143" spans="1:9" ht="27.6" x14ac:dyDescent="0.25">
      <c r="A143" s="7" t="s">
        <v>123</v>
      </c>
      <c r="B143" s="8">
        <v>1</v>
      </c>
      <c r="C143" s="9">
        <v>43972</v>
      </c>
      <c r="D143" s="9">
        <v>43972</v>
      </c>
      <c r="E143" s="7" t="s">
        <v>37</v>
      </c>
      <c r="F143" s="6">
        <v>1</v>
      </c>
      <c r="G143" s="6">
        <v>1</v>
      </c>
      <c r="H143" s="10">
        <f t="shared" si="2"/>
        <v>1</v>
      </c>
      <c r="I143" s="10"/>
    </row>
    <row r="144" spans="1:9" ht="27.6" x14ac:dyDescent="0.25">
      <c r="A144" s="7" t="s">
        <v>66</v>
      </c>
      <c r="B144" s="8">
        <v>1</v>
      </c>
      <c r="C144" s="9">
        <v>43972</v>
      </c>
      <c r="D144" s="9">
        <v>43972</v>
      </c>
      <c r="E144" s="7" t="s">
        <v>37</v>
      </c>
      <c r="F144" s="6">
        <v>0.5</v>
      </c>
      <c r="G144" s="6">
        <v>0.66666666666666663</v>
      </c>
      <c r="H144" s="10">
        <f t="shared" si="2"/>
        <v>0.33333333333333331</v>
      </c>
      <c r="I144" s="10"/>
    </row>
    <row r="145" spans="1:9" ht="27.6" x14ac:dyDescent="0.25">
      <c r="A145" s="7" t="s">
        <v>153</v>
      </c>
      <c r="B145" s="8">
        <v>6</v>
      </c>
      <c r="C145" s="9">
        <v>43979</v>
      </c>
      <c r="D145" s="9">
        <v>43979</v>
      </c>
      <c r="E145" s="7" t="s">
        <v>9</v>
      </c>
      <c r="F145" s="6">
        <v>8.5</v>
      </c>
      <c r="G145" s="6">
        <v>2</v>
      </c>
      <c r="H145" s="10">
        <f t="shared" si="2"/>
        <v>17</v>
      </c>
      <c r="I145" s="10"/>
    </row>
    <row r="146" spans="1:9" x14ac:dyDescent="0.25">
      <c r="A146" s="7" t="s">
        <v>154</v>
      </c>
      <c r="B146" s="8">
        <v>12</v>
      </c>
      <c r="C146" s="9">
        <v>43979</v>
      </c>
      <c r="D146" s="9">
        <v>43979</v>
      </c>
      <c r="E146" s="7" t="s">
        <v>143</v>
      </c>
      <c r="F146" s="6">
        <v>9.5</v>
      </c>
      <c r="G146" s="6">
        <v>0.5</v>
      </c>
      <c r="H146" s="10">
        <f t="shared" si="2"/>
        <v>4.75</v>
      </c>
      <c r="I146" s="10"/>
    </row>
    <row r="147" spans="1:9" x14ac:dyDescent="0.25">
      <c r="A147" s="7" t="s">
        <v>155</v>
      </c>
      <c r="B147" s="8">
        <v>12</v>
      </c>
      <c r="C147" s="9">
        <v>43979</v>
      </c>
      <c r="D147" s="9">
        <v>43979</v>
      </c>
      <c r="E147" s="7" t="s">
        <v>145</v>
      </c>
      <c r="F147" s="6">
        <v>9.5</v>
      </c>
      <c r="G147" s="6">
        <v>0.5</v>
      </c>
      <c r="H147" s="10">
        <f t="shared" si="2"/>
        <v>4.75</v>
      </c>
      <c r="I147" s="10"/>
    </row>
    <row r="148" spans="1:9" x14ac:dyDescent="0.25">
      <c r="A148" s="7" t="s">
        <v>121</v>
      </c>
      <c r="B148" s="8">
        <v>1</v>
      </c>
      <c r="C148" s="9">
        <v>43979</v>
      </c>
      <c r="D148" s="9">
        <v>43979</v>
      </c>
      <c r="E148" s="7" t="s">
        <v>27</v>
      </c>
      <c r="F148" s="6">
        <v>0.5</v>
      </c>
      <c r="G148" s="6">
        <v>1</v>
      </c>
      <c r="H148" s="10">
        <f t="shared" si="2"/>
        <v>0.5</v>
      </c>
      <c r="I148" s="10"/>
    </row>
    <row r="149" spans="1:9" x14ac:dyDescent="0.25">
      <c r="A149" s="7" t="s">
        <v>126</v>
      </c>
      <c r="B149" s="8">
        <v>1</v>
      </c>
      <c r="C149" s="9">
        <v>43979</v>
      </c>
      <c r="D149" s="9">
        <v>43979</v>
      </c>
      <c r="E149" s="7" t="s">
        <v>23</v>
      </c>
      <c r="F149" s="6">
        <v>0.5</v>
      </c>
      <c r="G149" s="6">
        <v>1</v>
      </c>
      <c r="H149" s="10">
        <f t="shared" si="2"/>
        <v>0.5</v>
      </c>
      <c r="I149" s="10"/>
    </row>
    <row r="150" spans="1:9" ht="27.6" x14ac:dyDescent="0.25">
      <c r="A150" s="7" t="s">
        <v>123</v>
      </c>
      <c r="B150" s="8">
        <v>1</v>
      </c>
      <c r="C150" s="9">
        <v>43979</v>
      </c>
      <c r="D150" s="9">
        <v>43979</v>
      </c>
      <c r="E150" s="7" t="s">
        <v>37</v>
      </c>
      <c r="F150" s="6">
        <v>0.5</v>
      </c>
      <c r="G150" s="6">
        <v>1</v>
      </c>
      <c r="H150" s="10">
        <f t="shared" si="2"/>
        <v>0.5</v>
      </c>
      <c r="I150" s="10"/>
    </row>
    <row r="151" spans="1:9" ht="27.6" x14ac:dyDescent="0.25">
      <c r="A151" s="7" t="s">
        <v>147</v>
      </c>
      <c r="B151" s="8">
        <v>6</v>
      </c>
      <c r="C151" s="9">
        <v>43980</v>
      </c>
      <c r="D151" s="9">
        <v>43980</v>
      </c>
      <c r="E151" s="7" t="s">
        <v>9</v>
      </c>
      <c r="F151" s="6">
        <v>5.5</v>
      </c>
      <c r="G151" s="6">
        <v>1.6666666666666667</v>
      </c>
      <c r="H151" s="10">
        <f t="shared" si="2"/>
        <v>9.1666666666666679</v>
      </c>
      <c r="I151" s="10"/>
    </row>
    <row r="152" spans="1:9" ht="27.6" x14ac:dyDescent="0.25">
      <c r="A152" s="7" t="s">
        <v>148</v>
      </c>
      <c r="B152" s="8">
        <v>4</v>
      </c>
      <c r="C152" s="9">
        <v>43980</v>
      </c>
      <c r="D152" s="9">
        <v>43980</v>
      </c>
      <c r="E152" s="7" t="s">
        <v>156</v>
      </c>
      <c r="F152" s="6">
        <v>3.5</v>
      </c>
      <c r="G152" s="6">
        <v>1.3333333333333333</v>
      </c>
      <c r="H152" s="10">
        <f t="shared" si="2"/>
        <v>4.6666666666666661</v>
      </c>
      <c r="I152" s="10"/>
    </row>
    <row r="153" spans="1:9" ht="27.6" x14ac:dyDescent="0.25">
      <c r="A153" s="7" t="s">
        <v>149</v>
      </c>
      <c r="B153" s="8">
        <v>2</v>
      </c>
      <c r="C153" s="9">
        <v>43980</v>
      </c>
      <c r="D153" s="9">
        <v>43980</v>
      </c>
      <c r="E153" s="7" t="s">
        <v>27</v>
      </c>
      <c r="F153" s="6">
        <v>1.5</v>
      </c>
      <c r="G153" s="6">
        <v>1.6666666666666667</v>
      </c>
      <c r="H153" s="10">
        <f t="shared" si="2"/>
        <v>2.5</v>
      </c>
      <c r="I153" s="10"/>
    </row>
    <row r="154" spans="1:9" x14ac:dyDescent="0.25">
      <c r="A154" s="15"/>
      <c r="B154" s="16"/>
      <c r="C154" s="17"/>
      <c r="D154" s="17"/>
      <c r="E154" s="11"/>
      <c r="F154" s="6">
        <v>0.5</v>
      </c>
      <c r="G154" s="6">
        <v>1.3333333333333333</v>
      </c>
      <c r="H154" s="10">
        <f t="shared" si="2"/>
        <v>0.66666666666666663</v>
      </c>
      <c r="I154" s="10"/>
    </row>
    <row r="155" spans="1:9" ht="27.6" x14ac:dyDescent="0.25">
      <c r="A155" s="7" t="s">
        <v>150</v>
      </c>
      <c r="B155" s="8">
        <v>1</v>
      </c>
      <c r="C155" s="9">
        <v>43980</v>
      </c>
      <c r="D155" s="9">
        <v>43980</v>
      </c>
      <c r="E155" s="7" t="s">
        <v>32</v>
      </c>
      <c r="F155" s="6">
        <v>1</v>
      </c>
      <c r="G155" s="6">
        <v>1</v>
      </c>
      <c r="H155" s="10">
        <f t="shared" si="2"/>
        <v>1</v>
      </c>
      <c r="I155" s="10"/>
    </row>
    <row r="156" spans="1:9" ht="27.6" x14ac:dyDescent="0.25">
      <c r="A156" s="7" t="s">
        <v>151</v>
      </c>
      <c r="B156" s="8">
        <v>1</v>
      </c>
      <c r="C156" s="9">
        <v>43980</v>
      </c>
      <c r="D156" s="9">
        <v>43980</v>
      </c>
      <c r="E156" s="7" t="s">
        <v>23</v>
      </c>
      <c r="F156" s="6">
        <v>1</v>
      </c>
      <c r="G156" s="6">
        <v>1</v>
      </c>
      <c r="H156" s="10">
        <f t="shared" si="2"/>
        <v>1</v>
      </c>
      <c r="I156" s="10"/>
    </row>
    <row r="157" spans="1:9" x14ac:dyDescent="0.25">
      <c r="A157" s="7" t="s">
        <v>152</v>
      </c>
      <c r="B157" s="8">
        <v>1</v>
      </c>
      <c r="C157" s="9">
        <v>43980</v>
      </c>
      <c r="D157" s="9">
        <v>43980</v>
      </c>
      <c r="E157" s="7" t="s">
        <v>32</v>
      </c>
      <c r="F157" s="6">
        <v>0.5</v>
      </c>
      <c r="G157" s="6">
        <v>1</v>
      </c>
      <c r="H157" s="10">
        <f t="shared" si="2"/>
        <v>0.5</v>
      </c>
      <c r="I157" s="10"/>
    </row>
    <row r="158" spans="1:9" ht="27.6" x14ac:dyDescent="0.25">
      <c r="A158" s="7" t="s">
        <v>111</v>
      </c>
      <c r="B158" s="8">
        <v>6</v>
      </c>
      <c r="C158" s="9">
        <v>43986</v>
      </c>
      <c r="D158" s="9">
        <v>43986</v>
      </c>
      <c r="E158" s="7" t="s">
        <v>9</v>
      </c>
      <c r="F158" s="6">
        <v>2.5</v>
      </c>
      <c r="G158" s="6">
        <v>1.6666666666666701</v>
      </c>
      <c r="H158" s="10">
        <f t="shared" si="2"/>
        <v>4.166666666666675</v>
      </c>
      <c r="I158" s="10"/>
    </row>
    <row r="159" spans="1:9" ht="27.6" x14ac:dyDescent="0.25">
      <c r="A159" s="7" t="s">
        <v>157</v>
      </c>
      <c r="B159" s="8">
        <v>1</v>
      </c>
      <c r="C159" s="9">
        <v>43986</v>
      </c>
      <c r="D159" s="9">
        <v>43986</v>
      </c>
      <c r="E159" s="7" t="s">
        <v>27</v>
      </c>
      <c r="F159" s="6">
        <v>1</v>
      </c>
      <c r="G159" s="6">
        <v>1</v>
      </c>
      <c r="H159" s="10">
        <f t="shared" si="2"/>
        <v>1</v>
      </c>
      <c r="I159" s="10"/>
    </row>
    <row r="160" spans="1:9" ht="27.6" x14ac:dyDescent="0.25">
      <c r="A160" s="7" t="s">
        <v>158</v>
      </c>
      <c r="B160" s="8">
        <v>1</v>
      </c>
      <c r="C160" s="9">
        <v>43986</v>
      </c>
      <c r="D160" s="9">
        <v>43986</v>
      </c>
      <c r="E160" s="7" t="s">
        <v>23</v>
      </c>
      <c r="F160" s="6">
        <v>0.5</v>
      </c>
      <c r="G160" s="6">
        <v>1</v>
      </c>
      <c r="H160" s="10">
        <f t="shared" si="2"/>
        <v>0.5</v>
      </c>
      <c r="I160" s="10"/>
    </row>
    <row r="161" spans="1:9" ht="27.6" x14ac:dyDescent="0.25">
      <c r="A161" s="7" t="s">
        <v>159</v>
      </c>
      <c r="B161" s="8">
        <v>1</v>
      </c>
      <c r="C161" s="9">
        <v>43986</v>
      </c>
      <c r="D161" s="9">
        <v>43986</v>
      </c>
      <c r="E161" s="7" t="s">
        <v>37</v>
      </c>
      <c r="F161" s="6">
        <v>4</v>
      </c>
      <c r="G161" s="6">
        <v>1</v>
      </c>
      <c r="H161" s="10">
        <f t="shared" si="2"/>
        <v>4</v>
      </c>
      <c r="I161" s="1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AAC64-ED68-4CD1-8EEF-8A31B71F4A4C}">
  <dimension ref="A1:E190"/>
  <sheetViews>
    <sheetView workbookViewId="0">
      <pane ySplit="1" topLeftCell="A173" activePane="bottomLeft" state="frozen"/>
      <selection activeCell="C85" sqref="C85"/>
      <selection pane="bottomLeft" sqref="A1:XFD1"/>
    </sheetView>
  </sheetViews>
  <sheetFormatPr defaultRowHeight="13.8" x14ac:dyDescent="0.25"/>
  <cols>
    <col min="1" max="1" width="17.6640625" customWidth="1"/>
    <col min="2" max="2" width="20.44140625" customWidth="1"/>
    <col min="3" max="3" width="18" customWidth="1"/>
    <col min="4" max="4" width="27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189</v>
      </c>
      <c r="E1" s="24" t="s">
        <v>188</v>
      </c>
    </row>
    <row r="2" spans="1:5" x14ac:dyDescent="0.25">
      <c r="A2" s="15" t="s">
        <v>160</v>
      </c>
      <c r="B2" s="19">
        <v>43898</v>
      </c>
      <c r="C2" s="19">
        <v>43986</v>
      </c>
      <c r="D2" s="11"/>
    </row>
    <row r="3" spans="1:5" ht="27.6" x14ac:dyDescent="0.25">
      <c r="A3" s="7" t="s">
        <v>10</v>
      </c>
      <c r="B3" s="20">
        <v>43898</v>
      </c>
      <c r="C3" s="20">
        <v>43898</v>
      </c>
      <c r="D3" s="7" t="s">
        <v>9</v>
      </c>
      <c r="E3">
        <f>VLOOKUP(A3,Sheet1!A:I,9,FALSE)</f>
        <v>0</v>
      </c>
    </row>
    <row r="4" spans="1:5" ht="27.6" x14ac:dyDescent="0.25">
      <c r="A4" s="7" t="s">
        <v>12</v>
      </c>
      <c r="B4" s="20">
        <v>43901</v>
      </c>
      <c r="C4" s="20">
        <v>43901</v>
      </c>
      <c r="D4" s="7" t="s">
        <v>9</v>
      </c>
      <c r="E4">
        <f>VLOOKUP(A4,Sheet1!A:I,9,FALSE)</f>
        <v>0</v>
      </c>
    </row>
    <row r="5" spans="1:5" ht="27.6" x14ac:dyDescent="0.25">
      <c r="A5" s="7" t="s">
        <v>15</v>
      </c>
      <c r="B5" s="20">
        <v>43903</v>
      </c>
      <c r="C5" s="20">
        <v>43903</v>
      </c>
      <c r="D5" s="7" t="s">
        <v>9</v>
      </c>
      <c r="E5">
        <f>VLOOKUP(A5,Sheet1!A:I,9,FALSE)</f>
        <v>0</v>
      </c>
    </row>
    <row r="6" spans="1:5" ht="27.6" x14ac:dyDescent="0.25">
      <c r="A6" s="7" t="s">
        <v>25</v>
      </c>
      <c r="B6" s="20">
        <v>43913</v>
      </c>
      <c r="C6" s="20">
        <v>43913</v>
      </c>
      <c r="D6" s="7" t="s">
        <v>9</v>
      </c>
      <c r="E6">
        <f>VLOOKUP(A6,Sheet1!A:I,9,FALSE)</f>
        <v>0</v>
      </c>
    </row>
    <row r="7" spans="1:5" ht="31.2" x14ac:dyDescent="0.25">
      <c r="A7" s="7" t="s">
        <v>49</v>
      </c>
      <c r="B7" s="21">
        <v>43918</v>
      </c>
      <c r="C7" s="21">
        <v>43918</v>
      </c>
      <c r="D7" s="14" t="s">
        <v>9</v>
      </c>
      <c r="E7">
        <f>VLOOKUP(A7,Sheet1!A:I,9,FALSE)</f>
        <v>0</v>
      </c>
    </row>
    <row r="8" spans="1:5" ht="27.6" x14ac:dyDescent="0.25">
      <c r="A8" s="7" t="s">
        <v>56</v>
      </c>
      <c r="B8" s="20">
        <v>43921</v>
      </c>
      <c r="C8" s="20">
        <v>43921</v>
      </c>
      <c r="D8" s="7" t="s">
        <v>9</v>
      </c>
      <c r="E8">
        <f>VLOOKUP(A8,Sheet1!A:I,9,FALSE)</f>
        <v>0</v>
      </c>
    </row>
    <row r="9" spans="1:5" ht="27.6" x14ac:dyDescent="0.25">
      <c r="A9" s="7" t="s">
        <v>72</v>
      </c>
      <c r="B9" s="20">
        <v>43930</v>
      </c>
      <c r="C9" s="20">
        <v>43931</v>
      </c>
      <c r="D9" s="7" t="s">
        <v>9</v>
      </c>
      <c r="E9">
        <f>VLOOKUP(A9,Sheet1!A:I,9,FALSE)</f>
        <v>0</v>
      </c>
    </row>
    <row r="10" spans="1:5" ht="27.6" x14ac:dyDescent="0.25">
      <c r="A10" s="7" t="s">
        <v>82</v>
      </c>
      <c r="B10" s="20">
        <v>43931</v>
      </c>
      <c r="C10" s="20">
        <v>43932</v>
      </c>
      <c r="D10" s="7" t="s">
        <v>9</v>
      </c>
      <c r="E10">
        <f>VLOOKUP(A10,Sheet1!A:I,9,FALSE)</f>
        <v>0</v>
      </c>
    </row>
    <row r="11" spans="1:5" ht="27.6" x14ac:dyDescent="0.25">
      <c r="A11" s="7" t="s">
        <v>96</v>
      </c>
      <c r="B11" s="20">
        <v>43936</v>
      </c>
      <c r="C11" s="20">
        <v>43937</v>
      </c>
      <c r="D11" s="7" t="s">
        <v>9</v>
      </c>
      <c r="E11">
        <f>VLOOKUP(A11,Sheet1!A:I,9,FALSE)</f>
        <v>0</v>
      </c>
    </row>
    <row r="12" spans="1:5" ht="27.6" x14ac:dyDescent="0.25">
      <c r="A12" s="7" t="s">
        <v>99</v>
      </c>
      <c r="B12" s="20">
        <v>43938</v>
      </c>
      <c r="C12" s="20">
        <v>43939</v>
      </c>
      <c r="D12" s="7" t="s">
        <v>9</v>
      </c>
      <c r="E12">
        <f>VLOOKUP(A12,Sheet1!A:I,9,FALSE)</f>
        <v>0</v>
      </c>
    </row>
    <row r="13" spans="1:5" ht="27.6" x14ac:dyDescent="0.25">
      <c r="A13" s="7" t="s">
        <v>111</v>
      </c>
      <c r="B13" s="20">
        <v>43944</v>
      </c>
      <c r="C13" s="20">
        <v>43944</v>
      </c>
      <c r="D13" s="7" t="s">
        <v>9</v>
      </c>
      <c r="E13">
        <f>VLOOKUP(A13,Sheet1!A:I,9,FALSE)</f>
        <v>0</v>
      </c>
    </row>
    <row r="14" spans="1:5" ht="27.6" x14ac:dyDescent="0.25">
      <c r="A14" s="7" t="s">
        <v>125</v>
      </c>
      <c r="B14" s="20">
        <v>43951</v>
      </c>
      <c r="C14" s="20">
        <v>43951</v>
      </c>
      <c r="D14" s="7" t="s">
        <v>9</v>
      </c>
      <c r="E14">
        <f>VLOOKUP(A14,Sheet1!A:I,9,FALSE)</f>
        <v>0</v>
      </c>
    </row>
    <row r="15" spans="1:5" ht="27.6" x14ac:dyDescent="0.25">
      <c r="A15" s="7" t="s">
        <v>127</v>
      </c>
      <c r="B15" s="20">
        <v>43958</v>
      </c>
      <c r="C15" s="20">
        <v>43958</v>
      </c>
      <c r="D15" s="7" t="s">
        <v>9</v>
      </c>
      <c r="E15">
        <f>VLOOKUP(A15,Sheet1!A:I,9,FALSE)</f>
        <v>0</v>
      </c>
    </row>
    <row r="16" spans="1:5" ht="27.6" x14ac:dyDescent="0.25">
      <c r="A16" s="7" t="s">
        <v>139</v>
      </c>
      <c r="B16" s="20">
        <v>43965</v>
      </c>
      <c r="C16" s="20">
        <v>43965</v>
      </c>
      <c r="D16" s="7" t="s">
        <v>9</v>
      </c>
      <c r="E16">
        <f>VLOOKUP(A16,Sheet1!A:I,9,FALSE)</f>
        <v>0</v>
      </c>
    </row>
    <row r="17" spans="1:5" ht="27.6" x14ac:dyDescent="0.25">
      <c r="A17" s="7" t="s">
        <v>146</v>
      </c>
      <c r="B17" s="20">
        <v>43972</v>
      </c>
      <c r="C17" s="20">
        <v>43972</v>
      </c>
      <c r="D17" s="7" t="s">
        <v>9</v>
      </c>
      <c r="E17">
        <f>VLOOKUP(A17,Sheet1!A:I,9,FALSE)</f>
        <v>0</v>
      </c>
    </row>
    <row r="18" spans="1:5" ht="27.6" x14ac:dyDescent="0.25">
      <c r="A18" s="7" t="s">
        <v>153</v>
      </c>
      <c r="B18" s="20">
        <v>43979</v>
      </c>
      <c r="C18" s="20">
        <v>43979</v>
      </c>
      <c r="D18" s="7" t="s">
        <v>9</v>
      </c>
      <c r="E18">
        <f>VLOOKUP(A18,Sheet1!A:I,9,FALSE)</f>
        <v>0</v>
      </c>
    </row>
    <row r="19" spans="1:5" ht="27.6" x14ac:dyDescent="0.25">
      <c r="A19" s="7" t="s">
        <v>111</v>
      </c>
      <c r="B19" s="20">
        <v>43986</v>
      </c>
      <c r="C19" s="20">
        <v>43986</v>
      </c>
      <c r="D19" s="7" t="s">
        <v>9</v>
      </c>
      <c r="E19">
        <f>VLOOKUP(A19,Sheet1!A:I,9,FALSE)</f>
        <v>0</v>
      </c>
    </row>
    <row r="20" spans="1:5" ht="15.6" x14ac:dyDescent="0.25">
      <c r="A20" s="18" t="s">
        <v>161</v>
      </c>
      <c r="B20" s="22">
        <v>43897</v>
      </c>
      <c r="C20" s="22">
        <v>43903</v>
      </c>
      <c r="D20" s="23"/>
      <c r="E20" t="e">
        <f>VLOOKUP(A20,Sheet1!A:I,9,FALSE)</f>
        <v>#N/A</v>
      </c>
    </row>
    <row r="21" spans="1:5" ht="27.6" x14ac:dyDescent="0.25">
      <c r="A21" s="7" t="s">
        <v>8</v>
      </c>
      <c r="B21" s="20">
        <v>43897</v>
      </c>
      <c r="C21" s="20">
        <v>43897</v>
      </c>
      <c r="D21" s="7" t="s">
        <v>9</v>
      </c>
      <c r="E21">
        <f>VLOOKUP(A21,Sheet1!A:I,9,FALSE)</f>
        <v>0</v>
      </c>
    </row>
    <row r="22" spans="1:5" ht="27.6" x14ac:dyDescent="0.25">
      <c r="A22" s="7" t="s">
        <v>11</v>
      </c>
      <c r="B22" s="20">
        <v>43899</v>
      </c>
      <c r="C22" s="20">
        <v>43899</v>
      </c>
      <c r="D22" s="7" t="s">
        <v>9</v>
      </c>
      <c r="E22">
        <f>VLOOKUP(A22,Sheet1!A:I,9,FALSE)</f>
        <v>0</v>
      </c>
    </row>
    <row r="23" spans="1:5" x14ac:dyDescent="0.25">
      <c r="A23" s="7" t="s">
        <v>13</v>
      </c>
      <c r="B23" s="20">
        <v>43902</v>
      </c>
      <c r="C23" s="20">
        <v>43902</v>
      </c>
      <c r="D23" s="7" t="s">
        <v>14</v>
      </c>
      <c r="E23">
        <f>VLOOKUP(A23,Sheet1!A:I,9,FALSE)</f>
        <v>0</v>
      </c>
    </row>
    <row r="24" spans="1:5" ht="27.6" x14ac:dyDescent="0.25">
      <c r="A24" s="7" t="s">
        <v>16</v>
      </c>
      <c r="B24" s="20">
        <v>43903</v>
      </c>
      <c r="C24" s="20">
        <v>43903</v>
      </c>
      <c r="D24" s="7" t="s">
        <v>9</v>
      </c>
      <c r="E24">
        <f>VLOOKUP(A24,Sheet1!A:I,9,FALSE)</f>
        <v>0</v>
      </c>
    </row>
    <row r="25" spans="1:5" ht="27.6" x14ac:dyDescent="0.25">
      <c r="A25" s="15" t="s">
        <v>162</v>
      </c>
      <c r="B25" s="19">
        <v>43904</v>
      </c>
      <c r="C25" s="19">
        <v>43910</v>
      </c>
      <c r="D25" s="11"/>
    </row>
    <row r="26" spans="1:5" ht="27.6" x14ac:dyDescent="0.25">
      <c r="A26" s="7" t="s">
        <v>17</v>
      </c>
      <c r="B26" s="20">
        <v>43904</v>
      </c>
      <c r="C26" s="20">
        <v>43904</v>
      </c>
      <c r="D26" s="7" t="s">
        <v>9</v>
      </c>
      <c r="E26">
        <f>VLOOKUP(A26,Sheet1!A:I,9,FALSE)</f>
        <v>0</v>
      </c>
    </row>
    <row r="27" spans="1:5" ht="27.6" x14ac:dyDescent="0.25">
      <c r="A27" s="7" t="s">
        <v>18</v>
      </c>
      <c r="B27" s="20">
        <v>43904</v>
      </c>
      <c r="C27" s="20">
        <v>43904</v>
      </c>
      <c r="D27" s="7" t="s">
        <v>19</v>
      </c>
      <c r="E27">
        <f>VLOOKUP(A27,Sheet1!A:I,9,FALSE)</f>
        <v>0</v>
      </c>
    </row>
    <row r="28" spans="1:5" ht="27.6" x14ac:dyDescent="0.25">
      <c r="A28" s="7" t="s">
        <v>20</v>
      </c>
      <c r="B28" s="20">
        <v>43904</v>
      </c>
      <c r="C28" s="20">
        <v>43904</v>
      </c>
      <c r="D28" s="7" t="s">
        <v>21</v>
      </c>
      <c r="E28">
        <f>VLOOKUP(A28,Sheet1!A:I,9,FALSE)</f>
        <v>0</v>
      </c>
    </row>
    <row r="29" spans="1:5" x14ac:dyDescent="0.25">
      <c r="A29" s="7" t="s">
        <v>24</v>
      </c>
      <c r="B29" s="20">
        <v>43910</v>
      </c>
      <c r="C29" s="20">
        <v>43910</v>
      </c>
      <c r="D29" s="11" t="s">
        <v>190</v>
      </c>
      <c r="E29">
        <f>VLOOKUP(A29,Sheet1!A:I,9,FALSE)</f>
        <v>0</v>
      </c>
    </row>
    <row r="30" spans="1:5" ht="27.6" x14ac:dyDescent="0.25">
      <c r="A30" s="15" t="s">
        <v>163</v>
      </c>
      <c r="B30" s="19">
        <v>43914</v>
      </c>
      <c r="C30" s="19">
        <v>43924</v>
      </c>
      <c r="D30" s="11"/>
    </row>
    <row r="31" spans="1:5" ht="27.6" x14ac:dyDescent="0.25">
      <c r="A31" s="15" t="s">
        <v>164</v>
      </c>
      <c r="B31" s="19">
        <v>43914</v>
      </c>
      <c r="C31" s="19">
        <v>43917</v>
      </c>
      <c r="D31" s="11"/>
    </row>
    <row r="32" spans="1:5" x14ac:dyDescent="0.25">
      <c r="A32" s="7" t="s">
        <v>26</v>
      </c>
      <c r="B32" s="20">
        <v>43914</v>
      </c>
      <c r="C32" s="20">
        <v>43914</v>
      </c>
      <c r="D32" s="7" t="s">
        <v>27</v>
      </c>
      <c r="E32">
        <f>VLOOKUP(A32,Sheet1!A:I,9,FALSE)</f>
        <v>0</v>
      </c>
    </row>
    <row r="33" spans="1:5" x14ac:dyDescent="0.25">
      <c r="A33" s="7" t="s">
        <v>28</v>
      </c>
      <c r="B33" s="20">
        <v>43914</v>
      </c>
      <c r="C33" s="20">
        <v>43914</v>
      </c>
      <c r="D33" s="7" t="s">
        <v>14</v>
      </c>
      <c r="E33">
        <f>VLOOKUP(A33,Sheet1!A:I,9,FALSE)</f>
        <v>0</v>
      </c>
    </row>
    <row r="34" spans="1:5" ht="27.6" x14ac:dyDescent="0.25">
      <c r="A34" s="7" t="s">
        <v>29</v>
      </c>
      <c r="B34" s="20">
        <v>43914</v>
      </c>
      <c r="C34" s="20">
        <v>43914</v>
      </c>
      <c r="D34" s="7" t="s">
        <v>30</v>
      </c>
      <c r="E34">
        <f>VLOOKUP(A34,Sheet1!A:I,9,FALSE)</f>
        <v>0</v>
      </c>
    </row>
    <row r="35" spans="1:5" x14ac:dyDescent="0.25">
      <c r="A35" s="7" t="s">
        <v>31</v>
      </c>
      <c r="B35" s="20">
        <v>43914</v>
      </c>
      <c r="C35" s="20">
        <v>43914</v>
      </c>
      <c r="D35" s="7" t="s">
        <v>32</v>
      </c>
      <c r="E35">
        <f>VLOOKUP(A35,Sheet1!A:I,9,FALSE)</f>
        <v>0</v>
      </c>
    </row>
    <row r="36" spans="1:5" x14ac:dyDescent="0.25">
      <c r="A36" s="7" t="s">
        <v>33</v>
      </c>
      <c r="B36" s="20">
        <v>43914</v>
      </c>
      <c r="C36" s="20">
        <v>43914</v>
      </c>
      <c r="D36" s="7" t="s">
        <v>14</v>
      </c>
      <c r="E36">
        <f>VLOOKUP(A36,Sheet1!A:I,9,FALSE)</f>
        <v>0</v>
      </c>
    </row>
    <row r="37" spans="1:5" ht="27.6" x14ac:dyDescent="0.25">
      <c r="A37" s="7" t="s">
        <v>34</v>
      </c>
      <c r="B37" s="20">
        <v>43914</v>
      </c>
      <c r="C37" s="20">
        <v>43914</v>
      </c>
      <c r="D37" s="7" t="s">
        <v>9</v>
      </c>
      <c r="E37">
        <f>VLOOKUP(A37,Sheet1!A:I,9,FALSE)</f>
        <v>0</v>
      </c>
    </row>
    <row r="38" spans="1:5" x14ac:dyDescent="0.25">
      <c r="A38" s="7" t="s">
        <v>35</v>
      </c>
      <c r="B38" s="20">
        <v>43914</v>
      </c>
      <c r="C38" s="20">
        <v>43914</v>
      </c>
      <c r="D38" s="7" t="s">
        <v>23</v>
      </c>
      <c r="E38">
        <f>VLOOKUP(A38,Sheet1!A:I,9,FALSE)</f>
        <v>0</v>
      </c>
    </row>
    <row r="39" spans="1:5" x14ac:dyDescent="0.25">
      <c r="A39" s="7" t="s">
        <v>36</v>
      </c>
      <c r="B39" s="20">
        <v>43914</v>
      </c>
      <c r="C39" s="20">
        <v>43914</v>
      </c>
      <c r="D39" s="7" t="s">
        <v>37</v>
      </c>
      <c r="E39">
        <f>VLOOKUP(A39,Sheet1!A:I,9,FALSE)</f>
        <v>0</v>
      </c>
    </row>
    <row r="40" spans="1:5" x14ac:dyDescent="0.25">
      <c r="A40" s="7" t="s">
        <v>38</v>
      </c>
      <c r="B40" s="20">
        <v>43914</v>
      </c>
      <c r="C40" s="20">
        <v>43914</v>
      </c>
      <c r="D40" s="7" t="s">
        <v>32</v>
      </c>
      <c r="E40">
        <f>VLOOKUP(A40,Sheet1!A:I,9,FALSE)</f>
        <v>0</v>
      </c>
    </row>
    <row r="41" spans="1:5" ht="27.6" x14ac:dyDescent="0.25">
      <c r="A41" s="7" t="s">
        <v>39</v>
      </c>
      <c r="B41" s="20">
        <v>43914</v>
      </c>
      <c r="C41" s="20">
        <v>43914</v>
      </c>
      <c r="D41" s="7" t="s">
        <v>27</v>
      </c>
      <c r="E41">
        <f>VLOOKUP(A41,Sheet1!A:I,9,FALSE)</f>
        <v>0</v>
      </c>
    </row>
    <row r="42" spans="1:5" x14ac:dyDescent="0.25">
      <c r="A42" s="15" t="s">
        <v>165</v>
      </c>
      <c r="B42" s="19">
        <v>43914</v>
      </c>
      <c r="C42" s="19">
        <v>43917</v>
      </c>
      <c r="D42" s="11"/>
    </row>
    <row r="43" spans="1:5" x14ac:dyDescent="0.25">
      <c r="A43" s="7" t="s">
        <v>40</v>
      </c>
      <c r="B43" s="20">
        <v>43914</v>
      </c>
      <c r="C43" s="20">
        <v>43914</v>
      </c>
      <c r="D43" s="7" t="s">
        <v>37</v>
      </c>
      <c r="E43">
        <f>VLOOKUP(A43,Sheet1!A:I,9,FALSE)</f>
        <v>0</v>
      </c>
    </row>
    <row r="44" spans="1:5" x14ac:dyDescent="0.25">
      <c r="A44" s="7" t="s">
        <v>41</v>
      </c>
      <c r="B44" s="20">
        <v>43914</v>
      </c>
      <c r="C44" s="20">
        <v>43914</v>
      </c>
      <c r="D44" s="7" t="s">
        <v>37</v>
      </c>
      <c r="E44">
        <f>VLOOKUP(A44,Sheet1!A:I,9,FALSE)</f>
        <v>0</v>
      </c>
    </row>
    <row r="45" spans="1:5" x14ac:dyDescent="0.25">
      <c r="A45" s="7" t="s">
        <v>42</v>
      </c>
      <c r="B45" s="20">
        <v>43914</v>
      </c>
      <c r="C45" s="20">
        <v>43914</v>
      </c>
      <c r="D45" s="7" t="s">
        <v>23</v>
      </c>
      <c r="E45">
        <f>VLOOKUP(A45,Sheet1!A:I,9,FALSE)</f>
        <v>0</v>
      </c>
    </row>
    <row r="46" spans="1:5" x14ac:dyDescent="0.25">
      <c r="A46" s="7" t="s">
        <v>43</v>
      </c>
      <c r="B46" s="20">
        <v>43914</v>
      </c>
      <c r="C46" s="20">
        <v>43914</v>
      </c>
      <c r="D46" s="7" t="s">
        <v>23</v>
      </c>
      <c r="E46">
        <f>VLOOKUP(A46,Sheet1!A:I,9,FALSE)</f>
        <v>0</v>
      </c>
    </row>
    <row r="47" spans="1:5" ht="27.6" x14ac:dyDescent="0.25">
      <c r="A47" s="7" t="s">
        <v>44</v>
      </c>
      <c r="B47" s="20">
        <v>43914</v>
      </c>
      <c r="C47" s="20">
        <v>43914</v>
      </c>
      <c r="D47" s="7" t="s">
        <v>30</v>
      </c>
      <c r="E47">
        <f>VLOOKUP(A47,Sheet1!A:I,9,FALSE)</f>
        <v>0</v>
      </c>
    </row>
    <row r="48" spans="1:5" ht="27.6" x14ac:dyDescent="0.25">
      <c r="A48" s="7" t="s">
        <v>45</v>
      </c>
      <c r="B48" s="20">
        <v>43914</v>
      </c>
      <c r="C48" s="20">
        <v>43914</v>
      </c>
      <c r="D48" s="7" t="s">
        <v>14</v>
      </c>
      <c r="E48">
        <f>VLOOKUP(A48,Sheet1!A:I,9,FALSE)</f>
        <v>0</v>
      </c>
    </row>
    <row r="49" spans="1:5" x14ac:dyDescent="0.25">
      <c r="A49" s="7" t="s">
        <v>46</v>
      </c>
      <c r="B49" s="20">
        <v>43914</v>
      </c>
      <c r="C49" s="20">
        <v>43914</v>
      </c>
      <c r="D49" s="7" t="s">
        <v>32</v>
      </c>
      <c r="E49">
        <f>VLOOKUP(A49,Sheet1!A:I,9,FALSE)</f>
        <v>0</v>
      </c>
    </row>
    <row r="50" spans="1:5" x14ac:dyDescent="0.25">
      <c r="A50" s="7" t="s">
        <v>47</v>
      </c>
      <c r="B50" s="20">
        <v>43914</v>
      </c>
      <c r="C50" s="20">
        <v>43914</v>
      </c>
      <c r="D50" s="7" t="s">
        <v>27</v>
      </c>
      <c r="E50">
        <f>VLOOKUP(A50,Sheet1!A:I,9,FALSE)</f>
        <v>0</v>
      </c>
    </row>
    <row r="51" spans="1:5" ht="27.6" x14ac:dyDescent="0.25">
      <c r="A51" s="15" t="s">
        <v>166</v>
      </c>
      <c r="B51" s="19">
        <v>43918</v>
      </c>
      <c r="C51" s="19">
        <v>43924</v>
      </c>
      <c r="D51" s="11"/>
    </row>
    <row r="52" spans="1:5" ht="27.6" x14ac:dyDescent="0.25">
      <c r="A52" s="7" t="s">
        <v>50</v>
      </c>
      <c r="B52" s="20">
        <v>43918</v>
      </c>
      <c r="C52" s="20">
        <v>43918</v>
      </c>
      <c r="D52" s="7" t="s">
        <v>9</v>
      </c>
      <c r="E52">
        <f>VLOOKUP(A52,Sheet1!A:I,9,FALSE)</f>
        <v>0</v>
      </c>
    </row>
    <row r="53" spans="1:5" ht="27.6" x14ac:dyDescent="0.25">
      <c r="A53" s="7" t="s">
        <v>51</v>
      </c>
      <c r="B53" s="20">
        <v>43918</v>
      </c>
      <c r="C53" s="20">
        <v>43918</v>
      </c>
      <c r="D53" s="7" t="s">
        <v>30</v>
      </c>
      <c r="E53">
        <f>VLOOKUP(A53,Sheet1!A:I,9,FALSE)</f>
        <v>0</v>
      </c>
    </row>
    <row r="54" spans="1:5" ht="27.6" x14ac:dyDescent="0.25">
      <c r="A54" s="7" t="s">
        <v>52</v>
      </c>
      <c r="B54" s="20">
        <v>43918</v>
      </c>
      <c r="C54" s="20">
        <v>43918</v>
      </c>
      <c r="D54" s="7" t="s">
        <v>32</v>
      </c>
      <c r="E54">
        <f>VLOOKUP(A54,Sheet1!A:I,9,FALSE)</f>
        <v>0</v>
      </c>
    </row>
    <row r="55" spans="1:5" ht="27.6" x14ac:dyDescent="0.25">
      <c r="A55" s="7" t="s">
        <v>53</v>
      </c>
      <c r="B55" s="20">
        <v>43918</v>
      </c>
      <c r="C55" s="20">
        <v>43918</v>
      </c>
      <c r="D55" s="7" t="s">
        <v>14</v>
      </c>
      <c r="E55">
        <f>VLOOKUP(A55,Sheet1!A:I,9,FALSE)</f>
        <v>0</v>
      </c>
    </row>
    <row r="56" spans="1:5" x14ac:dyDescent="0.25">
      <c r="A56" s="15" t="s">
        <v>167</v>
      </c>
      <c r="B56" s="19">
        <v>43922</v>
      </c>
      <c r="C56" s="19">
        <v>43922</v>
      </c>
      <c r="D56" s="11"/>
    </row>
    <row r="57" spans="1:5" ht="27.6" x14ac:dyDescent="0.25">
      <c r="A57" s="7" t="s">
        <v>57</v>
      </c>
      <c r="B57" s="20">
        <v>43922</v>
      </c>
      <c r="C57" s="20">
        <v>43922</v>
      </c>
      <c r="D57" s="7" t="s">
        <v>14</v>
      </c>
      <c r="E57">
        <f>VLOOKUP(A57,Sheet1!A:I,9,FALSE)</f>
        <v>0</v>
      </c>
    </row>
    <row r="58" spans="1:5" ht="27.6" x14ac:dyDescent="0.25">
      <c r="A58" s="7" t="s">
        <v>58</v>
      </c>
      <c r="B58" s="20">
        <v>43922</v>
      </c>
      <c r="C58" s="20">
        <v>43922</v>
      </c>
      <c r="D58" s="7" t="s">
        <v>30</v>
      </c>
      <c r="E58">
        <f>VLOOKUP(A58,Sheet1!A:I,9,FALSE)</f>
        <v>0</v>
      </c>
    </row>
    <row r="59" spans="1:5" ht="27.6" x14ac:dyDescent="0.25">
      <c r="A59" s="7" t="s">
        <v>59</v>
      </c>
      <c r="B59" s="20">
        <v>43922</v>
      </c>
      <c r="C59" s="20">
        <v>43922</v>
      </c>
      <c r="D59" s="7" t="s">
        <v>27</v>
      </c>
      <c r="E59">
        <f>VLOOKUP(A59,Sheet1!A:I,9,FALSE)</f>
        <v>0</v>
      </c>
    </row>
    <row r="60" spans="1:5" ht="27.6" x14ac:dyDescent="0.25">
      <c r="A60" s="7" t="s">
        <v>60</v>
      </c>
      <c r="B60" s="20">
        <v>43922</v>
      </c>
      <c r="C60" s="20">
        <v>43922</v>
      </c>
      <c r="D60" s="7" t="s">
        <v>23</v>
      </c>
      <c r="E60">
        <f>VLOOKUP(A60,Sheet1!A:I,9,FALSE)</f>
        <v>0</v>
      </c>
    </row>
    <row r="61" spans="1:5" ht="27.6" x14ac:dyDescent="0.25">
      <c r="A61" s="7" t="s">
        <v>61</v>
      </c>
      <c r="B61" s="20">
        <v>43922</v>
      </c>
      <c r="C61" s="20">
        <v>43922</v>
      </c>
      <c r="D61" s="7" t="s">
        <v>62</v>
      </c>
      <c r="E61">
        <f>VLOOKUP(A61,Sheet1!A:I,9,FALSE)</f>
        <v>0</v>
      </c>
    </row>
    <row r="62" spans="1:5" ht="27.6" x14ac:dyDescent="0.25">
      <c r="A62" s="7" t="s">
        <v>53</v>
      </c>
      <c r="B62" s="20">
        <v>43924</v>
      </c>
      <c r="C62" s="20">
        <v>43924</v>
      </c>
      <c r="D62" s="7" t="s">
        <v>9</v>
      </c>
      <c r="E62">
        <f>VLOOKUP(A62,Sheet1!A:I,9,FALSE)</f>
        <v>0</v>
      </c>
    </row>
    <row r="63" spans="1:5" ht="27.6" x14ac:dyDescent="0.25">
      <c r="A63" s="7" t="s">
        <v>64</v>
      </c>
      <c r="B63" s="20">
        <v>43924</v>
      </c>
      <c r="C63" s="20">
        <v>43924</v>
      </c>
      <c r="D63" s="7" t="s">
        <v>30</v>
      </c>
      <c r="E63">
        <f>VLOOKUP(A63,Sheet1!A:I,9,FALSE)</f>
        <v>0</v>
      </c>
    </row>
    <row r="64" spans="1:5" ht="27.6" x14ac:dyDescent="0.25">
      <c r="A64" s="15" t="s">
        <v>168</v>
      </c>
      <c r="B64" s="19">
        <v>43927</v>
      </c>
      <c r="C64" s="19">
        <v>43941</v>
      </c>
      <c r="D64" s="11"/>
      <c r="E64" t="e">
        <f>VLOOKUP(A64,Sheet1!A:I,9,FALSE)</f>
        <v>#N/A</v>
      </c>
    </row>
    <row r="65" spans="1:5" x14ac:dyDescent="0.25">
      <c r="A65" s="15" t="s">
        <v>169</v>
      </c>
      <c r="B65" s="19">
        <v>43927</v>
      </c>
      <c r="C65" s="19">
        <v>43931</v>
      </c>
      <c r="D65" s="11"/>
      <c r="E65" t="e">
        <f>VLOOKUP(A65,Sheet1!A:I,9,FALSE)</f>
        <v>#N/A</v>
      </c>
    </row>
    <row r="66" spans="1:5" x14ac:dyDescent="0.25">
      <c r="A66" s="15" t="s">
        <v>170</v>
      </c>
      <c r="B66" s="19">
        <v>43927</v>
      </c>
      <c r="C66" s="19">
        <v>43929</v>
      </c>
      <c r="D66" s="11"/>
      <c r="E66" t="e">
        <f>VLOOKUP(A66,Sheet1!A:I,9,FALSE)</f>
        <v>#N/A</v>
      </c>
    </row>
    <row r="67" spans="1:5" x14ac:dyDescent="0.25">
      <c r="A67" s="7" t="s">
        <v>67</v>
      </c>
      <c r="B67" s="20">
        <v>43927</v>
      </c>
      <c r="C67" s="20">
        <v>43928</v>
      </c>
      <c r="D67" s="7" t="s">
        <v>68</v>
      </c>
      <c r="E67">
        <f>VLOOKUP(A67,Sheet1!A:I,9,FALSE)</f>
        <v>0</v>
      </c>
    </row>
    <row r="68" spans="1:5" x14ac:dyDescent="0.25">
      <c r="A68" s="7" t="s">
        <v>69</v>
      </c>
      <c r="B68" s="20">
        <v>43927</v>
      </c>
      <c r="C68" s="20">
        <v>43929</v>
      </c>
      <c r="D68" s="7" t="s">
        <v>70</v>
      </c>
      <c r="E68">
        <f>VLOOKUP(A68,Sheet1!A:I,9,FALSE)</f>
        <v>0</v>
      </c>
    </row>
    <row r="69" spans="1:5" ht="27.6" x14ac:dyDescent="0.25">
      <c r="A69" s="7" t="s">
        <v>71</v>
      </c>
      <c r="B69" s="20">
        <v>43929</v>
      </c>
      <c r="C69" s="20">
        <v>43931</v>
      </c>
      <c r="D69" s="7" t="s">
        <v>9</v>
      </c>
      <c r="E69">
        <f>VLOOKUP(A69,Sheet1!A:I,9,FALSE)</f>
        <v>0</v>
      </c>
    </row>
    <row r="70" spans="1:5" ht="27.6" x14ac:dyDescent="0.25">
      <c r="A70" s="15" t="s">
        <v>171</v>
      </c>
      <c r="B70" s="19">
        <v>43930</v>
      </c>
      <c r="C70" s="19">
        <v>43931</v>
      </c>
      <c r="D70" s="11"/>
      <c r="E70" t="e">
        <f>VLOOKUP(A70,Sheet1!A:I,9,FALSE)</f>
        <v>#N/A</v>
      </c>
    </row>
    <row r="71" spans="1:5" x14ac:dyDescent="0.25">
      <c r="A71" s="7" t="s">
        <v>73</v>
      </c>
      <c r="B71" s="20">
        <v>43930</v>
      </c>
      <c r="C71" s="20">
        <v>43931</v>
      </c>
      <c r="D71" s="7" t="s">
        <v>27</v>
      </c>
      <c r="E71">
        <f>VLOOKUP(A71,Sheet1!A:I,9,FALSE)</f>
        <v>0</v>
      </c>
    </row>
    <row r="72" spans="1:5" x14ac:dyDescent="0.25">
      <c r="A72" s="7" t="s">
        <v>74</v>
      </c>
      <c r="B72" s="20">
        <v>43930</v>
      </c>
      <c r="C72" s="20">
        <v>43931</v>
      </c>
      <c r="D72" s="7" t="s">
        <v>30</v>
      </c>
      <c r="E72">
        <f>VLOOKUP(A72,Sheet1!A:I,9,FALSE)</f>
        <v>0</v>
      </c>
    </row>
    <row r="73" spans="1:5" ht="27.6" x14ac:dyDescent="0.25">
      <c r="A73" s="7" t="s">
        <v>75</v>
      </c>
      <c r="B73" s="20">
        <v>43930</v>
      </c>
      <c r="C73" s="20">
        <v>43930</v>
      </c>
      <c r="D73" s="7" t="s">
        <v>14</v>
      </c>
      <c r="E73">
        <f>VLOOKUP(A73,Sheet1!A:I,9,FALSE)</f>
        <v>0</v>
      </c>
    </row>
    <row r="74" spans="1:5" ht="27.6" x14ac:dyDescent="0.25">
      <c r="A74" s="7" t="s">
        <v>76</v>
      </c>
      <c r="B74" s="20">
        <v>43930</v>
      </c>
      <c r="C74" s="20">
        <v>43931</v>
      </c>
      <c r="D74" s="7" t="s">
        <v>23</v>
      </c>
      <c r="E74">
        <f>VLOOKUP(A74,Sheet1!A:I,9,FALSE)</f>
        <v>0</v>
      </c>
    </row>
    <row r="75" spans="1:5" x14ac:dyDescent="0.25">
      <c r="A75" s="15" t="s">
        <v>98</v>
      </c>
      <c r="B75" s="19">
        <v>43930</v>
      </c>
      <c r="C75" s="19">
        <v>43931</v>
      </c>
      <c r="D75" s="11"/>
      <c r="E75">
        <f>VLOOKUP(A75,Sheet1!A:I,9,FALSE)</f>
        <v>0</v>
      </c>
    </row>
    <row r="76" spans="1:5" x14ac:dyDescent="0.25">
      <c r="A76" s="7" t="s">
        <v>73</v>
      </c>
      <c r="B76" s="20">
        <v>43930</v>
      </c>
      <c r="C76" s="20">
        <v>43931</v>
      </c>
      <c r="D76" s="7" t="s">
        <v>27</v>
      </c>
      <c r="E76">
        <f>VLOOKUP(A76,Sheet1!A:I,9,FALSE)</f>
        <v>0</v>
      </c>
    </row>
    <row r="77" spans="1:5" x14ac:dyDescent="0.25">
      <c r="A77" s="7" t="s">
        <v>77</v>
      </c>
      <c r="B77" s="20">
        <v>43930</v>
      </c>
      <c r="C77" s="20">
        <v>43931</v>
      </c>
      <c r="D77" s="7" t="s">
        <v>14</v>
      </c>
      <c r="E77">
        <f>VLOOKUP(A77,Sheet1!A:I,9,FALSE)</f>
        <v>0</v>
      </c>
    </row>
    <row r="78" spans="1:5" ht="27.6" x14ac:dyDescent="0.25">
      <c r="A78" s="7" t="s">
        <v>78</v>
      </c>
      <c r="B78" s="20">
        <v>43930</v>
      </c>
      <c r="C78" s="20">
        <v>43931</v>
      </c>
      <c r="D78" s="7" t="s">
        <v>23</v>
      </c>
      <c r="E78">
        <f>VLOOKUP(A78,Sheet1!A:I,9,FALSE)</f>
        <v>0</v>
      </c>
    </row>
    <row r="79" spans="1:5" ht="27.6" x14ac:dyDescent="0.25">
      <c r="A79" s="7" t="s">
        <v>79</v>
      </c>
      <c r="B79" s="20">
        <v>43930</v>
      </c>
      <c r="C79" s="20">
        <v>43931</v>
      </c>
      <c r="D79" s="7" t="s">
        <v>30</v>
      </c>
      <c r="E79">
        <f>VLOOKUP(A79,Sheet1!A:I,9,FALSE)</f>
        <v>0</v>
      </c>
    </row>
    <row r="80" spans="1:5" x14ac:dyDescent="0.25">
      <c r="A80" s="7" t="s">
        <v>80</v>
      </c>
      <c r="B80" s="20">
        <v>43930</v>
      </c>
      <c r="C80" s="20">
        <v>43930</v>
      </c>
      <c r="D80" s="7" t="s">
        <v>32</v>
      </c>
      <c r="E80">
        <f>VLOOKUP(A80,Sheet1!A:I,9,FALSE)</f>
        <v>0</v>
      </c>
    </row>
    <row r="81" spans="1:5" x14ac:dyDescent="0.25">
      <c r="A81" s="15" t="s">
        <v>172</v>
      </c>
      <c r="B81" s="19">
        <v>43934</v>
      </c>
      <c r="C81" s="19">
        <v>43940</v>
      </c>
      <c r="D81" s="11"/>
      <c r="E81" t="e">
        <f>VLOOKUP(A81,Sheet1!A:I,9,FALSE)</f>
        <v>#N/A</v>
      </c>
    </row>
    <row r="82" spans="1:5" x14ac:dyDescent="0.25">
      <c r="A82" s="15" t="s">
        <v>170</v>
      </c>
      <c r="B82" s="19">
        <v>43934</v>
      </c>
      <c r="C82" s="19">
        <v>43935</v>
      </c>
      <c r="D82" s="11"/>
      <c r="E82" t="e">
        <f>VLOOKUP(A82,Sheet1!A:I,9,FALSE)</f>
        <v>#N/A</v>
      </c>
    </row>
    <row r="83" spans="1:5" x14ac:dyDescent="0.25">
      <c r="A83" s="7" t="s">
        <v>92</v>
      </c>
      <c r="B83" s="20">
        <v>43934</v>
      </c>
      <c r="C83" s="20">
        <v>43934</v>
      </c>
      <c r="D83" s="7" t="s">
        <v>93</v>
      </c>
      <c r="E83">
        <f>VLOOKUP(A83,Sheet1!A:I,9,FALSE)</f>
        <v>0</v>
      </c>
    </row>
    <row r="84" spans="1:5" x14ac:dyDescent="0.25">
      <c r="A84" s="7" t="s">
        <v>94</v>
      </c>
      <c r="B84" s="20">
        <v>43934</v>
      </c>
      <c r="C84" s="20">
        <v>43935</v>
      </c>
      <c r="D84" s="7" t="s">
        <v>95</v>
      </c>
      <c r="E84">
        <f>VLOOKUP(A84,Sheet1!A:I,9,FALSE)</f>
        <v>0</v>
      </c>
    </row>
    <row r="85" spans="1:5" ht="27.6" x14ac:dyDescent="0.25">
      <c r="A85" s="7" t="s">
        <v>97</v>
      </c>
      <c r="B85" s="20">
        <v>43936</v>
      </c>
      <c r="C85" s="20">
        <v>43936</v>
      </c>
      <c r="D85" s="7" t="s">
        <v>9</v>
      </c>
      <c r="E85">
        <f>VLOOKUP(A85,Sheet1!A:I,9,FALSE)</f>
        <v>0</v>
      </c>
    </row>
    <row r="86" spans="1:5" x14ac:dyDescent="0.25">
      <c r="A86" s="7" t="s">
        <v>98</v>
      </c>
      <c r="B86" s="20">
        <v>43936</v>
      </c>
      <c r="C86" s="20">
        <v>43936</v>
      </c>
      <c r="D86" s="7" t="s">
        <v>14</v>
      </c>
      <c r="E86">
        <f>VLOOKUP(A86,Sheet1!A:I,9,FALSE)</f>
        <v>0</v>
      </c>
    </row>
    <row r="87" spans="1:5" x14ac:dyDescent="0.25">
      <c r="A87" s="15" t="s">
        <v>173</v>
      </c>
      <c r="B87" s="19">
        <v>43939</v>
      </c>
      <c r="C87" s="19">
        <v>43945</v>
      </c>
      <c r="D87" s="11"/>
      <c r="E87" t="e">
        <f>VLOOKUP(A87,Sheet1!A:I,9,FALSE)</f>
        <v>#N/A</v>
      </c>
    </row>
    <row r="88" spans="1:5" x14ac:dyDescent="0.25">
      <c r="A88" s="15" t="s">
        <v>174</v>
      </c>
      <c r="B88" s="19">
        <v>43939</v>
      </c>
      <c r="C88" s="19">
        <v>43945</v>
      </c>
      <c r="D88" s="11"/>
      <c r="E88" t="e">
        <f>VLOOKUP(A88,Sheet1!A:I,9,FALSE)</f>
        <v>#N/A</v>
      </c>
    </row>
    <row r="89" spans="1:5" x14ac:dyDescent="0.25">
      <c r="A89" s="7" t="s">
        <v>100</v>
      </c>
      <c r="B89" s="20">
        <v>43939</v>
      </c>
      <c r="C89" s="20">
        <v>43945</v>
      </c>
      <c r="D89" s="7" t="s">
        <v>14</v>
      </c>
      <c r="E89">
        <f>VLOOKUP(A89,Sheet1!A:I,9,FALSE)</f>
        <v>0</v>
      </c>
    </row>
    <row r="90" spans="1:5" x14ac:dyDescent="0.25">
      <c r="A90" s="7" t="s">
        <v>101</v>
      </c>
      <c r="B90" s="20">
        <v>43939</v>
      </c>
      <c r="C90" s="20">
        <v>43945</v>
      </c>
      <c r="D90" s="7" t="s">
        <v>32</v>
      </c>
      <c r="E90">
        <f>VLOOKUP(A90,Sheet1!A:I,9,FALSE)</f>
        <v>0</v>
      </c>
    </row>
    <row r="91" spans="1:5" x14ac:dyDescent="0.25">
      <c r="A91" s="7" t="s">
        <v>102</v>
      </c>
      <c r="B91" s="20">
        <v>43939</v>
      </c>
      <c r="C91" s="20">
        <v>43945</v>
      </c>
      <c r="D91" s="7" t="s">
        <v>37</v>
      </c>
      <c r="E91">
        <f>VLOOKUP(A91,Sheet1!A:I,9,FALSE)</f>
        <v>0</v>
      </c>
    </row>
    <row r="92" spans="1:5" x14ac:dyDescent="0.25">
      <c r="A92" s="7" t="s">
        <v>103</v>
      </c>
      <c r="B92" s="20">
        <v>43939</v>
      </c>
      <c r="C92" s="20">
        <v>43945</v>
      </c>
      <c r="D92" s="7" t="s">
        <v>30</v>
      </c>
      <c r="E92">
        <f>VLOOKUP(A92,Sheet1!A:I,9,FALSE)</f>
        <v>0</v>
      </c>
    </row>
    <row r="93" spans="1:5" ht="27.6" x14ac:dyDescent="0.25">
      <c r="A93" s="7" t="s">
        <v>112</v>
      </c>
      <c r="B93" s="20">
        <v>43944</v>
      </c>
      <c r="C93" s="20">
        <v>43944</v>
      </c>
      <c r="D93" s="7" t="s">
        <v>9</v>
      </c>
      <c r="E93">
        <f>VLOOKUP(A93,Sheet1!A:I,9,FALSE)</f>
        <v>0</v>
      </c>
    </row>
    <row r="94" spans="1:5" ht="27.6" x14ac:dyDescent="0.25">
      <c r="A94" s="15" t="s">
        <v>175</v>
      </c>
      <c r="B94" s="19">
        <v>43932</v>
      </c>
      <c r="C94" s="19">
        <v>43960</v>
      </c>
      <c r="D94" s="11"/>
      <c r="E94" t="e">
        <f>VLOOKUP(A94,Sheet1!A:I,9,FALSE)</f>
        <v>#N/A</v>
      </c>
    </row>
    <row r="95" spans="1:5" x14ac:dyDescent="0.25">
      <c r="A95" s="15" t="s">
        <v>176</v>
      </c>
      <c r="B95" s="19">
        <v>43932</v>
      </c>
      <c r="C95" s="19">
        <v>43944</v>
      </c>
      <c r="D95" s="11"/>
      <c r="E95" t="e">
        <f>VLOOKUP(A95,Sheet1!A:I,9,FALSE)</f>
        <v>#N/A</v>
      </c>
    </row>
    <row r="96" spans="1:5" ht="27.6" x14ac:dyDescent="0.25">
      <c r="A96" s="7" t="s">
        <v>84</v>
      </c>
      <c r="B96" s="20">
        <v>43932</v>
      </c>
      <c r="C96" s="20">
        <v>43934</v>
      </c>
      <c r="D96" s="7" t="s">
        <v>27</v>
      </c>
      <c r="E96">
        <f>VLOOKUP(A96,Sheet1!A:I,9,FALSE)</f>
        <v>0</v>
      </c>
    </row>
    <row r="97" spans="1:5" ht="27.6" x14ac:dyDescent="0.25">
      <c r="A97" s="7" t="s">
        <v>104</v>
      </c>
      <c r="B97" s="20">
        <v>43939</v>
      </c>
      <c r="C97" s="20">
        <v>43939</v>
      </c>
      <c r="D97" s="7" t="s">
        <v>27</v>
      </c>
      <c r="E97">
        <f>VLOOKUP(A97,Sheet1!A:I,9,FALSE)</f>
        <v>0</v>
      </c>
    </row>
    <row r="98" spans="1:5" x14ac:dyDescent="0.25">
      <c r="A98" s="15" t="s">
        <v>177</v>
      </c>
      <c r="B98" s="19">
        <v>43932</v>
      </c>
      <c r="C98" s="19">
        <v>43960</v>
      </c>
      <c r="D98" s="11"/>
      <c r="E98" t="e">
        <f>VLOOKUP(A98,Sheet1!A:I,9,FALSE)</f>
        <v>#N/A</v>
      </c>
    </row>
    <row r="99" spans="1:5" ht="27.6" x14ac:dyDescent="0.25">
      <c r="A99" s="7" t="s">
        <v>85</v>
      </c>
      <c r="B99" s="20">
        <v>43932</v>
      </c>
      <c r="C99" s="20">
        <v>43934</v>
      </c>
      <c r="D99" s="7" t="s">
        <v>86</v>
      </c>
      <c r="E99">
        <f>VLOOKUP(A99,Sheet1!A:I,9,FALSE)</f>
        <v>0</v>
      </c>
    </row>
    <row r="100" spans="1:5" x14ac:dyDescent="0.25">
      <c r="A100" s="7" t="s">
        <v>87</v>
      </c>
      <c r="B100" s="20">
        <v>43932</v>
      </c>
      <c r="C100" s="20">
        <v>43934</v>
      </c>
      <c r="D100" s="7" t="s">
        <v>86</v>
      </c>
      <c r="E100">
        <f>VLOOKUP(A100,Sheet1!A:I,9,FALSE)</f>
        <v>0</v>
      </c>
    </row>
    <row r="101" spans="1:5" x14ac:dyDescent="0.25">
      <c r="A101" s="7" t="s">
        <v>88</v>
      </c>
      <c r="B101" s="20">
        <v>43932</v>
      </c>
      <c r="C101" s="20">
        <v>43934</v>
      </c>
      <c r="D101" s="7" t="s">
        <v>32</v>
      </c>
      <c r="E101">
        <f>VLOOKUP(A101,Sheet1!A:I,9,FALSE)</f>
        <v>0</v>
      </c>
    </row>
    <row r="102" spans="1:5" x14ac:dyDescent="0.25">
      <c r="A102" s="7" t="s">
        <v>89</v>
      </c>
      <c r="B102" s="20">
        <v>43932</v>
      </c>
      <c r="C102" s="20">
        <v>43936</v>
      </c>
      <c r="D102" s="7" t="s">
        <v>23</v>
      </c>
      <c r="E102">
        <f>VLOOKUP(A102,Sheet1!A:I,9,FALSE)</f>
        <v>0</v>
      </c>
    </row>
    <row r="103" spans="1:5" x14ac:dyDescent="0.25">
      <c r="A103" s="7" t="s">
        <v>90</v>
      </c>
      <c r="B103" s="20">
        <v>43932</v>
      </c>
      <c r="C103" s="20">
        <v>43936</v>
      </c>
      <c r="D103" s="7" t="s">
        <v>23</v>
      </c>
      <c r="E103">
        <f>VLOOKUP(A103,Sheet1!A:I,9,FALSE)</f>
        <v>0</v>
      </c>
    </row>
    <row r="104" spans="1:5" ht="27.6" x14ac:dyDescent="0.25">
      <c r="A104" s="7" t="s">
        <v>105</v>
      </c>
      <c r="B104" s="20">
        <v>43939</v>
      </c>
      <c r="C104" s="20">
        <v>43944</v>
      </c>
      <c r="D104" s="7" t="s">
        <v>37</v>
      </c>
      <c r="E104">
        <f>VLOOKUP(A104,Sheet1!A:I,9,FALSE)</f>
        <v>0</v>
      </c>
    </row>
    <row r="105" spans="1:5" ht="27.6" x14ac:dyDescent="0.25">
      <c r="A105" s="7" t="s">
        <v>106</v>
      </c>
      <c r="B105" s="20">
        <v>43939</v>
      </c>
      <c r="C105" s="20">
        <v>43944</v>
      </c>
      <c r="D105" s="7" t="s">
        <v>30</v>
      </c>
      <c r="E105">
        <f>VLOOKUP(A105,Sheet1!A:I,9,FALSE)</f>
        <v>0</v>
      </c>
    </row>
    <row r="106" spans="1:5" ht="27.6" x14ac:dyDescent="0.25">
      <c r="A106" s="7" t="s">
        <v>107</v>
      </c>
      <c r="B106" s="20">
        <v>43939</v>
      </c>
      <c r="C106" s="20">
        <v>43944</v>
      </c>
      <c r="D106" s="7" t="s">
        <v>23</v>
      </c>
      <c r="E106">
        <f>VLOOKUP(A106,Sheet1!A:I,9,FALSE)</f>
        <v>0</v>
      </c>
    </row>
    <row r="107" spans="1:5" x14ac:dyDescent="0.25">
      <c r="A107" s="7" t="s">
        <v>108</v>
      </c>
      <c r="B107" s="20">
        <v>43939</v>
      </c>
      <c r="C107" s="20">
        <v>43944</v>
      </c>
      <c r="D107" s="7" t="s">
        <v>23</v>
      </c>
      <c r="E107">
        <f>VLOOKUP(A107,Sheet1!A:I,9,FALSE)</f>
        <v>0</v>
      </c>
    </row>
    <row r="108" spans="1:5" ht="27.6" x14ac:dyDescent="0.25">
      <c r="A108" s="7" t="s">
        <v>109</v>
      </c>
      <c r="B108" s="20">
        <v>43939</v>
      </c>
      <c r="C108" s="20">
        <v>43944</v>
      </c>
      <c r="D108" s="7" t="s">
        <v>32</v>
      </c>
      <c r="E108">
        <f>VLOOKUP(A108,Sheet1!A:I,9,FALSE)</f>
        <v>0</v>
      </c>
    </row>
    <row r="109" spans="1:5" ht="46.8" x14ac:dyDescent="0.25">
      <c r="A109" s="14" t="s">
        <v>113</v>
      </c>
      <c r="B109" s="21">
        <v>43944</v>
      </c>
      <c r="C109" s="21">
        <v>43944</v>
      </c>
      <c r="D109" s="14" t="s">
        <v>37</v>
      </c>
      <c r="E109">
        <f>VLOOKUP(A109,Sheet1!A:I,9,FALSE)</f>
        <v>0</v>
      </c>
    </row>
    <row r="110" spans="1:5" ht="55.2" x14ac:dyDescent="0.25">
      <c r="A110" s="7" t="s">
        <v>114</v>
      </c>
      <c r="B110" s="20">
        <v>43944</v>
      </c>
      <c r="C110" s="20">
        <v>43944</v>
      </c>
      <c r="D110" s="7" t="s">
        <v>37</v>
      </c>
      <c r="E110">
        <f>VLOOKUP(A110,Sheet1!A:I,9,FALSE)</f>
        <v>0</v>
      </c>
    </row>
    <row r="111" spans="1:5" ht="55.2" x14ac:dyDescent="0.25">
      <c r="A111" s="7" t="s">
        <v>115</v>
      </c>
      <c r="B111" s="20">
        <v>43944</v>
      </c>
      <c r="C111" s="20">
        <v>43944</v>
      </c>
      <c r="D111" s="7" t="s">
        <v>37</v>
      </c>
      <c r="E111">
        <f>VLOOKUP(A111,Sheet1!A:I,9,FALSE)</f>
        <v>0</v>
      </c>
    </row>
    <row r="112" spans="1:5" ht="41.4" x14ac:dyDescent="0.25">
      <c r="A112" s="7" t="s">
        <v>116</v>
      </c>
      <c r="B112" s="20">
        <v>43944</v>
      </c>
      <c r="C112" s="20">
        <v>43944</v>
      </c>
      <c r="D112" s="7" t="s">
        <v>37</v>
      </c>
      <c r="E112">
        <f>VLOOKUP(A112,Sheet1!A:I,9,FALSE)</f>
        <v>0</v>
      </c>
    </row>
    <row r="113" spans="1:5" ht="27.6" x14ac:dyDescent="0.25">
      <c r="A113" s="7" t="s">
        <v>117</v>
      </c>
      <c r="B113" s="20">
        <v>43944</v>
      </c>
      <c r="C113" s="20">
        <v>43944</v>
      </c>
      <c r="D113" s="7" t="s">
        <v>23</v>
      </c>
      <c r="E113">
        <f>VLOOKUP(A113,Sheet1!A:I,9,FALSE)</f>
        <v>0</v>
      </c>
    </row>
    <row r="114" spans="1:5" ht="27.6" x14ac:dyDescent="0.25">
      <c r="A114" s="7" t="s">
        <v>118</v>
      </c>
      <c r="B114" s="20">
        <v>43944</v>
      </c>
      <c r="C114" s="20">
        <v>43944</v>
      </c>
      <c r="D114" s="7" t="s">
        <v>32</v>
      </c>
      <c r="E114">
        <f>VLOOKUP(A114,Sheet1!A:I,9,FALSE)</f>
        <v>0</v>
      </c>
    </row>
    <row r="115" spans="1:5" x14ac:dyDescent="0.25">
      <c r="A115" s="7" t="s">
        <v>119</v>
      </c>
      <c r="B115" s="20">
        <v>43944</v>
      </c>
      <c r="C115" s="20">
        <v>43944</v>
      </c>
      <c r="D115" s="7" t="s">
        <v>27</v>
      </c>
      <c r="E115">
        <f>VLOOKUP(A115,Sheet1!A:I,9,FALSE)</f>
        <v>0</v>
      </c>
    </row>
    <row r="116" spans="1:5" ht="27.6" x14ac:dyDescent="0.25">
      <c r="A116" s="7" t="s">
        <v>120</v>
      </c>
      <c r="B116" s="20">
        <v>43944</v>
      </c>
      <c r="C116" s="20">
        <v>43944</v>
      </c>
      <c r="D116" s="7" t="s">
        <v>30</v>
      </c>
      <c r="E116">
        <f>VLOOKUP(A116,Sheet1!A:I,9,FALSE)</f>
        <v>0</v>
      </c>
    </row>
    <row r="117" spans="1:5" ht="27.6" x14ac:dyDescent="0.25">
      <c r="A117" s="7" t="s">
        <v>128</v>
      </c>
      <c r="B117" s="20">
        <v>43960</v>
      </c>
      <c r="C117" s="20">
        <v>43960</v>
      </c>
      <c r="D117" s="7" t="s">
        <v>32</v>
      </c>
      <c r="E117">
        <f>VLOOKUP(A117,Sheet1!A:I,9,FALSE)</f>
        <v>0</v>
      </c>
    </row>
    <row r="118" spans="1:5" x14ac:dyDescent="0.25">
      <c r="A118" s="7" t="s">
        <v>129</v>
      </c>
      <c r="B118" s="20">
        <v>43960</v>
      </c>
      <c r="C118" s="20">
        <v>43960</v>
      </c>
      <c r="D118" s="7" t="s">
        <v>32</v>
      </c>
      <c r="E118">
        <f>VLOOKUP(A118,Sheet1!A:I,9,FALSE)</f>
        <v>0</v>
      </c>
    </row>
    <row r="119" spans="1:5" ht="27.6" x14ac:dyDescent="0.25">
      <c r="A119" s="7" t="s">
        <v>130</v>
      </c>
      <c r="B119" s="20">
        <v>43960</v>
      </c>
      <c r="C119" s="20">
        <v>43960</v>
      </c>
      <c r="D119" s="7" t="s">
        <v>23</v>
      </c>
      <c r="E119">
        <f>VLOOKUP(A119,Sheet1!A:I,9,FALSE)</f>
        <v>0</v>
      </c>
    </row>
    <row r="120" spans="1:5" x14ac:dyDescent="0.25">
      <c r="A120" s="15" t="s">
        <v>178</v>
      </c>
      <c r="B120" s="19">
        <v>43932</v>
      </c>
      <c r="C120" s="19">
        <v>43961</v>
      </c>
      <c r="D120" s="11"/>
      <c r="E120" t="e">
        <f>VLOOKUP(A120,Sheet1!A:I,9,FALSE)</f>
        <v>#N/A</v>
      </c>
    </row>
    <row r="121" spans="1:5" ht="27.6" x14ac:dyDescent="0.25">
      <c r="A121" s="7" t="s">
        <v>91</v>
      </c>
      <c r="B121" s="20">
        <v>43932</v>
      </c>
      <c r="C121" s="20">
        <v>43932</v>
      </c>
      <c r="D121" s="7" t="s">
        <v>14</v>
      </c>
      <c r="E121">
        <f>VLOOKUP(A121,Sheet1!A:I,9,FALSE)</f>
        <v>0</v>
      </c>
    </row>
    <row r="122" spans="1:5" x14ac:dyDescent="0.25">
      <c r="A122" s="7" t="s">
        <v>110</v>
      </c>
      <c r="B122" s="20">
        <v>43939</v>
      </c>
      <c r="C122" s="20">
        <v>43939</v>
      </c>
      <c r="D122" s="7" t="s">
        <v>14</v>
      </c>
      <c r="E122">
        <f>VLOOKUP(A122,Sheet1!A:I,9,FALSE)</f>
        <v>0</v>
      </c>
    </row>
    <row r="123" spans="1:5" ht="27.6" x14ac:dyDescent="0.25">
      <c r="A123" s="7" t="s">
        <v>124</v>
      </c>
      <c r="B123" s="20">
        <v>43946</v>
      </c>
      <c r="C123" s="20">
        <v>43946</v>
      </c>
      <c r="D123" s="7" t="s">
        <v>14</v>
      </c>
      <c r="E123">
        <f>VLOOKUP(A123,Sheet1!A:I,9,FALSE)</f>
        <v>0</v>
      </c>
    </row>
    <row r="124" spans="1:5" ht="31.2" x14ac:dyDescent="0.25">
      <c r="A124" s="14" t="s">
        <v>131</v>
      </c>
      <c r="B124" s="21">
        <v>43960</v>
      </c>
      <c r="C124" s="21">
        <v>43960</v>
      </c>
      <c r="D124" s="14" t="s">
        <v>14</v>
      </c>
      <c r="E124">
        <f>VLOOKUP(A124,Sheet1!A:I,9,FALSE)</f>
        <v>0</v>
      </c>
    </row>
    <row r="125" spans="1:5" ht="27.6" x14ac:dyDescent="0.25">
      <c r="A125" s="15" t="s">
        <v>179</v>
      </c>
      <c r="B125" s="19">
        <v>43960</v>
      </c>
      <c r="C125" s="19">
        <v>43960</v>
      </c>
      <c r="D125" s="11"/>
      <c r="E125" t="e">
        <f>VLOOKUP(A125,Sheet1!A:I,9,FALSE)</f>
        <v>#N/A</v>
      </c>
    </row>
    <row r="126" spans="1:5" ht="27.6" x14ac:dyDescent="0.25">
      <c r="A126" s="7" t="s">
        <v>132</v>
      </c>
      <c r="B126" s="20">
        <v>43960</v>
      </c>
      <c r="C126" s="20">
        <v>43960</v>
      </c>
      <c r="D126" s="7" t="s">
        <v>37</v>
      </c>
      <c r="E126">
        <f>VLOOKUP(A126,Sheet1!A:I,9,FALSE)</f>
        <v>0</v>
      </c>
    </row>
    <row r="127" spans="1:5" x14ac:dyDescent="0.25">
      <c r="A127" s="7" t="s">
        <v>133</v>
      </c>
      <c r="B127" s="20">
        <v>43960</v>
      </c>
      <c r="C127" s="20">
        <v>43960</v>
      </c>
      <c r="D127" s="7" t="s">
        <v>30</v>
      </c>
      <c r="E127">
        <f>VLOOKUP(A127,Sheet1!A:I,9,FALSE)</f>
        <v>0</v>
      </c>
    </row>
    <row r="128" spans="1:5" x14ac:dyDescent="0.25">
      <c r="A128" s="7" t="s">
        <v>134</v>
      </c>
      <c r="B128" s="20">
        <v>43960</v>
      </c>
      <c r="C128" s="20">
        <v>43960</v>
      </c>
      <c r="D128" s="7" t="s">
        <v>32</v>
      </c>
      <c r="E128">
        <f>VLOOKUP(A128,Sheet1!A:I,9,FALSE)</f>
        <v>0</v>
      </c>
    </row>
    <row r="129" spans="1:5" ht="41.4" x14ac:dyDescent="0.25">
      <c r="A129" s="7" t="s">
        <v>135</v>
      </c>
      <c r="B129" s="20">
        <v>43960</v>
      </c>
      <c r="C129" s="20">
        <v>43960</v>
      </c>
      <c r="D129" s="7" t="s">
        <v>23</v>
      </c>
      <c r="E129">
        <f>VLOOKUP(A129,Sheet1!A:I,9,FALSE)</f>
        <v>0</v>
      </c>
    </row>
    <row r="130" spans="1:5" ht="27.6" x14ac:dyDescent="0.25">
      <c r="A130" s="7" t="s">
        <v>136</v>
      </c>
      <c r="B130" s="20">
        <v>43960</v>
      </c>
      <c r="C130" s="20">
        <v>43961</v>
      </c>
      <c r="D130" s="7" t="s">
        <v>137</v>
      </c>
      <c r="E130">
        <f>VLOOKUP(A130,Sheet1!A:I,9,FALSE)</f>
        <v>0</v>
      </c>
    </row>
    <row r="131" spans="1:5" ht="27.6" x14ac:dyDescent="0.25">
      <c r="A131" s="7" t="s">
        <v>138</v>
      </c>
      <c r="B131" s="20">
        <v>43960</v>
      </c>
      <c r="C131" s="20">
        <v>43961</v>
      </c>
      <c r="D131" s="7" t="s">
        <v>14</v>
      </c>
      <c r="E131">
        <f>VLOOKUP(A131,Sheet1!A:I,9,FALSE)</f>
        <v>0</v>
      </c>
    </row>
    <row r="132" spans="1:5" ht="27.6" x14ac:dyDescent="0.25">
      <c r="A132" s="15" t="s">
        <v>180</v>
      </c>
      <c r="B132" s="19">
        <v>43967</v>
      </c>
      <c r="C132" s="19">
        <v>43995</v>
      </c>
      <c r="D132" s="11"/>
      <c r="E132" t="e">
        <f>VLOOKUP(A132,Sheet1!A:I,9,FALSE)</f>
        <v>#N/A</v>
      </c>
    </row>
    <row r="133" spans="1:5" ht="27.6" x14ac:dyDescent="0.25">
      <c r="A133" s="7" t="s">
        <v>140</v>
      </c>
      <c r="B133" s="20">
        <v>43967</v>
      </c>
      <c r="C133" s="20">
        <v>43967</v>
      </c>
      <c r="D133" s="7" t="s">
        <v>30</v>
      </c>
      <c r="E133">
        <f>VLOOKUP(A133,Sheet1!A:I,9,FALSE)</f>
        <v>0</v>
      </c>
    </row>
    <row r="134" spans="1:5" ht="27.6" x14ac:dyDescent="0.25">
      <c r="A134" s="7" t="s">
        <v>141</v>
      </c>
      <c r="B134" s="20">
        <v>43967</v>
      </c>
      <c r="C134" s="20">
        <v>43967</v>
      </c>
      <c r="D134" s="7" t="s">
        <v>30</v>
      </c>
      <c r="E134">
        <f>VLOOKUP(A134,Sheet1!A:I,9,FALSE)</f>
        <v>0</v>
      </c>
    </row>
    <row r="135" spans="1:5" x14ac:dyDescent="0.25">
      <c r="A135" s="15" t="s">
        <v>181</v>
      </c>
      <c r="B135" s="19">
        <v>43971</v>
      </c>
      <c r="C135" s="19">
        <v>43972</v>
      </c>
      <c r="D135" s="11"/>
      <c r="E135" t="e">
        <f>VLOOKUP(A135,Sheet1!A:I,9,FALSE)</f>
        <v>#N/A</v>
      </c>
    </row>
    <row r="136" spans="1:5" x14ac:dyDescent="0.25">
      <c r="A136" s="7" t="s">
        <v>142</v>
      </c>
      <c r="B136" s="20">
        <v>43971</v>
      </c>
      <c r="C136" s="20">
        <v>43971</v>
      </c>
      <c r="D136" s="7" t="s">
        <v>143</v>
      </c>
      <c r="E136">
        <f>VLOOKUP(A136,Sheet1!A:I,9,FALSE)</f>
        <v>0</v>
      </c>
    </row>
    <row r="137" spans="1:5" x14ac:dyDescent="0.25">
      <c r="A137" s="7" t="s">
        <v>144</v>
      </c>
      <c r="B137" s="20">
        <v>43971</v>
      </c>
      <c r="C137" s="20">
        <v>43971</v>
      </c>
      <c r="D137" s="7" t="s">
        <v>145</v>
      </c>
      <c r="E137">
        <f>VLOOKUP(A137,Sheet1!A:I,9,FALSE)</f>
        <v>0</v>
      </c>
    </row>
    <row r="138" spans="1:5" ht="27.6" x14ac:dyDescent="0.25">
      <c r="A138" s="7" t="s">
        <v>147</v>
      </c>
      <c r="B138" s="20">
        <v>43972</v>
      </c>
      <c r="C138" s="20">
        <v>43972</v>
      </c>
      <c r="D138" s="7" t="s">
        <v>9</v>
      </c>
      <c r="E138">
        <f>VLOOKUP(A138,Sheet1!A:I,9,FALSE)</f>
        <v>0</v>
      </c>
    </row>
    <row r="139" spans="1:5" x14ac:dyDescent="0.25">
      <c r="A139" s="15" t="s">
        <v>182</v>
      </c>
      <c r="B139" s="19">
        <v>43972</v>
      </c>
      <c r="C139" s="19">
        <v>43972</v>
      </c>
      <c r="D139" s="11"/>
      <c r="E139" t="e">
        <f>VLOOKUP(A139,Sheet1!A:I,9,FALSE)</f>
        <v>#N/A</v>
      </c>
    </row>
    <row r="140" spans="1:5" ht="27.6" x14ac:dyDescent="0.25">
      <c r="A140" s="7" t="s">
        <v>148</v>
      </c>
      <c r="B140" s="20">
        <v>43972</v>
      </c>
      <c r="C140" s="20">
        <v>43972</v>
      </c>
      <c r="D140" s="7" t="s">
        <v>21</v>
      </c>
      <c r="E140">
        <f>VLOOKUP(A140,Sheet1!A:I,9,FALSE)</f>
        <v>0</v>
      </c>
    </row>
    <row r="141" spans="1:5" ht="27.6" x14ac:dyDescent="0.25">
      <c r="A141" s="7" t="s">
        <v>149</v>
      </c>
      <c r="B141" s="20">
        <v>43972</v>
      </c>
      <c r="C141" s="20">
        <v>43972</v>
      </c>
      <c r="D141" s="7" t="s">
        <v>86</v>
      </c>
      <c r="E141">
        <f>VLOOKUP(A141,Sheet1!A:I,9,FALSE)</f>
        <v>0</v>
      </c>
    </row>
    <row r="142" spans="1:5" x14ac:dyDescent="0.25">
      <c r="A142" s="15" t="s">
        <v>183</v>
      </c>
      <c r="B142" s="19">
        <v>43972</v>
      </c>
      <c r="C142" s="19">
        <v>43972</v>
      </c>
      <c r="D142" s="11"/>
      <c r="E142" t="e">
        <f>VLOOKUP(A142,Sheet1!A:I,9,FALSE)</f>
        <v>#N/A</v>
      </c>
    </row>
    <row r="143" spans="1:5" ht="27.6" x14ac:dyDescent="0.25">
      <c r="A143" s="7" t="s">
        <v>150</v>
      </c>
      <c r="B143" s="20">
        <v>43972</v>
      </c>
      <c r="C143" s="20">
        <v>43972</v>
      </c>
      <c r="D143" s="7" t="s">
        <v>32</v>
      </c>
      <c r="E143">
        <f>VLOOKUP(A143,Sheet1!A:I,9,FALSE)</f>
        <v>0</v>
      </c>
    </row>
    <row r="144" spans="1:5" ht="27.6" x14ac:dyDescent="0.25">
      <c r="A144" s="7" t="s">
        <v>151</v>
      </c>
      <c r="B144" s="20">
        <v>43972</v>
      </c>
      <c r="C144" s="20">
        <v>43972</v>
      </c>
      <c r="D144" s="7" t="s">
        <v>23</v>
      </c>
      <c r="E144">
        <f>VLOOKUP(A144,Sheet1!A:I,9,FALSE)</f>
        <v>0</v>
      </c>
    </row>
    <row r="145" spans="1:5" x14ac:dyDescent="0.25">
      <c r="A145" s="7" t="s">
        <v>152</v>
      </c>
      <c r="B145" s="20">
        <v>43972</v>
      </c>
      <c r="C145" s="20">
        <v>43972</v>
      </c>
      <c r="D145" s="7" t="s">
        <v>27</v>
      </c>
      <c r="E145">
        <f>VLOOKUP(A145,Sheet1!A:I,9,FALSE)</f>
        <v>0</v>
      </c>
    </row>
    <row r="146" spans="1:5" x14ac:dyDescent="0.25">
      <c r="A146" s="15" t="s">
        <v>184</v>
      </c>
      <c r="B146" s="19">
        <v>43979</v>
      </c>
      <c r="C146" s="19">
        <v>43980</v>
      </c>
      <c r="D146" s="11"/>
      <c r="E146" t="e">
        <f>VLOOKUP(A146,Sheet1!A:I,9,FALSE)</f>
        <v>#N/A</v>
      </c>
    </row>
    <row r="147" spans="1:5" x14ac:dyDescent="0.25">
      <c r="A147" s="7" t="s">
        <v>154</v>
      </c>
      <c r="B147" s="20">
        <v>43979</v>
      </c>
      <c r="C147" s="20">
        <v>43979</v>
      </c>
      <c r="D147" s="7" t="s">
        <v>143</v>
      </c>
      <c r="E147">
        <f>VLOOKUP(A147,Sheet1!A:I,9,FALSE)</f>
        <v>0</v>
      </c>
    </row>
    <row r="148" spans="1:5" x14ac:dyDescent="0.25">
      <c r="A148" s="7" t="s">
        <v>155</v>
      </c>
      <c r="B148" s="20">
        <v>43979</v>
      </c>
      <c r="C148" s="20">
        <v>43979</v>
      </c>
      <c r="D148" s="7" t="s">
        <v>145</v>
      </c>
      <c r="E148">
        <f>VLOOKUP(A148,Sheet1!A:I,9,FALSE)</f>
        <v>0</v>
      </c>
    </row>
    <row r="149" spans="1:5" ht="27.6" x14ac:dyDescent="0.25">
      <c r="A149" s="7" t="s">
        <v>147</v>
      </c>
      <c r="B149" s="20">
        <v>43980</v>
      </c>
      <c r="C149" s="20">
        <v>43980</v>
      </c>
      <c r="D149" s="7" t="s">
        <v>9</v>
      </c>
      <c r="E149">
        <f>VLOOKUP(A149,Sheet1!A:I,9,FALSE)</f>
        <v>0</v>
      </c>
    </row>
    <row r="150" spans="1:5" x14ac:dyDescent="0.25">
      <c r="A150" s="15" t="s">
        <v>182</v>
      </c>
      <c r="B150" s="19">
        <v>43980</v>
      </c>
      <c r="C150" s="19">
        <v>43980</v>
      </c>
      <c r="D150" s="11"/>
      <c r="E150" t="e">
        <f>VLOOKUP(A150,Sheet1!A:I,9,FALSE)</f>
        <v>#N/A</v>
      </c>
    </row>
    <row r="151" spans="1:5" ht="27.6" x14ac:dyDescent="0.25">
      <c r="A151" s="7" t="s">
        <v>148</v>
      </c>
      <c r="B151" s="20">
        <v>43980</v>
      </c>
      <c r="C151" s="20">
        <v>43980</v>
      </c>
      <c r="D151" s="7" t="s">
        <v>156</v>
      </c>
      <c r="E151">
        <f>VLOOKUP(A151,Sheet1!A:I,9,FALSE)</f>
        <v>0</v>
      </c>
    </row>
    <row r="152" spans="1:5" ht="27.6" x14ac:dyDescent="0.25">
      <c r="A152" s="7" t="s">
        <v>149</v>
      </c>
      <c r="B152" s="20">
        <v>43980</v>
      </c>
      <c r="C152" s="20">
        <v>43980</v>
      </c>
      <c r="D152" s="7" t="s">
        <v>27</v>
      </c>
      <c r="E152">
        <f>VLOOKUP(A152,Sheet1!A:I,9,FALSE)</f>
        <v>0</v>
      </c>
    </row>
    <row r="153" spans="1:5" x14ac:dyDescent="0.25">
      <c r="A153" s="15" t="s">
        <v>183</v>
      </c>
      <c r="B153" s="19">
        <v>43980</v>
      </c>
      <c r="C153" s="19">
        <v>43980</v>
      </c>
      <c r="D153" s="11"/>
      <c r="E153" t="e">
        <f>VLOOKUP(A153,Sheet1!A:I,9,FALSE)</f>
        <v>#N/A</v>
      </c>
    </row>
    <row r="154" spans="1:5" ht="27.6" x14ac:dyDescent="0.25">
      <c r="A154" s="7" t="s">
        <v>150</v>
      </c>
      <c r="B154" s="20">
        <v>43980</v>
      </c>
      <c r="C154" s="20">
        <v>43980</v>
      </c>
      <c r="D154" s="7" t="s">
        <v>32</v>
      </c>
      <c r="E154">
        <f>VLOOKUP(A154,Sheet1!A:I,9,FALSE)</f>
        <v>0</v>
      </c>
    </row>
    <row r="155" spans="1:5" ht="27.6" x14ac:dyDescent="0.25">
      <c r="A155" s="7" t="s">
        <v>151</v>
      </c>
      <c r="B155" s="20">
        <v>43980</v>
      </c>
      <c r="C155" s="20">
        <v>43980</v>
      </c>
      <c r="D155" s="7" t="s">
        <v>23</v>
      </c>
      <c r="E155">
        <f>VLOOKUP(A155,Sheet1!A:I,9,FALSE)</f>
        <v>0</v>
      </c>
    </row>
    <row r="156" spans="1:5" x14ac:dyDescent="0.25">
      <c r="A156" s="7" t="s">
        <v>152</v>
      </c>
      <c r="B156" s="20">
        <v>43980</v>
      </c>
      <c r="C156" s="20">
        <v>43980</v>
      </c>
      <c r="D156" s="7" t="s">
        <v>32</v>
      </c>
      <c r="E156">
        <f>VLOOKUP(A156,Sheet1!A:I,9,FALSE)</f>
        <v>0</v>
      </c>
    </row>
    <row r="157" spans="1:5" ht="27.6" x14ac:dyDescent="0.25">
      <c r="A157" s="15" t="s">
        <v>185</v>
      </c>
      <c r="B157" s="19">
        <v>43897</v>
      </c>
      <c r="C157" s="19">
        <v>43994</v>
      </c>
      <c r="D157" s="11"/>
      <c r="E157" t="e">
        <f>VLOOKUP(A157,Sheet1!A:I,9,FALSE)</f>
        <v>#N/A</v>
      </c>
    </row>
    <row r="158" spans="1:5" ht="27.6" x14ac:dyDescent="0.25">
      <c r="A158" s="7" t="s">
        <v>54</v>
      </c>
      <c r="B158" s="20">
        <v>43918</v>
      </c>
      <c r="C158" s="20">
        <v>43918</v>
      </c>
      <c r="D158" s="7" t="s">
        <v>27</v>
      </c>
      <c r="E158">
        <f>VLOOKUP(A158,Sheet1!A:I,9,FALSE)</f>
        <v>0</v>
      </c>
    </row>
    <row r="159" spans="1:5" ht="27.6" x14ac:dyDescent="0.25">
      <c r="A159" s="7" t="s">
        <v>65</v>
      </c>
      <c r="B159" s="20">
        <v>43925</v>
      </c>
      <c r="C159" s="20">
        <v>43925</v>
      </c>
      <c r="D159" s="7" t="s">
        <v>27</v>
      </c>
      <c r="E159">
        <f>VLOOKUP(A159,Sheet1!A:I,9,FALSE)</f>
        <v>0</v>
      </c>
    </row>
    <row r="160" spans="1:5" ht="27.6" x14ac:dyDescent="0.25">
      <c r="A160" s="7" t="s">
        <v>81</v>
      </c>
      <c r="B160" s="20">
        <v>43930</v>
      </c>
      <c r="C160" s="20">
        <v>43931</v>
      </c>
      <c r="D160" s="7" t="s">
        <v>27</v>
      </c>
      <c r="E160">
        <f>VLOOKUP(A160,Sheet1!A:I,9,FALSE)</f>
        <v>0</v>
      </c>
    </row>
    <row r="161" spans="1:5" x14ac:dyDescent="0.25">
      <c r="A161" s="7" t="s">
        <v>121</v>
      </c>
      <c r="B161" s="20">
        <v>43944</v>
      </c>
      <c r="C161" s="20">
        <v>43944</v>
      </c>
      <c r="D161" s="7" t="s">
        <v>27</v>
      </c>
      <c r="E161">
        <f>VLOOKUP(A161,Sheet1!A:I,9,FALSE)</f>
        <v>0</v>
      </c>
    </row>
    <row r="162" spans="1:5" x14ac:dyDescent="0.25">
      <c r="A162" s="7" t="s">
        <v>121</v>
      </c>
      <c r="B162" s="20">
        <v>43951</v>
      </c>
      <c r="C162" s="20">
        <v>43951</v>
      </c>
      <c r="D162" s="7" t="s">
        <v>27</v>
      </c>
      <c r="E162">
        <f>VLOOKUP(A162,Sheet1!A:I,9,FALSE)</f>
        <v>0</v>
      </c>
    </row>
    <row r="163" spans="1:5" x14ac:dyDescent="0.25">
      <c r="A163" s="7" t="s">
        <v>121</v>
      </c>
      <c r="B163" s="20">
        <v>43958</v>
      </c>
      <c r="C163" s="20">
        <v>43958</v>
      </c>
      <c r="D163" s="7" t="s">
        <v>27</v>
      </c>
      <c r="E163">
        <f>VLOOKUP(A163,Sheet1!A:I,9,FALSE)</f>
        <v>0</v>
      </c>
    </row>
    <row r="164" spans="1:5" x14ac:dyDescent="0.25">
      <c r="A164" s="7" t="s">
        <v>121</v>
      </c>
      <c r="B164" s="20">
        <v>43965</v>
      </c>
      <c r="C164" s="20">
        <v>43965</v>
      </c>
      <c r="D164" s="7" t="s">
        <v>27</v>
      </c>
      <c r="E164">
        <f>VLOOKUP(A164,Sheet1!A:I,9,FALSE)</f>
        <v>0</v>
      </c>
    </row>
    <row r="165" spans="1:5" x14ac:dyDescent="0.25">
      <c r="A165" s="7" t="s">
        <v>121</v>
      </c>
      <c r="B165" s="20">
        <v>43972</v>
      </c>
      <c r="C165" s="20">
        <v>43972</v>
      </c>
      <c r="D165" s="7" t="s">
        <v>27</v>
      </c>
      <c r="E165">
        <f>VLOOKUP(A165,Sheet1!A:I,9,FALSE)</f>
        <v>0</v>
      </c>
    </row>
    <row r="166" spans="1:5" x14ac:dyDescent="0.25">
      <c r="A166" s="7" t="s">
        <v>121</v>
      </c>
      <c r="B166" s="20">
        <v>43979</v>
      </c>
      <c r="C166" s="20">
        <v>43979</v>
      </c>
      <c r="D166" s="7" t="s">
        <v>27</v>
      </c>
      <c r="E166">
        <f>VLOOKUP(A166,Sheet1!A:I,9,FALSE)</f>
        <v>0</v>
      </c>
    </row>
    <row r="167" spans="1:5" ht="27.6" x14ac:dyDescent="0.25">
      <c r="A167" s="7" t="s">
        <v>157</v>
      </c>
      <c r="B167" s="20">
        <v>43986</v>
      </c>
      <c r="C167" s="20">
        <v>43986</v>
      </c>
      <c r="D167" s="7" t="s">
        <v>27</v>
      </c>
      <c r="E167">
        <f>VLOOKUP(A167,Sheet1!A:I,9,FALSE)</f>
        <v>0</v>
      </c>
    </row>
    <row r="168" spans="1:5" ht="27.6" x14ac:dyDescent="0.25">
      <c r="A168" s="15" t="s">
        <v>186</v>
      </c>
      <c r="B168" s="19">
        <v>43897</v>
      </c>
      <c r="C168" s="19">
        <v>43994</v>
      </c>
      <c r="D168" s="11"/>
      <c r="E168" t="e">
        <f>VLOOKUP(A168,Sheet1!A:I,9,FALSE)</f>
        <v>#N/A</v>
      </c>
    </row>
    <row r="169" spans="1:5" ht="41.4" x14ac:dyDescent="0.25">
      <c r="A169" s="7" t="s">
        <v>22</v>
      </c>
      <c r="B169" s="20">
        <v>43904</v>
      </c>
      <c r="C169" s="20">
        <v>43904</v>
      </c>
      <c r="D169" s="7" t="s">
        <v>23</v>
      </c>
      <c r="E169">
        <f>VLOOKUP(A169,Sheet1!A:I,9,FALSE)</f>
        <v>0</v>
      </c>
    </row>
    <row r="170" spans="1:5" ht="27.6" x14ac:dyDescent="0.25">
      <c r="A170" s="7" t="s">
        <v>48</v>
      </c>
      <c r="B170" s="20">
        <v>43914</v>
      </c>
      <c r="C170" s="20">
        <v>43914</v>
      </c>
      <c r="D170" s="7" t="s">
        <v>23</v>
      </c>
      <c r="E170">
        <f>VLOOKUP(A170,Sheet1!A:I,9,FALSE)</f>
        <v>0</v>
      </c>
    </row>
    <row r="171" spans="1:5" ht="27.6" x14ac:dyDescent="0.25">
      <c r="A171" s="7" t="s">
        <v>63</v>
      </c>
      <c r="B171" s="20">
        <v>43922</v>
      </c>
      <c r="C171" s="20">
        <v>43922</v>
      </c>
      <c r="D171" s="7" t="s">
        <v>23</v>
      </c>
      <c r="E171">
        <f>VLOOKUP(A171,Sheet1!A:I,9,FALSE)</f>
        <v>0</v>
      </c>
    </row>
    <row r="172" spans="1:5" ht="27.6" x14ac:dyDescent="0.25">
      <c r="A172" s="7" t="s">
        <v>122</v>
      </c>
      <c r="B172" s="20">
        <v>43944</v>
      </c>
      <c r="C172" s="20">
        <v>43944</v>
      </c>
      <c r="D172" s="7" t="s">
        <v>23</v>
      </c>
      <c r="E172">
        <f>VLOOKUP(A172,Sheet1!A:I,9,FALSE)</f>
        <v>0</v>
      </c>
    </row>
    <row r="173" spans="1:5" x14ac:dyDescent="0.25">
      <c r="A173" s="7" t="s">
        <v>126</v>
      </c>
      <c r="B173" s="20">
        <v>43951</v>
      </c>
      <c r="C173" s="20">
        <v>43951</v>
      </c>
      <c r="D173" s="7" t="s">
        <v>23</v>
      </c>
      <c r="E173">
        <f>VLOOKUP(A173,Sheet1!A:I,9,FALSE)</f>
        <v>0</v>
      </c>
    </row>
    <row r="174" spans="1:5" x14ac:dyDescent="0.25">
      <c r="A174" s="7" t="s">
        <v>126</v>
      </c>
      <c r="B174" s="20">
        <v>43958</v>
      </c>
      <c r="C174" s="20">
        <v>43958</v>
      </c>
      <c r="D174" s="7" t="s">
        <v>23</v>
      </c>
      <c r="E174">
        <f>VLOOKUP(A174,Sheet1!A:I,9,FALSE)</f>
        <v>0</v>
      </c>
    </row>
    <row r="175" spans="1:5" x14ac:dyDescent="0.25">
      <c r="A175" s="7" t="s">
        <v>126</v>
      </c>
      <c r="B175" s="20">
        <v>43965</v>
      </c>
      <c r="C175" s="20">
        <v>43965</v>
      </c>
      <c r="D175" s="7" t="s">
        <v>23</v>
      </c>
      <c r="E175">
        <f>VLOOKUP(A175,Sheet1!A:I,9,FALSE)</f>
        <v>0</v>
      </c>
    </row>
    <row r="176" spans="1:5" x14ac:dyDescent="0.25">
      <c r="A176" s="7" t="s">
        <v>126</v>
      </c>
      <c r="B176" s="20">
        <v>43972</v>
      </c>
      <c r="C176" s="20">
        <v>43972</v>
      </c>
      <c r="D176" s="7" t="s">
        <v>23</v>
      </c>
      <c r="E176">
        <f>VLOOKUP(A176,Sheet1!A:I,9,FALSE)</f>
        <v>0</v>
      </c>
    </row>
    <row r="177" spans="1:5" x14ac:dyDescent="0.25">
      <c r="A177" s="7" t="s">
        <v>126</v>
      </c>
      <c r="B177" s="20">
        <v>43979</v>
      </c>
      <c r="C177" s="20">
        <v>43979</v>
      </c>
      <c r="D177" s="7" t="s">
        <v>23</v>
      </c>
      <c r="E177">
        <f>VLOOKUP(A177,Sheet1!A:I,9,FALSE)</f>
        <v>0</v>
      </c>
    </row>
    <row r="178" spans="1:5" ht="27.6" x14ac:dyDescent="0.25">
      <c r="A178" s="7" t="s">
        <v>158</v>
      </c>
      <c r="B178" s="20">
        <v>43986</v>
      </c>
      <c r="C178" s="20">
        <v>43986</v>
      </c>
      <c r="D178" s="7" t="s">
        <v>23</v>
      </c>
      <c r="E178">
        <f>VLOOKUP(A178,Sheet1!A:I,9,FALSE)</f>
        <v>0</v>
      </c>
    </row>
    <row r="179" spans="1:5" ht="27.6" x14ac:dyDescent="0.25">
      <c r="A179" s="15" t="s">
        <v>187</v>
      </c>
      <c r="B179" s="19">
        <v>43897</v>
      </c>
      <c r="C179" s="19">
        <v>43994</v>
      </c>
      <c r="D179" s="11"/>
      <c r="E179" t="e">
        <f>VLOOKUP(A179,Sheet1!A:I,9,FALSE)</f>
        <v>#N/A</v>
      </c>
    </row>
    <row r="180" spans="1:5" ht="27.6" x14ac:dyDescent="0.25">
      <c r="A180" s="7" t="s">
        <v>55</v>
      </c>
      <c r="B180" s="20">
        <v>43918</v>
      </c>
      <c r="C180" s="20">
        <v>43918</v>
      </c>
      <c r="D180" s="7" t="s">
        <v>37</v>
      </c>
      <c r="E180">
        <f>VLOOKUP(A180,Sheet1!A:I,9,FALSE)</f>
        <v>0</v>
      </c>
    </row>
    <row r="181" spans="1:5" ht="27.6" x14ac:dyDescent="0.25">
      <c r="A181" s="7" t="s">
        <v>66</v>
      </c>
      <c r="B181" s="20">
        <v>43925</v>
      </c>
      <c r="C181" s="20">
        <v>43925</v>
      </c>
      <c r="D181" s="7" t="s">
        <v>37</v>
      </c>
      <c r="E181">
        <f>VLOOKUP(A181,Sheet1!A:I,9,FALSE)</f>
        <v>0</v>
      </c>
    </row>
    <row r="182" spans="1:5" ht="27.6" x14ac:dyDescent="0.25">
      <c r="A182" s="7" t="s">
        <v>83</v>
      </c>
      <c r="B182" s="20">
        <v>43931</v>
      </c>
      <c r="C182" s="20">
        <v>43931</v>
      </c>
      <c r="D182" s="7" t="s">
        <v>37</v>
      </c>
      <c r="E182">
        <f>VLOOKUP(A182,Sheet1!A:I,9,FALSE)</f>
        <v>0</v>
      </c>
    </row>
    <row r="183" spans="1:5" ht="27.6" x14ac:dyDescent="0.25">
      <c r="A183" s="7" t="s">
        <v>123</v>
      </c>
      <c r="B183" s="20">
        <v>43944</v>
      </c>
      <c r="C183" s="20">
        <v>43944</v>
      </c>
      <c r="D183" s="7" t="s">
        <v>37</v>
      </c>
      <c r="E183">
        <f>VLOOKUP(A183,Sheet1!A:I,9,FALSE)</f>
        <v>0</v>
      </c>
    </row>
    <row r="184" spans="1:5" ht="27.6" x14ac:dyDescent="0.25">
      <c r="A184" s="7" t="s">
        <v>123</v>
      </c>
      <c r="B184" s="20">
        <v>43951</v>
      </c>
      <c r="C184" s="20">
        <v>43951</v>
      </c>
      <c r="D184" s="7" t="s">
        <v>37</v>
      </c>
      <c r="E184">
        <f>VLOOKUP(A184,Sheet1!A:I,9,FALSE)</f>
        <v>0</v>
      </c>
    </row>
    <row r="185" spans="1:5" ht="27.6" x14ac:dyDescent="0.25">
      <c r="A185" s="7" t="s">
        <v>66</v>
      </c>
      <c r="B185" s="20">
        <v>43958</v>
      </c>
      <c r="C185" s="20">
        <v>43958</v>
      </c>
      <c r="D185" s="7" t="s">
        <v>37</v>
      </c>
      <c r="E185">
        <f>VLOOKUP(A185,Sheet1!A:I,9,FALSE)</f>
        <v>0</v>
      </c>
    </row>
    <row r="186" spans="1:5" ht="27.6" x14ac:dyDescent="0.25">
      <c r="A186" s="7" t="s">
        <v>83</v>
      </c>
      <c r="B186" s="20">
        <v>43965</v>
      </c>
      <c r="C186" s="20">
        <v>43965</v>
      </c>
      <c r="D186" s="7" t="s">
        <v>37</v>
      </c>
      <c r="E186">
        <f>VLOOKUP(A186,Sheet1!A:I,9,FALSE)</f>
        <v>0</v>
      </c>
    </row>
    <row r="187" spans="1:5" ht="27.6" x14ac:dyDescent="0.25">
      <c r="A187" s="7" t="s">
        <v>123</v>
      </c>
      <c r="B187" s="20">
        <v>43972</v>
      </c>
      <c r="C187" s="20">
        <v>43972</v>
      </c>
      <c r="D187" s="7" t="s">
        <v>37</v>
      </c>
      <c r="E187">
        <f>VLOOKUP(A187,Sheet1!A:I,9,FALSE)</f>
        <v>0</v>
      </c>
    </row>
    <row r="188" spans="1:5" ht="27.6" x14ac:dyDescent="0.25">
      <c r="A188" s="7" t="s">
        <v>123</v>
      </c>
      <c r="B188" s="20">
        <v>43979</v>
      </c>
      <c r="C188" s="20">
        <v>43979</v>
      </c>
      <c r="D188" s="7" t="s">
        <v>37</v>
      </c>
      <c r="E188">
        <f>VLOOKUP(A188,Sheet1!A:I,9,FALSE)</f>
        <v>0</v>
      </c>
    </row>
    <row r="189" spans="1:5" ht="27.6" x14ac:dyDescent="0.25">
      <c r="A189" s="7" t="s">
        <v>66</v>
      </c>
      <c r="B189" s="20">
        <v>43972</v>
      </c>
      <c r="C189" s="20">
        <v>43972</v>
      </c>
      <c r="D189" s="7" t="s">
        <v>37</v>
      </c>
      <c r="E189">
        <f>VLOOKUP(A189,Sheet1!A:I,9,FALSE)</f>
        <v>0</v>
      </c>
    </row>
    <row r="190" spans="1:5" ht="27.6" x14ac:dyDescent="0.25">
      <c r="A190" s="7" t="s">
        <v>159</v>
      </c>
      <c r="B190" s="20">
        <v>43986</v>
      </c>
      <c r="C190" s="20">
        <v>43986</v>
      </c>
      <c r="D190" s="7" t="s">
        <v>37</v>
      </c>
      <c r="E190">
        <f>VLOOKUP(A190,Sheet1!A:I,9,FALSE)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2309-3199-404D-A335-A85A3EA90D3B}">
  <dimension ref="A1:E6"/>
  <sheetViews>
    <sheetView workbookViewId="0">
      <selection sqref="A1:E6"/>
    </sheetView>
  </sheetViews>
  <sheetFormatPr defaultRowHeight="13.8" x14ac:dyDescent="0.25"/>
  <cols>
    <col min="2" max="2" width="15.21875" customWidth="1"/>
    <col min="3" max="3" width="16.21875" customWidth="1"/>
    <col min="4" max="4" width="18.6640625" customWidth="1"/>
  </cols>
  <sheetData>
    <row r="1" spans="1:5" x14ac:dyDescent="0.25">
      <c r="A1" s="1" t="s">
        <v>0</v>
      </c>
      <c r="B1" s="1" t="s">
        <v>2</v>
      </c>
      <c r="C1" s="1" t="s">
        <v>3</v>
      </c>
      <c r="D1" s="1" t="s">
        <v>189</v>
      </c>
      <c r="E1" s="24" t="s">
        <v>188</v>
      </c>
    </row>
    <row r="2" spans="1:5" ht="41.4" x14ac:dyDescent="0.25">
      <c r="A2" s="15" t="s">
        <v>162</v>
      </c>
      <c r="B2" s="19">
        <v>43904</v>
      </c>
      <c r="C2" s="19">
        <v>43910</v>
      </c>
      <c r="D2" s="25" t="s">
        <v>191</v>
      </c>
      <c r="E2" s="26" t="s">
        <v>192</v>
      </c>
    </row>
    <row r="3" spans="1:5" ht="41.4" x14ac:dyDescent="0.25">
      <c r="A3" s="7" t="s">
        <v>17</v>
      </c>
      <c r="B3" s="20">
        <v>43904</v>
      </c>
      <c r="C3" s="20">
        <v>43904</v>
      </c>
      <c r="D3" s="7" t="s">
        <v>9</v>
      </c>
      <c r="E3">
        <f>VLOOKUP(A3,Sheet1!A:I,9,FALSE)</f>
        <v>0</v>
      </c>
    </row>
    <row r="4" spans="1:5" ht="41.4" x14ac:dyDescent="0.25">
      <c r="A4" s="7" t="s">
        <v>18</v>
      </c>
      <c r="B4" s="20">
        <v>43904</v>
      </c>
      <c r="C4" s="20">
        <v>43904</v>
      </c>
      <c r="D4" s="7" t="s">
        <v>19</v>
      </c>
      <c r="E4">
        <f>VLOOKUP(A4,Sheet1!A:I,9,FALSE)</f>
        <v>0</v>
      </c>
    </row>
    <row r="5" spans="1:5" ht="41.4" x14ac:dyDescent="0.25">
      <c r="A5" s="7" t="s">
        <v>20</v>
      </c>
      <c r="B5" s="20">
        <v>43904</v>
      </c>
      <c r="C5" s="20">
        <v>43904</v>
      </c>
      <c r="D5" s="7" t="s">
        <v>21</v>
      </c>
      <c r="E5">
        <f>VLOOKUP(A5,Sheet1!A:I,9,FALSE)</f>
        <v>0</v>
      </c>
    </row>
    <row r="6" spans="1:5" ht="27.6" x14ac:dyDescent="0.25">
      <c r="A6" s="7" t="s">
        <v>24</v>
      </c>
      <c r="B6" s="20">
        <v>43910</v>
      </c>
      <c r="C6" s="20">
        <v>43910</v>
      </c>
      <c r="D6" s="11" t="s">
        <v>190</v>
      </c>
      <c r="E6">
        <f>VLOOKUP(A6,Sheet1!A:I,9,FALSE)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yanzhao zhang</dc:creator>
  <cp:lastModifiedBy>yanzhao zhang</cp:lastModifiedBy>
  <dcterms:created xsi:type="dcterms:W3CDTF">2020-06-10T01:38:17Z</dcterms:created>
  <dcterms:modified xsi:type="dcterms:W3CDTF">2020-06-10T04:10:13Z</dcterms:modified>
</cp:coreProperties>
</file>