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z/Desktop/软工实验/20_F/实验7：配置管理/"/>
    </mc:Choice>
  </mc:AlternateContent>
  <xr:revisionPtr revIDLastSave="0" documentId="13_ncr:1_{C20429D6-67BE-0A42-943C-92D708287F93}" xr6:coauthVersionLast="45" xr6:coauthVersionMax="45" xr10:uidLastSave="{00000000-0000-0000-0000-000000000000}"/>
  <bookViews>
    <workbookView xWindow="760" yWindow="460" windowWidth="27760" windowHeight="17040" xr2:uid="{9388D582-CDE4-9A46-9540-D7DCCDE546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4" i="1" l="1"/>
  <c r="E64" i="1"/>
  <c r="D64" i="1"/>
  <c r="L64" i="1"/>
  <c r="K64" i="1"/>
  <c r="J64" i="1"/>
  <c r="I64" i="1"/>
  <c r="H64" i="1"/>
  <c r="G64" i="1"/>
  <c r="L63" i="1"/>
  <c r="K63" i="1"/>
  <c r="K62" i="1"/>
  <c r="L62" i="1"/>
  <c r="J62" i="1"/>
  <c r="J63" i="1"/>
  <c r="K61" i="1"/>
  <c r="L61" i="1"/>
  <c r="J61" i="1"/>
  <c r="E63" i="1"/>
  <c r="F63" i="1"/>
  <c r="G63" i="1"/>
  <c r="H63" i="1"/>
  <c r="I63" i="1"/>
  <c r="E62" i="1"/>
  <c r="F62" i="1"/>
  <c r="G62" i="1"/>
  <c r="H62" i="1"/>
  <c r="I62" i="1"/>
  <c r="D62" i="1"/>
  <c r="D63" i="1"/>
  <c r="E61" i="1"/>
  <c r="F61" i="1"/>
  <c r="G61" i="1"/>
  <c r="H61" i="1"/>
  <c r="I61" i="1"/>
  <c r="D61" i="1"/>
  <c r="K11" i="1"/>
  <c r="L50" i="1" l="1"/>
  <c r="K50" i="1" s="1"/>
  <c r="K35" i="1"/>
  <c r="K7" i="1"/>
  <c r="K12" i="1"/>
  <c r="K13" i="1"/>
  <c r="K20" i="1"/>
  <c r="K4" i="1"/>
  <c r="L8" i="1"/>
  <c r="K8" i="1" s="1"/>
  <c r="L9" i="1"/>
  <c r="K9" i="1" s="1"/>
  <c r="L10" i="1"/>
  <c r="K10" i="1" s="1"/>
  <c r="L11" i="1"/>
  <c r="L12" i="1"/>
  <c r="L13" i="1"/>
  <c r="L14" i="1"/>
  <c r="K14" i="1" s="1"/>
  <c r="L15" i="1"/>
  <c r="K15" i="1" s="1"/>
  <c r="L16" i="1"/>
  <c r="K16" i="1" s="1"/>
  <c r="L17" i="1"/>
  <c r="K17" i="1" s="1"/>
  <c r="L18" i="1"/>
  <c r="K18" i="1" s="1"/>
  <c r="L19" i="1"/>
  <c r="K19" i="1" s="1"/>
  <c r="L20" i="1"/>
  <c r="L7" i="1"/>
  <c r="L6" i="1"/>
  <c r="K6" i="1" s="1"/>
  <c r="L5" i="1"/>
  <c r="K5" i="1" s="1"/>
  <c r="E49" i="1"/>
  <c r="E52" i="1" s="1"/>
  <c r="F49" i="1"/>
  <c r="G49" i="1"/>
  <c r="G52" i="1" s="1"/>
  <c r="H49" i="1"/>
  <c r="I49" i="1"/>
  <c r="E50" i="1"/>
  <c r="F50" i="1"/>
  <c r="G50" i="1"/>
  <c r="H50" i="1"/>
  <c r="I50" i="1"/>
  <c r="I52" i="1" s="1"/>
  <c r="E51" i="1"/>
  <c r="F51" i="1"/>
  <c r="G51" i="1"/>
  <c r="H51" i="1"/>
  <c r="I51" i="1"/>
  <c r="D50" i="1"/>
  <c r="D51" i="1"/>
  <c r="L51" i="1" s="1"/>
  <c r="K51" i="1" s="1"/>
  <c r="D49" i="1"/>
  <c r="L49" i="1" s="1"/>
  <c r="E36" i="1"/>
  <c r="F36" i="1"/>
  <c r="G36" i="1"/>
  <c r="H36" i="1"/>
  <c r="I36" i="1"/>
  <c r="E37" i="1"/>
  <c r="F37" i="1"/>
  <c r="G37" i="1"/>
  <c r="H37" i="1"/>
  <c r="I37" i="1"/>
  <c r="E38" i="1"/>
  <c r="F38" i="1"/>
  <c r="G38" i="1"/>
  <c r="H38" i="1"/>
  <c r="I38" i="1"/>
  <c r="F35" i="1"/>
  <c r="G35" i="1"/>
  <c r="H35" i="1"/>
  <c r="I35" i="1"/>
  <c r="E35" i="1"/>
  <c r="D37" i="1"/>
  <c r="L37" i="1" s="1"/>
  <c r="K37" i="1" s="1"/>
  <c r="D38" i="1"/>
  <c r="L38" i="1" s="1"/>
  <c r="K38" i="1" s="1"/>
  <c r="D36" i="1"/>
  <c r="D35" i="1"/>
  <c r="J52" i="1"/>
  <c r="H52" i="1"/>
  <c r="J39" i="1"/>
  <c r="J21" i="1"/>
  <c r="E21" i="1"/>
  <c r="F21" i="1"/>
  <c r="G21" i="1"/>
  <c r="H21" i="1"/>
  <c r="I21" i="1"/>
  <c r="D21" i="1"/>
  <c r="L52" i="1" l="1"/>
  <c r="D39" i="1"/>
  <c r="E39" i="1"/>
  <c r="L36" i="1"/>
  <c r="I39" i="1"/>
  <c r="D52" i="1"/>
  <c r="G39" i="1"/>
  <c r="K49" i="1"/>
  <c r="K52" i="1" s="1"/>
  <c r="F39" i="1"/>
  <c r="F52" i="1"/>
  <c r="H39" i="1"/>
  <c r="L21" i="1"/>
  <c r="K21" i="1" s="1"/>
  <c r="L39" i="1" l="1"/>
  <c r="K36" i="1"/>
  <c r="K39" i="1" s="1"/>
</calcChain>
</file>

<file path=xl/sharedStrings.xml><?xml version="1.0" encoding="utf-8"?>
<sst xmlns="http://schemas.openxmlformats.org/spreadsheetml/2006/main" count="112" uniqueCount="51">
  <si>
    <t>周次</t>
    <phoneticPr fontId="1" type="noConversion"/>
  </si>
  <si>
    <t>麦梓健</t>
    <phoneticPr fontId="1" type="noConversion"/>
  </si>
  <si>
    <t>孙维华</t>
    <phoneticPr fontId="1" type="noConversion"/>
  </si>
  <si>
    <t>郑锋</t>
    <phoneticPr fontId="1" type="noConversion"/>
  </si>
  <si>
    <t>洪治凑</t>
    <phoneticPr fontId="1" type="noConversion"/>
  </si>
  <si>
    <t>王子璇</t>
    <phoneticPr fontId="1" type="noConversion"/>
  </si>
  <si>
    <t>王伟民</t>
    <phoneticPr fontId="1" type="noConversion"/>
  </si>
  <si>
    <t>Commit总表</t>
    <phoneticPr fontId="1" type="noConversion"/>
  </si>
  <si>
    <t>时间段</t>
    <phoneticPr fontId="1" type="noConversion"/>
  </si>
  <si>
    <t>3.7-3.13</t>
    <phoneticPr fontId="1" type="noConversion"/>
  </si>
  <si>
    <t>3.14-3.20</t>
    <phoneticPr fontId="1" type="noConversion"/>
  </si>
  <si>
    <t>3.21-3.27</t>
    <phoneticPr fontId="1" type="noConversion"/>
  </si>
  <si>
    <t>3.28-4.3</t>
    <phoneticPr fontId="1" type="noConversion"/>
  </si>
  <si>
    <t>4.4-4.10</t>
    <phoneticPr fontId="1" type="noConversion"/>
  </si>
  <si>
    <t>4.11-4.17</t>
    <phoneticPr fontId="1" type="noConversion"/>
  </si>
  <si>
    <t>4.18-4.24</t>
    <phoneticPr fontId="1" type="noConversion"/>
  </si>
  <si>
    <t>4.25-5.1</t>
    <phoneticPr fontId="1" type="noConversion"/>
  </si>
  <si>
    <t>总数</t>
    <phoneticPr fontId="1" type="noConversion"/>
  </si>
  <si>
    <t>文档类</t>
    <phoneticPr fontId="1" type="noConversion"/>
  </si>
  <si>
    <t>代码类</t>
    <phoneticPr fontId="1" type="noConversion"/>
  </si>
  <si>
    <t>统计</t>
    <phoneticPr fontId="1" type="noConversion"/>
  </si>
  <si>
    <t>统计：</t>
    <phoneticPr fontId="1" type="noConversion"/>
  </si>
  <si>
    <t>实验段</t>
    <phoneticPr fontId="1" type="noConversion"/>
  </si>
  <si>
    <t>5.2-5.8</t>
    <phoneticPr fontId="1" type="noConversion"/>
  </si>
  <si>
    <t>5.9-5.15</t>
    <phoneticPr fontId="1" type="noConversion"/>
  </si>
  <si>
    <t>5.16-5.22</t>
    <phoneticPr fontId="1" type="noConversion"/>
  </si>
  <si>
    <t>5.23-5.29</t>
    <phoneticPr fontId="1" type="noConversion"/>
  </si>
  <si>
    <t>5.30-6.5</t>
    <phoneticPr fontId="1" type="noConversion"/>
  </si>
  <si>
    <t>6.6-6.12</t>
    <phoneticPr fontId="1" type="noConversion"/>
  </si>
  <si>
    <t>6.13-6.19</t>
    <phoneticPr fontId="1" type="noConversion"/>
  </si>
  <si>
    <t>6.20-6.26</t>
    <phoneticPr fontId="1" type="noConversion"/>
  </si>
  <si>
    <t>6.27-7.3</t>
    <phoneticPr fontId="1" type="noConversion"/>
  </si>
  <si>
    <t>实验二</t>
    <phoneticPr fontId="1" type="noConversion"/>
  </si>
  <si>
    <t>实验一</t>
    <phoneticPr fontId="1" type="noConversion"/>
  </si>
  <si>
    <t>实验零</t>
    <phoneticPr fontId="1" type="noConversion"/>
  </si>
  <si>
    <t>实验六-八(1)</t>
    <phoneticPr fontId="1" type="noConversion"/>
  </si>
  <si>
    <t>实验三</t>
    <phoneticPr fontId="1" type="noConversion"/>
  </si>
  <si>
    <t>实验四</t>
    <phoneticPr fontId="1" type="noConversion"/>
  </si>
  <si>
    <t>实验五</t>
    <phoneticPr fontId="1" type="noConversion"/>
  </si>
  <si>
    <t>实验六-八(2)</t>
    <phoneticPr fontId="1" type="noConversion"/>
  </si>
  <si>
    <t>项目总结</t>
    <phoneticPr fontId="1" type="noConversion"/>
  </si>
  <si>
    <t>实验零与实验一</t>
    <phoneticPr fontId="1" type="noConversion"/>
  </si>
  <si>
    <t>3.7-4.3</t>
    <phoneticPr fontId="1" type="noConversion"/>
  </si>
  <si>
    <t>实验二与实验六-八(1)</t>
    <phoneticPr fontId="1" type="noConversion"/>
  </si>
  <si>
    <t>维护记录</t>
    <phoneticPr fontId="1" type="noConversion"/>
  </si>
  <si>
    <t>日期</t>
    <phoneticPr fontId="1" type="noConversion"/>
  </si>
  <si>
    <t>修改者</t>
    <phoneticPr fontId="1" type="noConversion"/>
  </si>
  <si>
    <t>备注</t>
    <phoneticPr fontId="1" type="noConversion"/>
  </si>
  <si>
    <t>初稿</t>
    <phoneticPr fontId="1" type="noConversion"/>
  </si>
  <si>
    <t>4.4-5.15</t>
    <phoneticPr fontId="1" type="noConversion"/>
  </si>
  <si>
    <t>进度更新、添加实验三统计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</si>
</sst>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4"/>
      <charset val="134"/>
      <scheme val="minor"/>
    </font>
    <font>
      <sz val="26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Commit总表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DD3-9D4F-91F7-C082326AAB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DD3-9D4F-91F7-C082326AAB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DD3-9D4F-91F7-C082326AAB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DD3-9D4F-91F7-C082326AAB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DD3-9D4F-91F7-C082326AAB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DD3-9D4F-91F7-C082326AAB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Sheet1!$D$2:$I$2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Sheet1!$D$21:$I$21</c:f>
              <c:numCache>
                <c:formatCode>General</c:formatCode>
                <c:ptCount val="6"/>
                <c:pt idx="0">
                  <c:v>25</c:v>
                </c:pt>
                <c:pt idx="1">
                  <c:v>45</c:v>
                </c:pt>
                <c:pt idx="2">
                  <c:v>4</c:v>
                </c:pt>
                <c:pt idx="3">
                  <c:v>3</c:v>
                </c:pt>
                <c:pt idx="4">
                  <c:v>21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3-0843-889F-3CD48729DFB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Commit总表2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16B-FA4D-ADB9-E599C15990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16B-FA4D-ADB9-E599C15990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Sheet1!$J$21:$K$21</c:f>
              <c:numCache>
                <c:formatCode>General</c:formatCode>
                <c:ptCount val="2"/>
                <c:pt idx="0">
                  <c:v>64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B-5649-A4E1-9E6F443730A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实验零与实验一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38-D342-9195-224F258A81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A38-D342-9195-224F258A81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A38-D342-9195-224F258A81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A38-D342-9195-224F258A81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A38-D342-9195-224F258A81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A38-D342-9195-224F258A81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Sheet1!$D$33:$I$34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Sheet1!$D$39:$I$39</c:f>
              <c:numCache>
                <c:formatCode>General</c:formatCode>
                <c:ptCount val="6"/>
                <c:pt idx="0">
                  <c:v>15</c:v>
                </c:pt>
                <c:pt idx="1">
                  <c:v>23</c:v>
                </c:pt>
                <c:pt idx="2">
                  <c:v>3</c:v>
                </c:pt>
                <c:pt idx="3">
                  <c:v>2</c:v>
                </c:pt>
                <c:pt idx="4">
                  <c:v>20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D2-8B45-BE82-B36AC820660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实验二与实验六-八(1)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F69-E648-ACD4-A615A2A1EC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F69-E648-ACD4-A615A2A1EC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F69-E648-ACD4-A615A2A1EC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F69-E648-ACD4-A615A2A1EC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F69-E648-ACD4-A615A2A1EC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F69-E648-ACD4-A615A2A1EC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Sheet1!$D$33:$I$34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Sheet1!$D$52:$I$52</c:f>
              <c:numCache>
                <c:formatCode>General</c:formatCode>
                <c:ptCount val="6"/>
                <c:pt idx="0">
                  <c:v>7</c:v>
                </c:pt>
                <c:pt idx="1">
                  <c:v>21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69-E648-ACD4-A615A2A1EC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实验零与实验一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850-3E4E-B4EF-B93E3F7345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850-3E4E-B4EF-B93E3F7345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Sheet1!$J$39:$K$39</c:f>
              <c:numCache>
                <c:formatCode>General</c:formatCode>
                <c:ptCount val="2"/>
                <c:pt idx="0">
                  <c:v>44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50-3E4E-B4EF-B93E3F73457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实验二与实验六-八(1)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493-F844-B4C7-9DABD7FCCE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493-F844-B4C7-9DABD7FCC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Sheet1!$J$52:$K$52</c:f>
              <c:numCache>
                <c:formatCode>General</c:formatCode>
                <c:ptCount val="2"/>
                <c:pt idx="0">
                  <c:v>17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93-F844-B4C7-9DABD7FCCED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实验二与实验六-八(1)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DF2-6542-BA52-14A5B86C3B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DF2-6542-BA52-14A5B86C3B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DF2-6542-BA52-14A5B86C3B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DF2-6542-BA52-14A5B86C3B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DF2-6542-BA52-14A5B86C3B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DF2-6542-BA52-14A5B86C3B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Sheet1!$D$33:$I$34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Sheet1!$D$64:$I$64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DF2-6542-BA52-14A5B86C3BB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实验二与实验六-八(1)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E66-9946-A8E7-3FD3B154E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E66-9946-A8E7-3FD3B154E0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Sheet1!$J$64:$K$64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66-9946-A8E7-3FD3B154E0B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101600</xdr:rowOff>
    </xdr:from>
    <xdr:to>
      <xdr:col>19</xdr:col>
      <xdr:colOff>0</xdr:colOff>
      <xdr:row>21</xdr:row>
      <xdr:rowOff>12700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3809BB84-BB18-9F40-9596-3D97D6DB850E}"/>
            </a:ext>
          </a:extLst>
        </xdr:cNvPr>
        <xdr:cNvGrpSpPr/>
      </xdr:nvGrpSpPr>
      <xdr:grpSpPr>
        <a:xfrm>
          <a:off x="13246100" y="101600"/>
          <a:ext cx="4953000" cy="6248400"/>
          <a:chOff x="11582400" y="101600"/>
          <a:chExt cx="4953000" cy="6248400"/>
        </a:xfrm>
      </xdr:grpSpPr>
      <xdr:graphicFrame macro="">
        <xdr:nvGraphicFramePr>
          <xdr:cNvPr id="6" name="图表 5">
            <a:extLst>
              <a:ext uri="{FF2B5EF4-FFF2-40B4-BE49-F238E27FC236}">
                <a16:creationId xmlns:a16="http://schemas.microsoft.com/office/drawing/2014/main" id="{0E8E7FE8-3183-0843-AB4C-AC0D81C42EEC}"/>
              </a:ext>
            </a:extLst>
          </xdr:cNvPr>
          <xdr:cNvGraphicFramePr/>
        </xdr:nvGraphicFramePr>
        <xdr:xfrm>
          <a:off x="11582400" y="101600"/>
          <a:ext cx="4940300" cy="3048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图表 6">
            <a:extLst>
              <a:ext uri="{FF2B5EF4-FFF2-40B4-BE49-F238E27FC236}">
                <a16:creationId xmlns:a16="http://schemas.microsoft.com/office/drawing/2014/main" id="{97E81C74-D834-1E4B-BE3F-8404D5C47761}"/>
              </a:ext>
            </a:extLst>
          </xdr:cNvPr>
          <xdr:cNvGraphicFramePr/>
        </xdr:nvGraphicFramePr>
        <xdr:xfrm>
          <a:off x="11582400" y="3416300"/>
          <a:ext cx="4953000" cy="2933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12</xdr:col>
      <xdr:colOff>685800</xdr:colOff>
      <xdr:row>30</xdr:row>
      <xdr:rowOff>177800</xdr:rowOff>
    </xdr:from>
    <xdr:to>
      <xdr:col>18</xdr:col>
      <xdr:colOff>12700</xdr:colOff>
      <xdr:row>38</xdr:row>
      <xdr:rowOff>254000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1BD6D99-8638-1E4E-88DE-238F0400E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44</xdr:row>
      <xdr:rowOff>177800</xdr:rowOff>
    </xdr:from>
    <xdr:to>
      <xdr:col>18</xdr:col>
      <xdr:colOff>0</xdr:colOff>
      <xdr:row>51</xdr:row>
      <xdr:rowOff>279400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A0D9E20-C306-2245-85CE-B41EB6CEC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215900</xdr:colOff>
      <xdr:row>31</xdr:row>
      <xdr:rowOff>0</xdr:rowOff>
    </xdr:from>
    <xdr:to>
      <xdr:col>23</xdr:col>
      <xdr:colOff>127000</xdr:colOff>
      <xdr:row>39</xdr:row>
      <xdr:rowOff>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13BF85C-4ACA-7A47-A56E-BEBFDCF15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279400</xdr:colOff>
      <xdr:row>44</xdr:row>
      <xdr:rowOff>190500</xdr:rowOff>
    </xdr:from>
    <xdr:to>
      <xdr:col>23</xdr:col>
      <xdr:colOff>190500</xdr:colOff>
      <xdr:row>52</xdr:row>
      <xdr:rowOff>38100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0F92F0D-76D7-6B40-94EB-CC90986FC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57</xdr:row>
      <xdr:rowOff>0</xdr:rowOff>
    </xdr:from>
    <xdr:to>
      <xdr:col>18</xdr:col>
      <xdr:colOff>0</xdr:colOff>
      <xdr:row>64</xdr:row>
      <xdr:rowOff>101600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A1507C2E-3991-AA4B-9D92-DBF013A4C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368300</xdr:colOff>
      <xdr:row>57</xdr:row>
      <xdr:rowOff>12700</xdr:rowOff>
    </xdr:from>
    <xdr:to>
      <xdr:col>23</xdr:col>
      <xdr:colOff>279400</xdr:colOff>
      <xdr:row>64</xdr:row>
      <xdr:rowOff>63500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4586044D-0D74-6B41-851F-D95DA09B5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01E1-355C-AC4B-88C0-0ED3552E3EDC}">
  <dimension ref="A1:W64"/>
  <sheetViews>
    <sheetView tabSelected="1" topLeftCell="Q1" workbookViewId="0">
      <selection activeCell="Z8" sqref="Z8"/>
    </sheetView>
  </sheetViews>
  <sheetFormatPr baseColWidth="10" defaultRowHeight="16"/>
  <cols>
    <col min="1" max="3" width="21.83203125" customWidth="1"/>
    <col min="21" max="21" width="18" customWidth="1"/>
    <col min="22" max="22" width="22.33203125" customWidth="1"/>
    <col min="23" max="23" width="28" customWidth="1"/>
  </cols>
  <sheetData>
    <row r="1" spans="1:23" ht="33">
      <c r="A1" s="10" t="s">
        <v>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2"/>
      <c r="U1" s="8" t="s">
        <v>44</v>
      </c>
      <c r="V1" s="8"/>
      <c r="W1" s="8"/>
    </row>
    <row r="2" spans="1:23" ht="23">
      <c r="A2" s="9" t="s">
        <v>0</v>
      </c>
      <c r="B2" s="13" t="s">
        <v>22</v>
      </c>
      <c r="C2" s="9" t="s">
        <v>8</v>
      </c>
      <c r="D2" s="9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20</v>
      </c>
      <c r="K2" s="9"/>
      <c r="L2" s="9"/>
      <c r="U2" s="8"/>
      <c r="V2" s="8"/>
      <c r="W2" s="8"/>
    </row>
    <row r="3" spans="1:23" ht="29" customHeight="1">
      <c r="A3" s="9"/>
      <c r="B3" s="14"/>
      <c r="C3" s="9"/>
      <c r="D3" s="9"/>
      <c r="E3" s="9"/>
      <c r="F3" s="9"/>
      <c r="G3" s="9"/>
      <c r="H3" s="9"/>
      <c r="I3" s="9"/>
      <c r="J3" s="1" t="s">
        <v>18</v>
      </c>
      <c r="K3" s="1" t="s">
        <v>19</v>
      </c>
      <c r="L3" s="1" t="s">
        <v>17</v>
      </c>
      <c r="U3" s="7" t="s">
        <v>45</v>
      </c>
      <c r="V3" s="7" t="s">
        <v>46</v>
      </c>
      <c r="W3" s="7" t="s">
        <v>47</v>
      </c>
    </row>
    <row r="4" spans="1:23" ht="23">
      <c r="A4" s="2">
        <v>2</v>
      </c>
      <c r="B4" s="15" t="s">
        <v>34</v>
      </c>
      <c r="C4" s="2" t="s">
        <v>9</v>
      </c>
      <c r="D4" s="2"/>
      <c r="E4" s="2"/>
      <c r="F4" s="2"/>
      <c r="G4" s="2"/>
      <c r="H4" s="2"/>
      <c r="I4" s="2"/>
      <c r="J4" s="2">
        <v>0</v>
      </c>
      <c r="K4" s="2">
        <f>L4-J4</f>
        <v>0</v>
      </c>
      <c r="L4" s="2">
        <v>0</v>
      </c>
      <c r="U4" s="7">
        <v>4.29</v>
      </c>
      <c r="V4" s="7" t="s">
        <v>1</v>
      </c>
      <c r="W4" s="7" t="s">
        <v>48</v>
      </c>
    </row>
    <row r="5" spans="1:23" ht="23">
      <c r="A5" s="2">
        <v>3</v>
      </c>
      <c r="B5" s="16"/>
      <c r="C5" s="2" t="s">
        <v>10</v>
      </c>
      <c r="D5" s="2"/>
      <c r="E5" s="2">
        <v>5</v>
      </c>
      <c r="F5" s="2"/>
      <c r="G5" s="2"/>
      <c r="H5" s="2">
        <v>18</v>
      </c>
      <c r="I5" s="2"/>
      <c r="J5" s="2">
        <v>23</v>
      </c>
      <c r="K5" s="2">
        <f t="shared" ref="K5:K21" si="0">L5-J5</f>
        <v>0</v>
      </c>
      <c r="L5" s="2">
        <f>SUM(D5:H5)</f>
        <v>23</v>
      </c>
      <c r="U5" s="7">
        <v>5.2</v>
      </c>
      <c r="V5" s="7" t="s">
        <v>1</v>
      </c>
      <c r="W5" s="7" t="s">
        <v>50</v>
      </c>
    </row>
    <row r="6" spans="1:23" ht="23">
      <c r="A6" s="2">
        <v>4</v>
      </c>
      <c r="B6" s="17" t="s">
        <v>33</v>
      </c>
      <c r="C6" s="2" t="s">
        <v>11</v>
      </c>
      <c r="D6" s="2">
        <v>4</v>
      </c>
      <c r="E6" s="2">
        <v>12</v>
      </c>
      <c r="F6" s="2">
        <v>2</v>
      </c>
      <c r="G6" s="2"/>
      <c r="H6" s="2">
        <v>2</v>
      </c>
      <c r="I6" s="2"/>
      <c r="J6" s="2">
        <v>6</v>
      </c>
      <c r="K6" s="2">
        <f t="shared" si="0"/>
        <v>14</v>
      </c>
      <c r="L6" s="2">
        <f t="shared" ref="L6" si="1">SUM(D6:H6)</f>
        <v>20</v>
      </c>
      <c r="U6" s="7"/>
      <c r="V6" s="7"/>
      <c r="W6" s="7"/>
    </row>
    <row r="7" spans="1:23" ht="23">
      <c r="A7" s="2">
        <v>5</v>
      </c>
      <c r="B7" s="17"/>
      <c r="C7" s="2" t="s">
        <v>12</v>
      </c>
      <c r="D7" s="2">
        <v>11</v>
      </c>
      <c r="E7" s="2">
        <v>6</v>
      </c>
      <c r="F7" s="2">
        <v>1</v>
      </c>
      <c r="G7" s="2">
        <v>2</v>
      </c>
      <c r="H7" s="2"/>
      <c r="I7" s="2">
        <v>5</v>
      </c>
      <c r="J7" s="2">
        <v>15</v>
      </c>
      <c r="K7" s="2">
        <f t="shared" si="0"/>
        <v>10</v>
      </c>
      <c r="L7" s="2">
        <f>SUM(D7:I7)</f>
        <v>25</v>
      </c>
      <c r="U7" s="7"/>
      <c r="V7" s="7"/>
      <c r="W7" s="7"/>
    </row>
    <row r="8" spans="1:23" ht="23">
      <c r="A8" s="2">
        <v>6</v>
      </c>
      <c r="B8" s="17" t="s">
        <v>32</v>
      </c>
      <c r="C8" s="2" t="s">
        <v>13</v>
      </c>
      <c r="D8" s="2">
        <v>6</v>
      </c>
      <c r="E8" s="2">
        <v>1</v>
      </c>
      <c r="F8" s="2"/>
      <c r="G8" s="2"/>
      <c r="H8" s="2"/>
      <c r="I8" s="2">
        <v>2</v>
      </c>
      <c r="J8" s="2">
        <v>6</v>
      </c>
      <c r="K8" s="2">
        <f t="shared" si="0"/>
        <v>3</v>
      </c>
      <c r="L8" s="2">
        <f t="shared" ref="L8:L20" si="2">SUM(D8:I8)</f>
        <v>9</v>
      </c>
      <c r="U8" s="7"/>
      <c r="V8" s="7"/>
      <c r="W8" s="7"/>
    </row>
    <row r="9" spans="1:23" ht="23">
      <c r="A9" s="2">
        <v>7</v>
      </c>
      <c r="B9" s="17"/>
      <c r="C9" s="2" t="s">
        <v>14</v>
      </c>
      <c r="D9" s="2">
        <v>1</v>
      </c>
      <c r="E9" s="2">
        <v>7</v>
      </c>
      <c r="F9" s="2"/>
      <c r="G9" s="2"/>
      <c r="H9" s="2">
        <v>1</v>
      </c>
      <c r="I9" s="2">
        <v>3</v>
      </c>
      <c r="J9" s="2">
        <v>3</v>
      </c>
      <c r="K9" s="2">
        <f t="shared" si="0"/>
        <v>9</v>
      </c>
      <c r="L9" s="2">
        <f t="shared" si="2"/>
        <v>12</v>
      </c>
      <c r="U9" s="7"/>
      <c r="V9" s="7"/>
      <c r="W9" s="7"/>
    </row>
    <row r="10" spans="1:23" ht="23">
      <c r="A10" s="2">
        <v>8</v>
      </c>
      <c r="B10" s="4" t="s">
        <v>35</v>
      </c>
      <c r="C10" s="2" t="s">
        <v>15</v>
      </c>
      <c r="D10" s="2"/>
      <c r="E10" s="2">
        <v>13</v>
      </c>
      <c r="F10" s="2">
        <v>1</v>
      </c>
      <c r="G10" s="2">
        <v>1</v>
      </c>
      <c r="H10" s="2"/>
      <c r="I10" s="2">
        <v>3</v>
      </c>
      <c r="J10" s="2">
        <v>8</v>
      </c>
      <c r="K10" s="2">
        <f t="shared" si="0"/>
        <v>10</v>
      </c>
      <c r="L10" s="2">
        <f t="shared" si="2"/>
        <v>18</v>
      </c>
      <c r="U10" s="7"/>
      <c r="V10" s="7"/>
      <c r="W10" s="7"/>
    </row>
    <row r="11" spans="1:23" ht="23">
      <c r="A11" s="2">
        <v>9</v>
      </c>
      <c r="B11" s="15" t="s">
        <v>36</v>
      </c>
      <c r="C11" s="2" t="s">
        <v>16</v>
      </c>
      <c r="D11" s="2">
        <v>3</v>
      </c>
      <c r="E11" s="2">
        <v>1</v>
      </c>
      <c r="F11" s="2"/>
      <c r="G11" s="2"/>
      <c r="H11" s="2"/>
      <c r="I11" s="2"/>
      <c r="J11" s="2">
        <v>3</v>
      </c>
      <c r="K11" s="2">
        <f>L11-J11</f>
        <v>1</v>
      </c>
      <c r="L11" s="2">
        <f t="shared" si="2"/>
        <v>4</v>
      </c>
    </row>
    <row r="12" spans="1:23" ht="23">
      <c r="A12" s="2">
        <v>10</v>
      </c>
      <c r="B12" s="18"/>
      <c r="C12" s="2" t="s">
        <v>23</v>
      </c>
      <c r="D12" s="2"/>
      <c r="E12" s="2"/>
      <c r="F12" s="2"/>
      <c r="G12" s="2"/>
      <c r="H12" s="2"/>
      <c r="I12" s="2"/>
      <c r="J12" s="2">
        <v>0</v>
      </c>
      <c r="K12" s="2">
        <f t="shared" si="0"/>
        <v>0</v>
      </c>
      <c r="L12" s="2">
        <f t="shared" si="2"/>
        <v>0</v>
      </c>
    </row>
    <row r="13" spans="1:23" ht="23">
      <c r="A13" s="2">
        <v>11</v>
      </c>
      <c r="B13" s="16"/>
      <c r="C13" s="2" t="s">
        <v>24</v>
      </c>
      <c r="D13" s="2"/>
      <c r="E13" s="2"/>
      <c r="F13" s="2"/>
      <c r="G13" s="2"/>
      <c r="H13" s="2"/>
      <c r="I13" s="2"/>
      <c r="J13" s="2">
        <v>0</v>
      </c>
      <c r="K13" s="2">
        <f t="shared" si="0"/>
        <v>0</v>
      </c>
      <c r="L13" s="2">
        <f t="shared" si="2"/>
        <v>0</v>
      </c>
    </row>
    <row r="14" spans="1:23" ht="23">
      <c r="A14" s="2">
        <v>12</v>
      </c>
      <c r="B14" s="2" t="s">
        <v>37</v>
      </c>
      <c r="C14" s="2" t="s">
        <v>25</v>
      </c>
      <c r="D14" s="2"/>
      <c r="E14" s="2"/>
      <c r="F14" s="2"/>
      <c r="G14" s="2"/>
      <c r="H14" s="2"/>
      <c r="I14" s="2"/>
      <c r="J14" s="2">
        <v>0</v>
      </c>
      <c r="K14" s="2">
        <f t="shared" si="0"/>
        <v>0</v>
      </c>
      <c r="L14" s="2">
        <f t="shared" si="2"/>
        <v>0</v>
      </c>
    </row>
    <row r="15" spans="1:23" ht="23">
      <c r="A15" s="2">
        <v>13</v>
      </c>
      <c r="B15" s="15" t="s">
        <v>38</v>
      </c>
      <c r="C15" s="2" t="s">
        <v>26</v>
      </c>
      <c r="D15" s="2"/>
      <c r="E15" s="2"/>
      <c r="F15" s="2"/>
      <c r="G15" s="2"/>
      <c r="H15" s="2"/>
      <c r="I15" s="2"/>
      <c r="J15" s="2">
        <v>0</v>
      </c>
      <c r="K15" s="2">
        <f t="shared" si="0"/>
        <v>0</v>
      </c>
      <c r="L15" s="2">
        <f t="shared" si="2"/>
        <v>0</v>
      </c>
    </row>
    <row r="16" spans="1:23" ht="23">
      <c r="A16" s="2">
        <v>14</v>
      </c>
      <c r="B16" s="18"/>
      <c r="C16" s="2" t="s">
        <v>27</v>
      </c>
      <c r="D16" s="2"/>
      <c r="E16" s="2"/>
      <c r="F16" s="2"/>
      <c r="G16" s="2"/>
      <c r="H16" s="2"/>
      <c r="I16" s="2"/>
      <c r="J16" s="2">
        <v>0</v>
      </c>
      <c r="K16" s="2">
        <f t="shared" si="0"/>
        <v>0</v>
      </c>
      <c r="L16" s="2">
        <f t="shared" si="2"/>
        <v>0</v>
      </c>
    </row>
    <row r="17" spans="1:12" ht="23">
      <c r="A17" s="2">
        <v>15</v>
      </c>
      <c r="B17" s="16"/>
      <c r="C17" s="2" t="s">
        <v>28</v>
      </c>
      <c r="D17" s="2"/>
      <c r="E17" s="2"/>
      <c r="F17" s="2"/>
      <c r="G17" s="2"/>
      <c r="H17" s="2"/>
      <c r="I17" s="2"/>
      <c r="J17" s="2">
        <v>0</v>
      </c>
      <c r="K17" s="2">
        <f t="shared" si="0"/>
        <v>0</v>
      </c>
      <c r="L17" s="2">
        <f t="shared" si="2"/>
        <v>0</v>
      </c>
    </row>
    <row r="18" spans="1:12" ht="23">
      <c r="A18" s="2">
        <v>16</v>
      </c>
      <c r="B18" s="2" t="s">
        <v>39</v>
      </c>
      <c r="C18" s="2" t="s">
        <v>29</v>
      </c>
      <c r="D18" s="2"/>
      <c r="E18" s="2"/>
      <c r="F18" s="2"/>
      <c r="G18" s="2"/>
      <c r="H18" s="2"/>
      <c r="I18" s="2"/>
      <c r="J18" s="2">
        <v>0</v>
      </c>
      <c r="K18" s="2">
        <f t="shared" si="0"/>
        <v>0</v>
      </c>
      <c r="L18" s="2">
        <f t="shared" si="2"/>
        <v>0</v>
      </c>
    </row>
    <row r="19" spans="1:12" ht="23">
      <c r="A19" s="2">
        <v>17</v>
      </c>
      <c r="B19" s="2" t="s">
        <v>40</v>
      </c>
      <c r="C19" s="2" t="s">
        <v>30</v>
      </c>
      <c r="D19" s="2"/>
      <c r="E19" s="2"/>
      <c r="F19" s="2"/>
      <c r="G19" s="2"/>
      <c r="H19" s="2"/>
      <c r="I19" s="2"/>
      <c r="J19" s="2">
        <v>0</v>
      </c>
      <c r="K19" s="2">
        <f t="shared" si="0"/>
        <v>0</v>
      </c>
      <c r="L19" s="2">
        <f t="shared" si="2"/>
        <v>0</v>
      </c>
    </row>
    <row r="20" spans="1:12" ht="23">
      <c r="A20" s="2">
        <v>18</v>
      </c>
      <c r="B20" s="2"/>
      <c r="C20" s="2" t="s">
        <v>31</v>
      </c>
      <c r="D20" s="2"/>
      <c r="E20" s="2"/>
      <c r="F20" s="2"/>
      <c r="G20" s="2"/>
      <c r="H20" s="2"/>
      <c r="I20" s="2"/>
      <c r="J20" s="2">
        <v>0</v>
      </c>
      <c r="K20" s="2">
        <f t="shared" si="0"/>
        <v>0</v>
      </c>
      <c r="L20" s="2">
        <f t="shared" si="2"/>
        <v>0</v>
      </c>
    </row>
    <row r="21" spans="1:12" ht="23">
      <c r="A21" s="3" t="s">
        <v>21</v>
      </c>
      <c r="B21" s="3"/>
      <c r="C21" s="3"/>
      <c r="D21" s="2">
        <f>SUM(D4:D20)</f>
        <v>25</v>
      </c>
      <c r="E21" s="2">
        <f t="shared" ref="E21:I21" si="3">SUM(E4:E20)</f>
        <v>45</v>
      </c>
      <c r="F21" s="2">
        <f t="shared" si="3"/>
        <v>4</v>
      </c>
      <c r="G21" s="2">
        <f t="shared" si="3"/>
        <v>3</v>
      </c>
      <c r="H21" s="2">
        <f t="shared" si="3"/>
        <v>21</v>
      </c>
      <c r="I21" s="2">
        <f t="shared" si="3"/>
        <v>13</v>
      </c>
      <c r="J21" s="2">
        <f t="shared" ref="J21" si="4">SUM(J4:J20)</f>
        <v>64</v>
      </c>
      <c r="K21" s="2">
        <f t="shared" si="0"/>
        <v>47</v>
      </c>
      <c r="L21" s="2">
        <f>SUM(D21:I21)</f>
        <v>111</v>
      </c>
    </row>
    <row r="32" spans="1:12" ht="33">
      <c r="A32" s="10" t="s">
        <v>41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2"/>
    </row>
    <row r="33" spans="1:12" ht="23">
      <c r="A33" s="9" t="s">
        <v>0</v>
      </c>
      <c r="B33" s="13" t="s">
        <v>22</v>
      </c>
      <c r="C33" s="9" t="s">
        <v>8</v>
      </c>
      <c r="D33" s="9" t="s">
        <v>1</v>
      </c>
      <c r="E33" s="9" t="s">
        <v>2</v>
      </c>
      <c r="F33" s="9" t="s">
        <v>3</v>
      </c>
      <c r="G33" s="9" t="s">
        <v>4</v>
      </c>
      <c r="H33" s="9" t="s">
        <v>5</v>
      </c>
      <c r="I33" s="9" t="s">
        <v>6</v>
      </c>
      <c r="J33" s="9" t="s">
        <v>20</v>
      </c>
      <c r="K33" s="9"/>
      <c r="L33" s="9"/>
    </row>
    <row r="34" spans="1:12" ht="23">
      <c r="A34" s="9"/>
      <c r="B34" s="14"/>
      <c r="C34" s="9"/>
      <c r="D34" s="9"/>
      <c r="E34" s="9"/>
      <c r="F34" s="9"/>
      <c r="G34" s="9"/>
      <c r="H34" s="9"/>
      <c r="I34" s="9"/>
      <c r="J34" s="1" t="s">
        <v>18</v>
      </c>
      <c r="K34" s="1" t="s">
        <v>19</v>
      </c>
      <c r="L34" s="1" t="s">
        <v>17</v>
      </c>
    </row>
    <row r="35" spans="1:12" ht="23">
      <c r="A35" s="2">
        <v>2</v>
      </c>
      <c r="B35" s="15" t="s">
        <v>34</v>
      </c>
      <c r="C35" s="2" t="s">
        <v>9</v>
      </c>
      <c r="D35" s="2">
        <f>D4</f>
        <v>0</v>
      </c>
      <c r="E35" s="2">
        <f>E4</f>
        <v>0</v>
      </c>
      <c r="F35" s="2">
        <f t="shared" ref="F35:I35" si="5">F4</f>
        <v>0</v>
      </c>
      <c r="G35" s="2">
        <f t="shared" si="5"/>
        <v>0</v>
      </c>
      <c r="H35" s="2">
        <f t="shared" si="5"/>
        <v>0</v>
      </c>
      <c r="I35" s="2">
        <f t="shared" si="5"/>
        <v>0</v>
      </c>
      <c r="J35" s="2"/>
      <c r="K35" s="2">
        <f>L35-J35</f>
        <v>0</v>
      </c>
      <c r="L35" s="2">
        <v>0</v>
      </c>
    </row>
    <row r="36" spans="1:12" ht="23">
      <c r="A36" s="2">
        <v>3</v>
      </c>
      <c r="B36" s="16"/>
      <c r="C36" s="2" t="s">
        <v>10</v>
      </c>
      <c r="D36" s="2">
        <f>D5</f>
        <v>0</v>
      </c>
      <c r="E36" s="2">
        <f t="shared" ref="E36:I36" si="6">E5</f>
        <v>5</v>
      </c>
      <c r="F36" s="2">
        <f t="shared" si="6"/>
        <v>0</v>
      </c>
      <c r="G36" s="2">
        <f t="shared" si="6"/>
        <v>0</v>
      </c>
      <c r="H36" s="2">
        <f t="shared" si="6"/>
        <v>18</v>
      </c>
      <c r="I36" s="2">
        <f t="shared" si="6"/>
        <v>0</v>
      </c>
      <c r="J36" s="2">
        <v>23</v>
      </c>
      <c r="K36" s="2">
        <f t="shared" ref="K36:K38" si="7">L36-J36</f>
        <v>0</v>
      </c>
      <c r="L36" s="2">
        <f>SUM(D36:H36)</f>
        <v>23</v>
      </c>
    </row>
    <row r="37" spans="1:12" ht="23">
      <c r="A37" s="2">
        <v>4</v>
      </c>
      <c r="B37" s="17" t="s">
        <v>33</v>
      </c>
      <c r="C37" s="2" t="s">
        <v>11</v>
      </c>
      <c r="D37" s="2">
        <f>D6</f>
        <v>4</v>
      </c>
      <c r="E37" s="2">
        <f t="shared" ref="E37:I37" si="8">E6</f>
        <v>12</v>
      </c>
      <c r="F37" s="2">
        <f t="shared" si="8"/>
        <v>2</v>
      </c>
      <c r="G37" s="2">
        <f t="shared" si="8"/>
        <v>0</v>
      </c>
      <c r="H37" s="2">
        <f t="shared" si="8"/>
        <v>2</v>
      </c>
      <c r="I37" s="2">
        <f t="shared" si="8"/>
        <v>0</v>
      </c>
      <c r="J37" s="2">
        <v>6</v>
      </c>
      <c r="K37" s="2">
        <f t="shared" si="7"/>
        <v>14</v>
      </c>
      <c r="L37" s="2">
        <f t="shared" ref="L37" si="9">SUM(D37:H37)</f>
        <v>20</v>
      </c>
    </row>
    <row r="38" spans="1:12" ht="23">
      <c r="A38" s="2">
        <v>5</v>
      </c>
      <c r="B38" s="17"/>
      <c r="C38" s="2" t="s">
        <v>12</v>
      </c>
      <c r="D38" s="2">
        <f>D7</f>
        <v>11</v>
      </c>
      <c r="E38" s="2">
        <f t="shared" ref="E38:I38" si="10">E7</f>
        <v>6</v>
      </c>
      <c r="F38" s="2">
        <f t="shared" si="10"/>
        <v>1</v>
      </c>
      <c r="G38" s="2">
        <f t="shared" si="10"/>
        <v>2</v>
      </c>
      <c r="H38" s="2">
        <f t="shared" si="10"/>
        <v>0</v>
      </c>
      <c r="I38" s="2">
        <f t="shared" si="10"/>
        <v>5</v>
      </c>
      <c r="J38" s="2">
        <v>15</v>
      </c>
      <c r="K38" s="2">
        <f t="shared" si="7"/>
        <v>10</v>
      </c>
      <c r="L38" s="2">
        <f>SUM(D38:I38)</f>
        <v>25</v>
      </c>
    </row>
    <row r="39" spans="1:12" ht="23">
      <c r="A39" s="2" t="s">
        <v>21</v>
      </c>
      <c r="B39" s="2"/>
      <c r="C39" s="2" t="s">
        <v>42</v>
      </c>
      <c r="D39" s="2">
        <f>SUM(D35:D38)</f>
        <v>15</v>
      </c>
      <c r="E39" s="2">
        <f t="shared" ref="E39:L39" si="11">SUM(E35:E38)</f>
        <v>23</v>
      </c>
      <c r="F39" s="2">
        <f t="shared" si="11"/>
        <v>3</v>
      </c>
      <c r="G39" s="2">
        <f t="shared" si="11"/>
        <v>2</v>
      </c>
      <c r="H39" s="2">
        <f t="shared" si="11"/>
        <v>20</v>
      </c>
      <c r="I39" s="2">
        <f t="shared" si="11"/>
        <v>5</v>
      </c>
      <c r="J39" s="2">
        <f t="shared" si="11"/>
        <v>44</v>
      </c>
      <c r="K39" s="2">
        <f t="shared" si="11"/>
        <v>24</v>
      </c>
      <c r="L39" s="2">
        <f t="shared" si="11"/>
        <v>68</v>
      </c>
    </row>
    <row r="46" spans="1:12" ht="33">
      <c r="A46" s="10" t="s">
        <v>43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2"/>
    </row>
    <row r="47" spans="1:12" ht="23">
      <c r="A47" s="9" t="s">
        <v>0</v>
      </c>
      <c r="B47" s="13" t="s">
        <v>22</v>
      </c>
      <c r="C47" s="9" t="s">
        <v>8</v>
      </c>
      <c r="D47" s="9" t="s">
        <v>1</v>
      </c>
      <c r="E47" s="9" t="s">
        <v>2</v>
      </c>
      <c r="F47" s="9" t="s">
        <v>3</v>
      </c>
      <c r="G47" s="9" t="s">
        <v>4</v>
      </c>
      <c r="H47" s="9" t="s">
        <v>5</v>
      </c>
      <c r="I47" s="9" t="s">
        <v>6</v>
      </c>
      <c r="J47" s="9" t="s">
        <v>20</v>
      </c>
      <c r="K47" s="9"/>
      <c r="L47" s="9"/>
    </row>
    <row r="48" spans="1:12" ht="23">
      <c r="A48" s="9"/>
      <c r="B48" s="14"/>
      <c r="C48" s="9"/>
      <c r="D48" s="9"/>
      <c r="E48" s="9"/>
      <c r="F48" s="9"/>
      <c r="G48" s="9"/>
      <c r="H48" s="9"/>
      <c r="I48" s="9"/>
      <c r="J48" s="1" t="s">
        <v>18</v>
      </c>
      <c r="K48" s="1" t="s">
        <v>19</v>
      </c>
      <c r="L48" s="1" t="s">
        <v>17</v>
      </c>
    </row>
    <row r="49" spans="1:12" ht="23">
      <c r="A49" s="2">
        <v>6</v>
      </c>
      <c r="B49" s="17" t="s">
        <v>32</v>
      </c>
      <c r="C49" s="2" t="s">
        <v>13</v>
      </c>
      <c r="D49" s="2">
        <f>D8</f>
        <v>6</v>
      </c>
      <c r="E49" s="2">
        <f t="shared" ref="E49:I49" si="12">E8</f>
        <v>1</v>
      </c>
      <c r="F49" s="2">
        <f t="shared" si="12"/>
        <v>0</v>
      </c>
      <c r="G49" s="2">
        <f t="shared" si="12"/>
        <v>0</v>
      </c>
      <c r="H49" s="2">
        <f t="shared" si="12"/>
        <v>0</v>
      </c>
      <c r="I49" s="2">
        <f t="shared" si="12"/>
        <v>2</v>
      </c>
      <c r="J49" s="2">
        <v>6</v>
      </c>
      <c r="K49" s="2">
        <f t="shared" ref="K49:K51" si="13">L49-J49</f>
        <v>3</v>
      </c>
      <c r="L49" s="2">
        <f t="shared" ref="L49:L51" si="14">SUM(D49:I49)</f>
        <v>9</v>
      </c>
    </row>
    <row r="50" spans="1:12" ht="23">
      <c r="A50" s="2">
        <v>7</v>
      </c>
      <c r="B50" s="17"/>
      <c r="C50" s="2" t="s">
        <v>14</v>
      </c>
      <c r="D50" s="2">
        <f t="shared" ref="D50:I51" si="15">D9</f>
        <v>1</v>
      </c>
      <c r="E50" s="2">
        <f t="shared" si="15"/>
        <v>7</v>
      </c>
      <c r="F50" s="2">
        <f t="shared" si="15"/>
        <v>0</v>
      </c>
      <c r="G50" s="2">
        <f t="shared" si="15"/>
        <v>0</v>
      </c>
      <c r="H50" s="2">
        <f t="shared" si="15"/>
        <v>1</v>
      </c>
      <c r="I50" s="2">
        <f t="shared" si="15"/>
        <v>3</v>
      </c>
      <c r="J50" s="2">
        <v>3</v>
      </c>
      <c r="K50" s="2">
        <f t="shared" si="13"/>
        <v>9</v>
      </c>
      <c r="L50" s="2">
        <f t="shared" si="14"/>
        <v>12</v>
      </c>
    </row>
    <row r="51" spans="1:12" ht="23">
      <c r="A51" s="2">
        <v>8</v>
      </c>
      <c r="B51" s="4" t="s">
        <v>35</v>
      </c>
      <c r="C51" s="2" t="s">
        <v>15</v>
      </c>
      <c r="D51" s="2">
        <f t="shared" si="15"/>
        <v>0</v>
      </c>
      <c r="E51" s="2">
        <f t="shared" si="15"/>
        <v>13</v>
      </c>
      <c r="F51" s="2">
        <f t="shared" si="15"/>
        <v>1</v>
      </c>
      <c r="G51" s="2">
        <f t="shared" si="15"/>
        <v>1</v>
      </c>
      <c r="H51" s="2">
        <f t="shared" si="15"/>
        <v>0</v>
      </c>
      <c r="I51" s="2">
        <f t="shared" si="15"/>
        <v>3</v>
      </c>
      <c r="J51" s="2">
        <v>8</v>
      </c>
      <c r="K51" s="2">
        <f t="shared" si="13"/>
        <v>10</v>
      </c>
      <c r="L51" s="2">
        <f t="shared" si="14"/>
        <v>18</v>
      </c>
    </row>
    <row r="52" spans="1:12" ht="23">
      <c r="A52" s="2" t="s">
        <v>21</v>
      </c>
      <c r="B52" s="2"/>
      <c r="C52" s="2" t="s">
        <v>42</v>
      </c>
      <c r="D52" s="2">
        <f>SUM(D48:D51)</f>
        <v>7</v>
      </c>
      <c r="E52" s="2">
        <f t="shared" ref="E52" si="16">SUM(E48:E51)</f>
        <v>21</v>
      </c>
      <c r="F52" s="2">
        <f t="shared" ref="F52" si="17">SUM(F48:F51)</f>
        <v>1</v>
      </c>
      <c r="G52" s="2">
        <f t="shared" ref="G52" si="18">SUM(G48:G51)</f>
        <v>1</v>
      </c>
      <c r="H52" s="2">
        <f t="shared" ref="H52" si="19">SUM(H48:H51)</f>
        <v>1</v>
      </c>
      <c r="I52" s="2">
        <f t="shared" ref="I52" si="20">SUM(I48:I51)</f>
        <v>8</v>
      </c>
      <c r="J52" s="2">
        <f t="shared" ref="J52" si="21">SUM(J48:J51)</f>
        <v>17</v>
      </c>
      <c r="K52" s="2">
        <f t="shared" ref="K52" si="22">SUM(K48:K51)</f>
        <v>22</v>
      </c>
      <c r="L52" s="2">
        <f t="shared" ref="L52" si="23">SUM(L48:L51)</f>
        <v>39</v>
      </c>
    </row>
    <row r="58" spans="1:12" ht="33">
      <c r="A58" s="10" t="s">
        <v>36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2"/>
    </row>
    <row r="59" spans="1:12" ht="23">
      <c r="A59" s="9" t="s">
        <v>0</v>
      </c>
      <c r="B59" s="13" t="s">
        <v>22</v>
      </c>
      <c r="C59" s="9" t="s">
        <v>8</v>
      </c>
      <c r="D59" s="9" t="s">
        <v>1</v>
      </c>
      <c r="E59" s="9" t="s">
        <v>2</v>
      </c>
      <c r="F59" s="9" t="s">
        <v>3</v>
      </c>
      <c r="G59" s="9" t="s">
        <v>4</v>
      </c>
      <c r="H59" s="9" t="s">
        <v>5</v>
      </c>
      <c r="I59" s="9" t="s">
        <v>6</v>
      </c>
      <c r="J59" s="9" t="s">
        <v>20</v>
      </c>
      <c r="K59" s="9"/>
      <c r="L59" s="9"/>
    </row>
    <row r="60" spans="1:12" ht="23">
      <c r="A60" s="9"/>
      <c r="B60" s="14"/>
      <c r="C60" s="9"/>
      <c r="D60" s="9"/>
      <c r="E60" s="9"/>
      <c r="F60" s="9"/>
      <c r="G60" s="9"/>
      <c r="H60" s="9"/>
      <c r="I60" s="9"/>
      <c r="J60" s="5" t="s">
        <v>18</v>
      </c>
      <c r="K60" s="5" t="s">
        <v>19</v>
      </c>
      <c r="L60" s="5" t="s">
        <v>17</v>
      </c>
    </row>
    <row r="61" spans="1:12" ht="23">
      <c r="A61" s="6">
        <v>9</v>
      </c>
      <c r="B61" s="15" t="s">
        <v>36</v>
      </c>
      <c r="C61" s="6" t="s">
        <v>16</v>
      </c>
      <c r="D61" s="6">
        <f>D11</f>
        <v>3</v>
      </c>
      <c r="E61" s="6">
        <f t="shared" ref="E61:L61" si="24">E11</f>
        <v>1</v>
      </c>
      <c r="F61" s="6">
        <f t="shared" si="24"/>
        <v>0</v>
      </c>
      <c r="G61" s="6">
        <f t="shared" si="24"/>
        <v>0</v>
      </c>
      <c r="H61" s="6">
        <f t="shared" si="24"/>
        <v>0</v>
      </c>
      <c r="I61" s="6">
        <f t="shared" si="24"/>
        <v>0</v>
      </c>
      <c r="J61" s="6">
        <f t="shared" si="24"/>
        <v>3</v>
      </c>
      <c r="K61" s="6">
        <f t="shared" si="24"/>
        <v>1</v>
      </c>
      <c r="L61" s="6">
        <f t="shared" si="24"/>
        <v>4</v>
      </c>
    </row>
    <row r="62" spans="1:12" ht="23">
      <c r="A62" s="6">
        <v>10</v>
      </c>
      <c r="B62" s="18"/>
      <c r="C62" s="6" t="s">
        <v>23</v>
      </c>
      <c r="D62" s="6">
        <f t="shared" ref="D62:L63" si="25">D12</f>
        <v>0</v>
      </c>
      <c r="E62" s="6">
        <f t="shared" si="25"/>
        <v>0</v>
      </c>
      <c r="F62" s="6">
        <f t="shared" si="25"/>
        <v>0</v>
      </c>
      <c r="G62" s="6">
        <f t="shared" si="25"/>
        <v>0</v>
      </c>
      <c r="H62" s="6">
        <f t="shared" si="25"/>
        <v>0</v>
      </c>
      <c r="I62" s="6">
        <f t="shared" si="25"/>
        <v>0</v>
      </c>
      <c r="J62" s="6">
        <f t="shared" si="25"/>
        <v>0</v>
      </c>
      <c r="K62" s="6">
        <f t="shared" si="25"/>
        <v>0</v>
      </c>
      <c r="L62" s="6">
        <f t="shared" si="25"/>
        <v>0</v>
      </c>
    </row>
    <row r="63" spans="1:12" ht="23">
      <c r="A63" s="6">
        <v>11</v>
      </c>
      <c r="B63" s="16"/>
      <c r="C63" s="6" t="s">
        <v>24</v>
      </c>
      <c r="D63" s="6">
        <f t="shared" si="25"/>
        <v>0</v>
      </c>
      <c r="E63" s="6">
        <f t="shared" si="25"/>
        <v>0</v>
      </c>
      <c r="F63" s="6">
        <f t="shared" si="25"/>
        <v>0</v>
      </c>
      <c r="G63" s="6">
        <f t="shared" si="25"/>
        <v>0</v>
      </c>
      <c r="H63" s="6">
        <f t="shared" si="25"/>
        <v>0</v>
      </c>
      <c r="I63" s="6">
        <f t="shared" si="25"/>
        <v>0</v>
      </c>
      <c r="J63" s="6">
        <f t="shared" si="25"/>
        <v>0</v>
      </c>
      <c r="K63" s="6">
        <f t="shared" si="25"/>
        <v>0</v>
      </c>
      <c r="L63" s="6">
        <f t="shared" si="25"/>
        <v>0</v>
      </c>
    </row>
    <row r="64" spans="1:12" ht="23">
      <c r="A64" s="6" t="s">
        <v>21</v>
      </c>
      <c r="B64" s="6"/>
      <c r="C64" s="6" t="s">
        <v>49</v>
      </c>
      <c r="D64" s="6">
        <f>SUM(D60:D63)</f>
        <v>3</v>
      </c>
      <c r="E64" s="6">
        <f>SUM(E60:E63)</f>
        <v>1</v>
      </c>
      <c r="F64" s="6">
        <f>SUM(F60:F63)</f>
        <v>0</v>
      </c>
      <c r="G64" s="6">
        <f t="shared" ref="E64:L64" si="26">SUM(G60:G63)</f>
        <v>0</v>
      </c>
      <c r="H64" s="6">
        <f t="shared" si="26"/>
        <v>0</v>
      </c>
      <c r="I64" s="6">
        <f t="shared" si="26"/>
        <v>0</v>
      </c>
      <c r="J64" s="6">
        <f t="shared" si="26"/>
        <v>3</v>
      </c>
      <c r="K64" s="6">
        <f t="shared" si="26"/>
        <v>1</v>
      </c>
      <c r="L64" s="6">
        <f t="shared" si="26"/>
        <v>4</v>
      </c>
    </row>
  </sheetData>
  <mergeCells count="54">
    <mergeCell ref="B61:B63"/>
    <mergeCell ref="A58:L58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J59:L59"/>
    <mergeCell ref="B49:B50"/>
    <mergeCell ref="I33:I34"/>
    <mergeCell ref="J33:L33"/>
    <mergeCell ref="B35:B36"/>
    <mergeCell ref="B37:B38"/>
    <mergeCell ref="A46:L46"/>
    <mergeCell ref="B47:B48"/>
    <mergeCell ref="A47:A48"/>
    <mergeCell ref="C47:C48"/>
    <mergeCell ref="D47:D48"/>
    <mergeCell ref="E47:E48"/>
    <mergeCell ref="F47:F48"/>
    <mergeCell ref="G47:G48"/>
    <mergeCell ref="H47:H48"/>
    <mergeCell ref="I47:I48"/>
    <mergeCell ref="J47:L47"/>
    <mergeCell ref="A32:L32"/>
    <mergeCell ref="A33:A34"/>
    <mergeCell ref="B33:B34"/>
    <mergeCell ref="C33:C34"/>
    <mergeCell ref="D33:D34"/>
    <mergeCell ref="E33:E34"/>
    <mergeCell ref="F33:F34"/>
    <mergeCell ref="G33:G34"/>
    <mergeCell ref="H33:H34"/>
    <mergeCell ref="B4:B5"/>
    <mergeCell ref="B6:B7"/>
    <mergeCell ref="B8:B9"/>
    <mergeCell ref="B11:B13"/>
    <mergeCell ref="B15:B17"/>
    <mergeCell ref="U1:W2"/>
    <mergeCell ref="I2:I3"/>
    <mergeCell ref="J2:L2"/>
    <mergeCell ref="A1:L1"/>
    <mergeCell ref="A2:A3"/>
    <mergeCell ref="C2:C3"/>
    <mergeCell ref="D2:D3"/>
    <mergeCell ref="E2:E3"/>
    <mergeCell ref="F2:F3"/>
    <mergeCell ref="G2:G3"/>
    <mergeCell ref="H2:H3"/>
    <mergeCell ref="B2:B3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2020-04-29T10:12:05Z</cp:lastPrinted>
  <dcterms:created xsi:type="dcterms:W3CDTF">2020-04-29T07:35:17Z</dcterms:created>
  <dcterms:modified xsi:type="dcterms:W3CDTF">2020-05-03T04:46:23Z</dcterms:modified>
</cp:coreProperties>
</file>