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4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88" yWindow="348" windowWidth="22692" windowHeight="9792" activeTab="3"/>
  </bookViews>
  <sheets>
    <sheet name="primary_study_processed" sheetId="1" r:id="rId1"/>
    <sheet name="Only AM and saturation" sheetId="2" r:id="rId2"/>
    <sheet name="Only AM and saturation 2" sheetId="3" r:id="rId3"/>
    <sheet name="Mean" sheetId="4" r:id="rId4"/>
  </sheets>
  <calcPr calcId="125725"/>
</workbook>
</file>

<file path=xl/calcChain.xml><?xml version="1.0" encoding="utf-8"?>
<calcChain xmlns="http://schemas.openxmlformats.org/spreadsheetml/2006/main">
  <c r="F32" i="4"/>
  <c r="F28"/>
  <c r="F24"/>
  <c r="F20"/>
  <c r="F16"/>
  <c r="F12"/>
  <c r="F8"/>
  <c r="F4"/>
</calcChain>
</file>

<file path=xl/sharedStrings.xml><?xml version="1.0" encoding="utf-8"?>
<sst xmlns="http://schemas.openxmlformats.org/spreadsheetml/2006/main" count="44" uniqueCount="14">
  <si>
    <t>traffic_load</t>
  </si>
  <si>
    <t>primary</t>
  </si>
  <si>
    <t>policy</t>
  </si>
  <si>
    <t>num_pkts_generated</t>
  </si>
  <si>
    <t>av_num_pkts_generated</t>
  </si>
  <si>
    <t>throughput</t>
  </si>
  <si>
    <t>rho</t>
  </si>
  <si>
    <t>delay</t>
  </si>
  <si>
    <t>utilization</t>
  </si>
  <si>
    <t>drop_ratio</t>
  </si>
  <si>
    <t>OP</t>
  </si>
  <si>
    <t>SCB</t>
  </si>
  <si>
    <t>AM</t>
  </si>
  <si>
    <t>PU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</si>
</sst>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6" tint="0.79998168889431442"/>
        <bgColor indexed="64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Border="1"/>
    <xf numFmtId="0" fontId="0" fillId="33" borderId="0" xfId="0" applyFill="1" applyBorder="1"/>
    <xf numFmtId="0" fontId="0" fillId="0" borderId="10" xfId="0" applyBorder="1"/>
    <xf numFmtId="0" fontId="0" fillId="33" borderId="10" xfId="0" applyFill="1" applyBorder="1"/>
    <xf numFmtId="0" fontId="0" fillId="0" borderId="11" xfId="0" applyBorder="1"/>
    <xf numFmtId="0" fontId="0" fillId="0" borderId="12" xfId="0" applyBorder="1"/>
    <xf numFmtId="0" fontId="0" fillId="33" borderId="12" xfId="0" applyFill="1" applyBorder="1"/>
    <xf numFmtId="0" fontId="0" fillId="0" borderId="13" xfId="0" applyBorder="1"/>
    <xf numFmtId="0" fontId="0" fillId="0" borderId="14" xfId="0" applyBorder="1"/>
    <xf numFmtId="0" fontId="0" fillId="0" borderId="15" xfId="0" applyBorder="1"/>
    <xf numFmtId="0" fontId="0" fillId="0" borderId="16" xfId="0" applyBorder="1"/>
    <xf numFmtId="0" fontId="0" fillId="0" borderId="17" xfId="0" applyBorder="1"/>
    <xf numFmtId="0" fontId="16" fillId="0" borderId="0" xfId="0" applyFont="1"/>
    <xf numFmtId="0" fontId="16" fillId="33" borderId="0" xfId="0" applyFont="1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primary_study_processed!$C$2</c:f>
              <c:strCache>
                <c:ptCount val="1"/>
                <c:pt idx="0">
                  <c:v>OP</c:v>
                </c:pt>
              </c:strCache>
            </c:strRef>
          </c:tx>
          <c:val>
            <c:numRef>
              <c:f>(primary_study_processed!$H$2,primary_study_processed!$H$6,primary_study_processed!$H$10,primary_study_processed!$H$14,primary_study_processed!$H$18,primary_study_processed!$H$22,primary_study_processed!$H$26,primary_study_processed!$H$30)</c:f>
              <c:numCache>
                <c:formatCode>General</c:formatCode>
                <c:ptCount val="8"/>
                <c:pt idx="0">
                  <c:v>917.40100099999995</c:v>
                </c:pt>
                <c:pt idx="1">
                  <c:v>2045.924561</c:v>
                </c:pt>
                <c:pt idx="2">
                  <c:v>1009.777527</c:v>
                </c:pt>
                <c:pt idx="3">
                  <c:v>808.9197388</c:v>
                </c:pt>
                <c:pt idx="4">
                  <c:v>954.01074219999998</c:v>
                </c:pt>
                <c:pt idx="5">
                  <c:v>863.56524660000002</c:v>
                </c:pt>
                <c:pt idx="6">
                  <c:v>1038.411255</c:v>
                </c:pt>
                <c:pt idx="7">
                  <c:v>900.35894780000001</c:v>
                </c:pt>
              </c:numCache>
            </c:numRef>
          </c:val>
        </c:ser>
        <c:ser>
          <c:idx val="1"/>
          <c:order val="1"/>
          <c:tx>
            <c:strRef>
              <c:f>primary_study_processed!$C$3</c:f>
              <c:strCache>
                <c:ptCount val="1"/>
                <c:pt idx="0">
                  <c:v>SCB</c:v>
                </c:pt>
              </c:strCache>
            </c:strRef>
          </c:tx>
          <c:val>
            <c:numRef>
              <c:f>(primary_study_processed!$H$3,primary_study_processed!$H$7,primary_study_processed!$H$11,primary_study_processed!$H$15,primary_study_processed!$H$19,primary_study_processed!$H$23,primary_study_processed!$H$27,primary_study_processed!$H$31)</c:f>
              <c:numCache>
                <c:formatCode>General</c:formatCode>
                <c:ptCount val="8"/>
                <c:pt idx="0">
                  <c:v>5311.9047849999997</c:v>
                </c:pt>
                <c:pt idx="1">
                  <c:v>7210.0122069999998</c:v>
                </c:pt>
                <c:pt idx="2">
                  <c:v>5116.1684569999998</c:v>
                </c:pt>
                <c:pt idx="3">
                  <c:v>5172.0551759999998</c:v>
                </c:pt>
                <c:pt idx="4">
                  <c:v>6877.623047</c:v>
                </c:pt>
                <c:pt idx="5">
                  <c:v>5161.3657229999999</c:v>
                </c:pt>
                <c:pt idx="6">
                  <c:v>4801.5014650000003</c:v>
                </c:pt>
                <c:pt idx="7">
                  <c:v>6593.4916990000002</c:v>
                </c:pt>
              </c:numCache>
            </c:numRef>
          </c:val>
        </c:ser>
        <c:ser>
          <c:idx val="2"/>
          <c:order val="2"/>
          <c:tx>
            <c:strRef>
              <c:f>primary_study_processed!$C$4</c:f>
              <c:strCache>
                <c:ptCount val="1"/>
                <c:pt idx="0">
                  <c:v>AM</c:v>
                </c:pt>
              </c:strCache>
            </c:strRef>
          </c:tx>
          <c:val>
            <c:numRef>
              <c:f>(primary_study_processed!$H$4,primary_study_processed!$H$8,primary_study_processed!$H$12,primary_study_processed!$H$16,primary_study_processed!$H$20,primary_study_processed!$H$24,primary_study_processed!$H$28,primary_study_processed!$H$32)</c:f>
              <c:numCache>
                <c:formatCode>General</c:formatCode>
                <c:ptCount val="8"/>
                <c:pt idx="0">
                  <c:v>748.16302489999998</c:v>
                </c:pt>
                <c:pt idx="1">
                  <c:v>1748.8280030000001</c:v>
                </c:pt>
                <c:pt idx="2">
                  <c:v>830.09875490000002</c:v>
                </c:pt>
                <c:pt idx="3">
                  <c:v>776.11248780000005</c:v>
                </c:pt>
                <c:pt idx="4">
                  <c:v>803.2322388</c:v>
                </c:pt>
                <c:pt idx="5">
                  <c:v>781.86590579999995</c:v>
                </c:pt>
                <c:pt idx="6">
                  <c:v>953.14666750000004</c:v>
                </c:pt>
                <c:pt idx="7">
                  <c:v>834.54461670000001</c:v>
                </c:pt>
              </c:numCache>
            </c:numRef>
          </c:val>
        </c:ser>
        <c:ser>
          <c:idx val="3"/>
          <c:order val="3"/>
          <c:tx>
            <c:strRef>
              <c:f>primary_study_processed!$C$5</c:f>
              <c:strCache>
                <c:ptCount val="1"/>
                <c:pt idx="0">
                  <c:v>PU</c:v>
                </c:pt>
              </c:strCache>
            </c:strRef>
          </c:tx>
          <c:val>
            <c:numRef>
              <c:f>(primary_study_processed!$H$5,primary_study_processed!$H$9,primary_study_processed!$H$13,primary_study_processed!$H$17,primary_study_processed!$H$21,primary_study_processed!$H$25,primary_study_processed!$H$29,primary_study_processed!$H$33)</c:f>
              <c:numCache>
                <c:formatCode>General</c:formatCode>
                <c:ptCount val="8"/>
                <c:pt idx="0">
                  <c:v>889.46075440000004</c:v>
                </c:pt>
                <c:pt idx="1">
                  <c:v>1920.0142820000001</c:v>
                </c:pt>
                <c:pt idx="2">
                  <c:v>980.73352050000005</c:v>
                </c:pt>
                <c:pt idx="3">
                  <c:v>772.91699219999998</c:v>
                </c:pt>
                <c:pt idx="4">
                  <c:v>814.24499509999998</c:v>
                </c:pt>
                <c:pt idx="5">
                  <c:v>852.56512450000002</c:v>
                </c:pt>
                <c:pt idx="6">
                  <c:v>1552.8937989999999</c:v>
                </c:pt>
                <c:pt idx="7">
                  <c:v>859.84924320000005</c:v>
                </c:pt>
              </c:numCache>
            </c:numRef>
          </c:val>
        </c:ser>
        <c:axId val="78951552"/>
        <c:axId val="78953856"/>
      </c:barChart>
      <c:catAx>
        <c:axId val="7895155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Selected primary channel</a:t>
                </a:r>
              </a:p>
            </c:rich>
          </c:tx>
        </c:title>
        <c:majorTickMark val="none"/>
        <c:tickLblPos val="nextTo"/>
        <c:crossAx val="78953856"/>
        <c:crosses val="autoZero"/>
        <c:auto val="1"/>
        <c:lblAlgn val="ctr"/>
        <c:lblOffset val="100"/>
      </c:catAx>
      <c:valAx>
        <c:axId val="78953856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delay [ms] (load_A</a:t>
                </a:r>
                <a:r>
                  <a:rPr lang="es-ES" baseline="0"/>
                  <a:t> = 50 pkt/S)</a:t>
                </a:r>
                <a:endParaRPr lang="es-ES"/>
              </a:p>
            </c:rich>
          </c:tx>
        </c:title>
        <c:numFmt formatCode="General" sourceLinked="1"/>
        <c:tickLblPos val="nextTo"/>
        <c:crossAx val="78951552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/>
      <c:barChart>
        <c:barDir val="col"/>
        <c:grouping val="clustered"/>
        <c:ser>
          <c:idx val="0"/>
          <c:order val="0"/>
          <c:tx>
            <c:strRef>
              <c:f>primary_study_processed!$C$2</c:f>
              <c:strCache>
                <c:ptCount val="1"/>
                <c:pt idx="0">
                  <c:v>OP</c:v>
                </c:pt>
              </c:strCache>
            </c:strRef>
          </c:tx>
          <c:val>
            <c:numRef>
              <c:f>(primary_study_processed!$H$34,primary_study_processed!$H$38,primary_study_processed!$H$42,primary_study_processed!$H$46,primary_study_processed!$H$50,primary_study_processed!$H$54,primary_study_processed!$H$58,primary_study_processed!$H$62)</c:f>
              <c:numCache>
                <c:formatCode>General</c:formatCode>
                <c:ptCount val="8"/>
                <c:pt idx="0">
                  <c:v>2153.556885</c:v>
                </c:pt>
                <c:pt idx="1">
                  <c:v>3137.576172</c:v>
                </c:pt>
                <c:pt idx="2">
                  <c:v>2048.7697750000002</c:v>
                </c:pt>
                <c:pt idx="3">
                  <c:v>2040.4060059999999</c:v>
                </c:pt>
                <c:pt idx="4">
                  <c:v>2003.647217</c:v>
                </c:pt>
                <c:pt idx="5">
                  <c:v>2131.98999</c:v>
                </c:pt>
                <c:pt idx="6">
                  <c:v>2208.805664</c:v>
                </c:pt>
                <c:pt idx="7">
                  <c:v>2193.6245119999999</c:v>
                </c:pt>
              </c:numCache>
            </c:numRef>
          </c:val>
        </c:ser>
        <c:ser>
          <c:idx val="1"/>
          <c:order val="1"/>
          <c:tx>
            <c:strRef>
              <c:f>primary_study_processed!$C$3</c:f>
              <c:strCache>
                <c:ptCount val="1"/>
                <c:pt idx="0">
                  <c:v>SCB</c:v>
                </c:pt>
              </c:strCache>
            </c:strRef>
          </c:tx>
          <c:val>
            <c:numRef>
              <c:f>(primary_study_processed!$H$35,primary_study_processed!$H$39,primary_study_processed!$H$43,primary_study_processed!$H$47,primary_study_processed!$H$51,primary_study_processed!$H$55,primary_study_processed!$H$59,primary_study_processed!$H$63)</c:f>
              <c:numCache>
                <c:formatCode>General</c:formatCode>
                <c:ptCount val="8"/>
                <c:pt idx="0">
                  <c:v>7184.1342770000001</c:v>
                </c:pt>
                <c:pt idx="1">
                  <c:v>5847.0058589999999</c:v>
                </c:pt>
                <c:pt idx="2">
                  <c:v>6982.8002930000002</c:v>
                </c:pt>
                <c:pt idx="3">
                  <c:v>5790.5073240000002</c:v>
                </c:pt>
                <c:pt idx="4">
                  <c:v>6459.607422</c:v>
                </c:pt>
                <c:pt idx="5">
                  <c:v>7072.001953</c:v>
                </c:pt>
                <c:pt idx="6">
                  <c:v>5005.6928710000002</c:v>
                </c:pt>
                <c:pt idx="7">
                  <c:v>6098.6831050000001</c:v>
                </c:pt>
              </c:numCache>
            </c:numRef>
          </c:val>
        </c:ser>
        <c:ser>
          <c:idx val="2"/>
          <c:order val="2"/>
          <c:tx>
            <c:strRef>
              <c:f>primary_study_processed!$C$4</c:f>
              <c:strCache>
                <c:ptCount val="1"/>
                <c:pt idx="0">
                  <c:v>AM</c:v>
                </c:pt>
              </c:strCache>
            </c:strRef>
          </c:tx>
          <c:val>
            <c:numRef>
              <c:f>(primary_study_processed!$H$36,primary_study_processed!$H$40,primary_study_processed!$H$44,primary_study_processed!$H$48,primary_study_processed!$H$52,primary_study_processed!$H$56,primary_study_processed!$H$60,primary_study_processed!$H$64)</c:f>
              <c:numCache>
                <c:formatCode>General</c:formatCode>
                <c:ptCount val="8"/>
                <c:pt idx="0">
                  <c:v>1731.1942140000001</c:v>
                </c:pt>
                <c:pt idx="1">
                  <c:v>2700.2609859999998</c:v>
                </c:pt>
                <c:pt idx="2">
                  <c:v>1710.0489500000001</c:v>
                </c:pt>
                <c:pt idx="3">
                  <c:v>1984.310303</c:v>
                </c:pt>
                <c:pt idx="4">
                  <c:v>1616.6602780000001</c:v>
                </c:pt>
                <c:pt idx="5">
                  <c:v>1772.4685059999999</c:v>
                </c:pt>
                <c:pt idx="6">
                  <c:v>1924.142822</c:v>
                </c:pt>
                <c:pt idx="7">
                  <c:v>1808.3786620000001</c:v>
                </c:pt>
              </c:numCache>
            </c:numRef>
          </c:val>
        </c:ser>
        <c:ser>
          <c:idx val="3"/>
          <c:order val="3"/>
          <c:tx>
            <c:strRef>
              <c:f>primary_study_processed!$C$5</c:f>
              <c:strCache>
                <c:ptCount val="1"/>
                <c:pt idx="0">
                  <c:v>PU</c:v>
                </c:pt>
              </c:strCache>
            </c:strRef>
          </c:tx>
          <c:val>
            <c:numRef>
              <c:f>(primary_study_processed!$H$37,primary_study_processed!$H$41,primary_study_processed!$H$45,primary_study_processed!$H$49,primary_study_processed!$H$53,primary_study_processed!$H$57,primary_study_processed!$H$61,primary_study_processed!$H$65)</c:f>
              <c:numCache>
                <c:formatCode>General</c:formatCode>
                <c:ptCount val="8"/>
                <c:pt idx="0">
                  <c:v>2024.7062989999999</c:v>
                </c:pt>
                <c:pt idx="1">
                  <c:v>2976.1215820000002</c:v>
                </c:pt>
                <c:pt idx="2">
                  <c:v>1954.594971</c:v>
                </c:pt>
                <c:pt idx="3">
                  <c:v>2187.8950199999999</c:v>
                </c:pt>
                <c:pt idx="4">
                  <c:v>1810.5629879999999</c:v>
                </c:pt>
                <c:pt idx="5">
                  <c:v>1959.731567</c:v>
                </c:pt>
                <c:pt idx="6">
                  <c:v>2720.993164</c:v>
                </c:pt>
                <c:pt idx="7">
                  <c:v>2045.21228</c:v>
                </c:pt>
              </c:numCache>
            </c:numRef>
          </c:val>
        </c:ser>
        <c:axId val="79009280"/>
        <c:axId val="79011200"/>
      </c:barChart>
      <c:catAx>
        <c:axId val="79009280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Selected primary channel</a:t>
                </a:r>
              </a:p>
            </c:rich>
          </c:tx>
        </c:title>
        <c:majorTickMark val="none"/>
        <c:tickLblPos val="nextTo"/>
        <c:crossAx val="79011200"/>
        <c:crosses val="autoZero"/>
        <c:auto val="1"/>
        <c:lblAlgn val="ctr"/>
        <c:lblOffset val="100"/>
      </c:catAx>
      <c:valAx>
        <c:axId val="79011200"/>
        <c:scaling>
          <c:orientation val="minMax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delay [ms] (load_A</a:t>
                </a:r>
                <a:r>
                  <a:rPr lang="es-ES" baseline="0"/>
                  <a:t> = 200 pkt/S)</a:t>
                </a:r>
                <a:endParaRPr lang="es-ES"/>
              </a:p>
            </c:rich>
          </c:tx>
        </c:title>
        <c:numFmt formatCode="General" sourceLinked="1"/>
        <c:tickLblPos val="nextTo"/>
        <c:crossAx val="79009280"/>
        <c:crosses val="autoZero"/>
        <c:crossBetween val="between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6183573928258968"/>
          <c:y val="5.1400554097404488E-2"/>
          <c:w val="0.70386001749781291"/>
          <c:h val="0.73444808982210552"/>
        </c:manualLayout>
      </c:layout>
      <c:barChart>
        <c:barDir val="col"/>
        <c:grouping val="clustered"/>
        <c:ser>
          <c:idx val="2"/>
          <c:order val="0"/>
          <c:tx>
            <c:strRef>
              <c:f>primary_study_processed!$C$4</c:f>
              <c:strCache>
                <c:ptCount val="1"/>
                <c:pt idx="0">
                  <c:v>AM</c:v>
                </c:pt>
              </c:strCache>
            </c:strRef>
          </c:tx>
          <c:val>
            <c:numRef>
              <c:f>('Only AM and saturation'!$F$4,'Only AM and saturation'!$F$8,'Only AM and saturation'!$F$12,'Only AM and saturation'!$F$16,'Only AM and saturation'!$F$20,'Only AM and saturation'!$F$24,'Only AM and saturation'!$F$28,'Only AM and saturation'!$F$32)</c:f>
              <c:numCache>
                <c:formatCode>General</c:formatCode>
                <c:ptCount val="8"/>
                <c:pt idx="0">
                  <c:v>106.174598693847</c:v>
                </c:pt>
                <c:pt idx="1">
                  <c:v>99.130798339843693</c:v>
                </c:pt>
                <c:pt idx="2">
                  <c:v>101.373802185058</c:v>
                </c:pt>
                <c:pt idx="3">
                  <c:v>101.24739837646401</c:v>
                </c:pt>
                <c:pt idx="4">
                  <c:v>103.77519989013599</c:v>
                </c:pt>
                <c:pt idx="5">
                  <c:v>104.305198669433</c:v>
                </c:pt>
                <c:pt idx="6">
                  <c:v>107.21720123291</c:v>
                </c:pt>
                <c:pt idx="7">
                  <c:v>118.050003051757</c:v>
                </c:pt>
              </c:numCache>
            </c:numRef>
          </c:val>
        </c:ser>
        <c:axId val="81493376"/>
        <c:axId val="81520128"/>
      </c:barChart>
      <c:catAx>
        <c:axId val="81493376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Selected primary channel</a:t>
                </a:r>
              </a:p>
            </c:rich>
          </c:tx>
          <c:layout/>
        </c:title>
        <c:majorTickMark val="none"/>
        <c:tickLblPos val="nextTo"/>
        <c:crossAx val="81520128"/>
        <c:crosses val="autoZero"/>
        <c:auto val="1"/>
        <c:lblAlgn val="ctr"/>
        <c:lblOffset val="100"/>
      </c:catAx>
      <c:valAx>
        <c:axId val="81520128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 (A's saturated)</a:t>
                </a:r>
              </a:p>
            </c:rich>
          </c:tx>
          <c:layout/>
        </c:title>
        <c:numFmt formatCode="General" sourceLinked="1"/>
        <c:tickLblPos val="nextTo"/>
        <c:txPr>
          <a:bodyPr/>
          <a:lstStyle/>
          <a:p>
            <a:pPr>
              <a:defRPr b="0"/>
            </a:pPr>
            <a:endParaRPr lang="es-ES"/>
          </a:p>
        </c:txPr>
        <c:crossAx val="81493376"/>
        <c:crosses val="autoZero"/>
        <c:crossBetween val="between"/>
      </c:valAx>
    </c:plotArea>
    <c:plotVisOnly val="1"/>
  </c:chart>
  <c:txPr>
    <a:bodyPr/>
    <a:lstStyle/>
    <a:p>
      <a:pPr>
        <a:defRPr b="1"/>
      </a:pPr>
      <a:endParaRPr lang="es-ES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6183573928258968"/>
          <c:y val="5.1400554097404488E-2"/>
          <c:w val="0.70386001749781313"/>
          <c:h val="0.73444808982210552"/>
        </c:manualLayout>
      </c:layout>
      <c:barChart>
        <c:barDir val="col"/>
        <c:grouping val="clustered"/>
        <c:ser>
          <c:idx val="2"/>
          <c:order val="0"/>
          <c:tx>
            <c:strRef>
              <c:f>primary_study_processed!$C$4</c:f>
              <c:strCache>
                <c:ptCount val="1"/>
                <c:pt idx="0">
                  <c:v>AM</c:v>
                </c:pt>
              </c:strCache>
            </c:strRef>
          </c:tx>
          <c:val>
            <c:numRef>
              <c:f>('Only AM and saturation 2'!$F$4,'Only AM and saturation 2'!$F$8,'Only AM and saturation 2'!$F$12,'Only AM and saturation 2'!$F$16,'Only AM and saturation 2'!$F$20,'Only AM and saturation 2'!$F$24,'Only AM and saturation 2'!$F$28,'Only AM and saturation 2'!$F$32)</c:f>
              <c:numCache>
                <c:formatCode>General</c:formatCode>
                <c:ptCount val="8"/>
                <c:pt idx="0">
                  <c:v>112.156600952148</c:v>
                </c:pt>
                <c:pt idx="1">
                  <c:v>107.88099670410099</c:v>
                </c:pt>
                <c:pt idx="2">
                  <c:v>104.602401733398</c:v>
                </c:pt>
                <c:pt idx="3">
                  <c:v>103.168800354003</c:v>
                </c:pt>
                <c:pt idx="4">
                  <c:v>116.81199645996</c:v>
                </c:pt>
                <c:pt idx="5">
                  <c:v>120.56420135498</c:v>
                </c:pt>
                <c:pt idx="6">
                  <c:v>116.08740234375</c:v>
                </c:pt>
                <c:pt idx="7">
                  <c:v>120.744003295898</c:v>
                </c:pt>
              </c:numCache>
            </c:numRef>
          </c:val>
        </c:ser>
        <c:axId val="52235264"/>
        <c:axId val="52249728"/>
      </c:barChart>
      <c:catAx>
        <c:axId val="5223526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Selected primary channel</a:t>
                </a:r>
              </a:p>
            </c:rich>
          </c:tx>
          <c:layout/>
        </c:title>
        <c:majorTickMark val="none"/>
        <c:tickLblPos val="nextTo"/>
        <c:crossAx val="52249728"/>
        <c:crosses val="autoZero"/>
        <c:auto val="1"/>
        <c:lblAlgn val="ctr"/>
        <c:lblOffset val="100"/>
      </c:catAx>
      <c:valAx>
        <c:axId val="52249728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 (A's saturated</a:t>
                </a:r>
                <a:r>
                  <a:rPr lang="es-ES" baseline="0"/>
                  <a:t>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52235264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s-ES"/>
  <c:chart>
    <c:autoTitleDeleted val="1"/>
    <c:plotArea>
      <c:layout>
        <c:manualLayout>
          <c:layoutTarget val="inner"/>
          <c:xMode val="edge"/>
          <c:yMode val="edge"/>
          <c:x val="0.16183573928258968"/>
          <c:y val="5.1400554097404488E-2"/>
          <c:w val="0.70386001749781313"/>
          <c:h val="0.73444808982210552"/>
        </c:manualLayout>
      </c:layout>
      <c:barChart>
        <c:barDir val="col"/>
        <c:grouping val="clustered"/>
        <c:ser>
          <c:idx val="2"/>
          <c:order val="0"/>
          <c:tx>
            <c:strRef>
              <c:f>primary_study_processed!$C$4</c:f>
              <c:strCache>
                <c:ptCount val="1"/>
                <c:pt idx="0">
                  <c:v>AM</c:v>
                </c:pt>
              </c:strCache>
            </c:strRef>
          </c:tx>
          <c:val>
            <c:numRef>
              <c:f>(Mean!$F$4,Mean!$F$8,Mean!$F$12,Mean!$F$16,Mean!$F$20,Mean!$F$24,Mean!$F$28,Mean!$F$32)</c:f>
              <c:numCache>
                <c:formatCode>General</c:formatCode>
                <c:ptCount val="8"/>
                <c:pt idx="0">
                  <c:v>109.16559982299751</c:v>
                </c:pt>
                <c:pt idx="1">
                  <c:v>103.50589752197234</c:v>
                </c:pt>
                <c:pt idx="2">
                  <c:v>102.988101959228</c:v>
                </c:pt>
                <c:pt idx="3">
                  <c:v>102.20809936523349</c:v>
                </c:pt>
                <c:pt idx="4">
                  <c:v>110.293598175048</c:v>
                </c:pt>
                <c:pt idx="5">
                  <c:v>112.43470001220649</c:v>
                </c:pt>
                <c:pt idx="6">
                  <c:v>111.65230178832999</c:v>
                </c:pt>
                <c:pt idx="7">
                  <c:v>119.3970031738275</c:v>
                </c:pt>
              </c:numCache>
            </c:numRef>
          </c:val>
        </c:ser>
        <c:axId val="88602112"/>
        <c:axId val="88604032"/>
      </c:barChart>
      <c:catAx>
        <c:axId val="8860211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Selected primary channel</a:t>
                </a:r>
              </a:p>
            </c:rich>
          </c:tx>
          <c:layout/>
        </c:title>
        <c:majorTickMark val="none"/>
        <c:tickLblPos val="nextTo"/>
        <c:crossAx val="88604032"/>
        <c:crosses val="autoZero"/>
        <c:auto val="1"/>
        <c:lblAlgn val="ctr"/>
        <c:lblOffset val="100"/>
      </c:catAx>
      <c:valAx>
        <c:axId val="88604032"/>
        <c:scaling>
          <c:orientation val="minMax"/>
          <c:max val="125"/>
          <c:min val="0"/>
        </c:scaling>
        <c:axPos val="l"/>
        <c:majorGridlines/>
        <c:title>
          <c:tx>
            <c:rich>
              <a:bodyPr/>
              <a:lstStyle/>
              <a:p>
                <a:pPr>
                  <a:defRPr/>
                </a:pPr>
                <a:r>
                  <a:rPr lang="es-ES"/>
                  <a:t>Av. throughput [Mbps] (A's saturated</a:t>
                </a:r>
                <a:r>
                  <a:rPr lang="es-ES" baseline="0"/>
                  <a:t>)</a:t>
                </a:r>
                <a:endParaRPr lang="es-ES"/>
              </a:p>
            </c:rich>
          </c:tx>
          <c:layout/>
        </c:title>
        <c:numFmt formatCode="General" sourceLinked="1"/>
        <c:tickLblPos val="nextTo"/>
        <c:crossAx val="88602112"/>
        <c:crosses val="autoZero"/>
        <c:crossBetween val="between"/>
      </c:valAx>
    </c:plotArea>
    <c:plotVisOnly val="1"/>
  </c:chart>
  <c:printSettings>
    <c:headerFooter/>
    <c:pageMargins b="0.75000000000000078" l="0.70000000000000062" r="0.70000000000000062" t="0.75000000000000078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76200</xdr:rowOff>
    </xdr:from>
    <xdr:to>
      <xdr:col>17</xdr:col>
      <xdr:colOff>457200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259080</xdr:colOff>
      <xdr:row>18</xdr:row>
      <xdr:rowOff>91440</xdr:rowOff>
    </xdr:from>
    <xdr:to>
      <xdr:col>17</xdr:col>
      <xdr:colOff>563880</xdr:colOff>
      <xdr:row>33</xdr:row>
      <xdr:rowOff>91440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76200</xdr:rowOff>
    </xdr:from>
    <xdr:to>
      <xdr:col>17</xdr:col>
      <xdr:colOff>457200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335280</xdr:colOff>
      <xdr:row>1</xdr:row>
      <xdr:rowOff>15240</xdr:rowOff>
    </xdr:from>
    <xdr:to>
      <xdr:col>19</xdr:col>
      <xdr:colOff>30480</xdr:colOff>
      <xdr:row>16</xdr:row>
      <xdr:rowOff>15240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152400</xdr:colOff>
      <xdr:row>1</xdr:row>
      <xdr:rowOff>76200</xdr:rowOff>
    </xdr:from>
    <xdr:to>
      <xdr:col>17</xdr:col>
      <xdr:colOff>457200</xdr:colOff>
      <xdr:row>16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65"/>
  <sheetViews>
    <sheetView zoomScale="90" zoomScaleNormal="90" workbookViewId="0">
      <selection activeCell="R19" sqref="A1:XFD1048576"/>
    </sheetView>
  </sheetViews>
  <sheetFormatPr defaultRowHeight="14.4"/>
  <cols>
    <col min="1" max="1" width="10.6640625" bestFit="1" customWidth="1"/>
    <col min="2" max="2" width="7.5546875" bestFit="1" customWidth="1"/>
    <col min="3" max="3" width="6" bestFit="1" customWidth="1"/>
    <col min="4" max="4" width="19.21875" bestFit="1" customWidth="1"/>
    <col min="5" max="5" width="22.33203125" bestFit="1" customWidth="1"/>
    <col min="6" max="7" width="12" bestFit="1" customWidth="1"/>
    <col min="8" max="8" width="12" style="1" bestFit="1" customWidth="1"/>
    <col min="9" max="10" width="12" bestFit="1" customWidth="1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4" t="s">
        <v>8</v>
      </c>
      <c r="J1" s="14" t="s">
        <v>9</v>
      </c>
    </row>
    <row r="2" spans="1:10">
      <c r="A2" s="6">
        <v>50</v>
      </c>
      <c r="B2" s="7">
        <v>0</v>
      </c>
      <c r="C2" s="7" t="s">
        <v>10</v>
      </c>
      <c r="D2" s="7">
        <v>1246</v>
      </c>
      <c r="E2" s="7">
        <v>49.851001740000001</v>
      </c>
      <c r="F2" s="7">
        <v>46.1570015</v>
      </c>
      <c r="G2" s="7">
        <v>0.42930001000000001</v>
      </c>
      <c r="H2" s="8">
        <v>917.40100099999995</v>
      </c>
      <c r="I2" s="7">
        <v>0.68506497099999997</v>
      </c>
      <c r="J2" s="9">
        <v>5.1805500980000003</v>
      </c>
    </row>
    <row r="3" spans="1:10">
      <c r="A3" s="10">
        <v>50</v>
      </c>
      <c r="B3" s="2">
        <v>0</v>
      </c>
      <c r="C3" s="2" t="s">
        <v>11</v>
      </c>
      <c r="D3" s="2">
        <v>1246</v>
      </c>
      <c r="E3" s="2">
        <v>49.851001740000001</v>
      </c>
      <c r="F3" s="2">
        <v>1.2389999629999999</v>
      </c>
      <c r="G3" s="2">
        <v>1</v>
      </c>
      <c r="H3" s="3">
        <v>5311.9047849999997</v>
      </c>
      <c r="I3" s="2">
        <v>1</v>
      </c>
      <c r="J3" s="11">
        <v>87.243865970000002</v>
      </c>
    </row>
    <row r="4" spans="1:10">
      <c r="A4" s="10">
        <v>50</v>
      </c>
      <c r="B4" s="2">
        <v>0</v>
      </c>
      <c r="C4" s="2" t="s">
        <v>12</v>
      </c>
      <c r="D4" s="2">
        <v>1246</v>
      </c>
      <c r="E4" s="2">
        <v>49.851001740000001</v>
      </c>
      <c r="F4" s="2">
        <v>47.111999509999997</v>
      </c>
      <c r="G4" s="2">
        <v>0.36833998600000001</v>
      </c>
      <c r="H4" s="3">
        <v>748.16302489999998</v>
      </c>
      <c r="I4" s="2">
        <v>0.58045500500000002</v>
      </c>
      <c r="J4" s="11">
        <v>3.6340050700000002</v>
      </c>
    </row>
    <row r="5" spans="1:10">
      <c r="A5" s="12">
        <v>50</v>
      </c>
      <c r="B5" s="4">
        <v>0</v>
      </c>
      <c r="C5" s="4" t="s">
        <v>13</v>
      </c>
      <c r="D5" s="4">
        <v>1246</v>
      </c>
      <c r="E5" s="4">
        <v>49.851001740000001</v>
      </c>
      <c r="F5" s="4">
        <v>46.487998959999999</v>
      </c>
      <c r="G5" s="4">
        <v>0.38509249699999998</v>
      </c>
      <c r="H5" s="5">
        <v>889.46075440000004</v>
      </c>
      <c r="I5" s="4">
        <v>0.63059002200000003</v>
      </c>
      <c r="J5" s="13">
        <v>4.5737700459999999</v>
      </c>
    </row>
    <row r="6" spans="1:10">
      <c r="A6" s="6">
        <v>50</v>
      </c>
      <c r="B6" s="7">
        <v>1</v>
      </c>
      <c r="C6" s="7">
        <v>0</v>
      </c>
      <c r="D6" s="7">
        <v>1246</v>
      </c>
      <c r="E6" s="7">
        <v>49.851001740000001</v>
      </c>
      <c r="F6" s="7">
        <v>44.158000950000002</v>
      </c>
      <c r="G6" s="7">
        <v>0.35247498799999999</v>
      </c>
      <c r="H6" s="8">
        <v>2045.924561</v>
      </c>
      <c r="I6" s="7">
        <v>0.64341998099999997</v>
      </c>
      <c r="J6" s="9">
        <v>8.9710378649999996</v>
      </c>
    </row>
    <row r="7" spans="1:10">
      <c r="A7" s="10">
        <v>50</v>
      </c>
      <c r="B7" s="2">
        <v>1</v>
      </c>
      <c r="C7" s="2">
        <v>2</v>
      </c>
      <c r="D7" s="2">
        <v>1246</v>
      </c>
      <c r="E7" s="2">
        <v>49.851001740000001</v>
      </c>
      <c r="F7" s="2">
        <v>1.2439999580000001</v>
      </c>
      <c r="G7" s="2">
        <v>1</v>
      </c>
      <c r="H7" s="3">
        <v>7210.0122069999998</v>
      </c>
      <c r="I7" s="2">
        <v>1</v>
      </c>
      <c r="J7" s="11">
        <v>87.229270940000006</v>
      </c>
    </row>
    <row r="8" spans="1:10">
      <c r="A8" s="10">
        <v>50</v>
      </c>
      <c r="B8" s="2">
        <v>1</v>
      </c>
      <c r="C8" s="2">
        <v>4</v>
      </c>
      <c r="D8" s="2">
        <v>1246</v>
      </c>
      <c r="E8" s="2">
        <v>49.851001740000001</v>
      </c>
      <c r="F8" s="2">
        <v>44.932998660000003</v>
      </c>
      <c r="G8" s="2">
        <v>0.27085250599999999</v>
      </c>
      <c r="H8" s="3">
        <v>1748.8280030000001</v>
      </c>
      <c r="I8" s="2">
        <v>0.54439503</v>
      </c>
      <c r="J8" s="11">
        <v>8.0179576869999991</v>
      </c>
    </row>
    <row r="9" spans="1:10">
      <c r="A9" s="12">
        <v>50</v>
      </c>
      <c r="B9" s="4">
        <v>1</v>
      </c>
      <c r="C9" s="4">
        <v>6</v>
      </c>
      <c r="D9" s="4">
        <v>1246</v>
      </c>
      <c r="E9" s="4">
        <v>49.851001740000001</v>
      </c>
      <c r="F9" s="4">
        <v>44.484001159999998</v>
      </c>
      <c r="G9" s="4">
        <v>0.33819499600000003</v>
      </c>
      <c r="H9" s="5">
        <v>1920.0142820000001</v>
      </c>
      <c r="I9" s="4">
        <v>0.60892498500000003</v>
      </c>
      <c r="J9" s="13">
        <v>8.4879274369999997</v>
      </c>
    </row>
    <row r="10" spans="1:10">
      <c r="A10" s="6">
        <v>50</v>
      </c>
      <c r="B10" s="7">
        <v>2</v>
      </c>
      <c r="C10" s="7">
        <v>0</v>
      </c>
      <c r="D10" s="7">
        <v>1246</v>
      </c>
      <c r="E10" s="7">
        <v>49.851001740000001</v>
      </c>
      <c r="F10" s="7">
        <v>45.477001190000003</v>
      </c>
      <c r="G10" s="7">
        <v>0.42242500199999999</v>
      </c>
      <c r="H10" s="8">
        <v>1009.777527</v>
      </c>
      <c r="I10" s="7">
        <v>0.658969998</v>
      </c>
      <c r="J10" s="9">
        <v>6.2657074929999999</v>
      </c>
    </row>
    <row r="11" spans="1:10">
      <c r="A11" s="10">
        <v>50</v>
      </c>
      <c r="B11" s="2">
        <v>2</v>
      </c>
      <c r="C11" s="2">
        <v>2</v>
      </c>
      <c r="D11" s="2">
        <v>1246</v>
      </c>
      <c r="E11" s="2">
        <v>49.851001740000001</v>
      </c>
      <c r="F11" s="2">
        <v>1.3279999490000001</v>
      </c>
      <c r="G11" s="2">
        <v>1</v>
      </c>
      <c r="H11" s="3">
        <v>5116.1684569999998</v>
      </c>
      <c r="I11" s="2">
        <v>1</v>
      </c>
      <c r="J11" s="11">
        <v>87.056556700000002</v>
      </c>
    </row>
    <row r="12" spans="1:10">
      <c r="A12" s="10">
        <v>50</v>
      </c>
      <c r="B12" s="2">
        <v>2</v>
      </c>
      <c r="C12" s="2">
        <v>4</v>
      </c>
      <c r="D12" s="2">
        <v>1246</v>
      </c>
      <c r="E12" s="2">
        <v>49.851001740000001</v>
      </c>
      <c r="F12" s="2">
        <v>46.292999270000003</v>
      </c>
      <c r="G12" s="2">
        <v>0.36452001299999998</v>
      </c>
      <c r="H12" s="3">
        <v>830.09875490000002</v>
      </c>
      <c r="I12" s="2">
        <v>0.58034497500000004</v>
      </c>
      <c r="J12" s="11">
        <v>4.9005751609999999</v>
      </c>
    </row>
    <row r="13" spans="1:10">
      <c r="A13" s="12">
        <v>50</v>
      </c>
      <c r="B13" s="4">
        <v>2</v>
      </c>
      <c r="C13" s="4">
        <v>6</v>
      </c>
      <c r="D13" s="4">
        <v>1246</v>
      </c>
      <c r="E13" s="4">
        <v>49.851001740000001</v>
      </c>
      <c r="F13" s="4">
        <v>45.804000850000001</v>
      </c>
      <c r="G13" s="4">
        <v>0.38097250500000002</v>
      </c>
      <c r="H13" s="5">
        <v>980.73352050000005</v>
      </c>
      <c r="I13" s="4">
        <v>0.61633998199999995</v>
      </c>
      <c r="J13" s="13">
        <v>5.7581748959999999</v>
      </c>
    </row>
    <row r="14" spans="1:10">
      <c r="A14" s="6">
        <v>50</v>
      </c>
      <c r="B14" s="7">
        <v>3</v>
      </c>
      <c r="C14" s="7">
        <v>0</v>
      </c>
      <c r="D14" s="7">
        <v>1246</v>
      </c>
      <c r="E14" s="7">
        <v>49.851001740000001</v>
      </c>
      <c r="F14" s="7">
        <v>47.497001650000001</v>
      </c>
      <c r="G14" s="7">
        <v>0.31718748800000002</v>
      </c>
      <c r="H14" s="8">
        <v>808.9197388</v>
      </c>
      <c r="I14" s="7">
        <v>0.64020001900000001</v>
      </c>
      <c r="J14" s="9">
        <v>3.4380600449999998</v>
      </c>
    </row>
    <row r="15" spans="1:10">
      <c r="A15" s="10">
        <v>50</v>
      </c>
      <c r="B15" s="2">
        <v>3</v>
      </c>
      <c r="C15" s="2">
        <v>2</v>
      </c>
      <c r="D15" s="2">
        <v>1246</v>
      </c>
      <c r="E15" s="2">
        <v>49.851001740000001</v>
      </c>
      <c r="F15" s="2">
        <v>1.3400000329999999</v>
      </c>
      <c r="G15" s="2">
        <v>1</v>
      </c>
      <c r="H15" s="3">
        <v>5172.0551759999998</v>
      </c>
      <c r="I15" s="2">
        <v>1</v>
      </c>
      <c r="J15" s="11">
        <v>87.034507750000003</v>
      </c>
    </row>
    <row r="16" spans="1:10">
      <c r="A16" s="10">
        <v>50</v>
      </c>
      <c r="B16" s="2">
        <v>3</v>
      </c>
      <c r="C16" s="2">
        <v>4</v>
      </c>
      <c r="D16" s="2">
        <v>1246</v>
      </c>
      <c r="E16" s="2">
        <v>49.851001740000001</v>
      </c>
      <c r="F16" s="2">
        <v>47.783000950000002</v>
      </c>
      <c r="G16" s="2">
        <v>0.25559249499999998</v>
      </c>
      <c r="H16" s="3">
        <v>776.11248780000005</v>
      </c>
      <c r="I16" s="2">
        <v>0.55282002699999999</v>
      </c>
      <c r="J16" s="11">
        <v>3.3971524240000002</v>
      </c>
    </row>
    <row r="17" spans="1:10">
      <c r="A17" s="12">
        <v>50</v>
      </c>
      <c r="B17" s="4">
        <v>3</v>
      </c>
      <c r="C17" s="4">
        <v>6</v>
      </c>
      <c r="D17" s="4">
        <v>1246</v>
      </c>
      <c r="E17" s="4">
        <v>49.851001740000001</v>
      </c>
      <c r="F17" s="4">
        <v>47.738998410000001</v>
      </c>
      <c r="G17" s="4">
        <v>0.29029750799999998</v>
      </c>
      <c r="H17" s="5">
        <v>772.91699219999998</v>
      </c>
      <c r="I17" s="4">
        <v>0.59932500099999997</v>
      </c>
      <c r="J17" s="13">
        <v>3.37856245</v>
      </c>
    </row>
    <row r="18" spans="1:10">
      <c r="A18" s="6">
        <v>50</v>
      </c>
      <c r="B18" s="7">
        <v>4</v>
      </c>
      <c r="C18" s="7">
        <v>0</v>
      </c>
      <c r="D18" s="7">
        <v>1246</v>
      </c>
      <c r="E18" s="7">
        <v>49.851001740000001</v>
      </c>
      <c r="F18" s="7">
        <v>46.549999239999998</v>
      </c>
      <c r="G18" s="7">
        <v>0.339737505</v>
      </c>
      <c r="H18" s="8">
        <v>954.01074219999998</v>
      </c>
      <c r="I18" s="7">
        <v>0.63830000200000003</v>
      </c>
      <c r="J18" s="9">
        <v>4.181960106</v>
      </c>
    </row>
    <row r="19" spans="1:10">
      <c r="A19" s="10">
        <v>50</v>
      </c>
      <c r="B19" s="2">
        <v>4</v>
      </c>
      <c r="C19" s="2">
        <v>2</v>
      </c>
      <c r="D19" s="2">
        <v>1246</v>
      </c>
      <c r="E19" s="2">
        <v>49.851001740000001</v>
      </c>
      <c r="F19" s="2">
        <v>1.3409999610000001</v>
      </c>
      <c r="G19" s="2">
        <v>1</v>
      </c>
      <c r="H19" s="3">
        <v>6877.623047</v>
      </c>
      <c r="I19" s="2">
        <v>1</v>
      </c>
      <c r="J19" s="11">
        <v>87.035545350000007</v>
      </c>
    </row>
    <row r="20" spans="1:10">
      <c r="A20" s="10">
        <v>50</v>
      </c>
      <c r="B20" s="2">
        <v>4</v>
      </c>
      <c r="C20" s="2">
        <v>4</v>
      </c>
      <c r="D20" s="2">
        <v>1246</v>
      </c>
      <c r="E20" s="2">
        <v>49.851001740000001</v>
      </c>
      <c r="F20" s="2">
        <v>47.136001589999999</v>
      </c>
      <c r="G20" s="2">
        <v>0.30683249200000001</v>
      </c>
      <c r="H20" s="3">
        <v>803.2322388</v>
      </c>
      <c r="I20" s="2">
        <v>0.55368500899999995</v>
      </c>
      <c r="J20" s="11">
        <v>3.4964900019999998</v>
      </c>
    </row>
    <row r="21" spans="1:10">
      <c r="A21" s="12">
        <v>50</v>
      </c>
      <c r="B21" s="4">
        <v>4</v>
      </c>
      <c r="C21" s="4">
        <v>6</v>
      </c>
      <c r="D21" s="4">
        <v>1246</v>
      </c>
      <c r="E21" s="4">
        <v>49.851001740000001</v>
      </c>
      <c r="F21" s="4">
        <v>47.096000670000002</v>
      </c>
      <c r="G21" s="4">
        <v>0.31668248799999998</v>
      </c>
      <c r="H21" s="5">
        <v>814.24499509999998</v>
      </c>
      <c r="I21" s="4">
        <v>0.59925502500000005</v>
      </c>
      <c r="J21" s="13">
        <v>3.6135475640000001</v>
      </c>
    </row>
    <row r="22" spans="1:10">
      <c r="A22" s="6">
        <v>50</v>
      </c>
      <c r="B22" s="7">
        <v>5</v>
      </c>
      <c r="C22" s="7">
        <v>0</v>
      </c>
      <c r="D22" s="7">
        <v>1246</v>
      </c>
      <c r="E22" s="7">
        <v>49.851001740000001</v>
      </c>
      <c r="F22" s="7">
        <v>47.183998109999997</v>
      </c>
      <c r="G22" s="7">
        <v>0.32692500899999999</v>
      </c>
      <c r="H22" s="8">
        <v>863.56524660000002</v>
      </c>
      <c r="I22" s="7">
        <v>0.641749978</v>
      </c>
      <c r="J22" s="9">
        <v>3.8186049459999998</v>
      </c>
    </row>
    <row r="23" spans="1:10">
      <c r="A23" s="10">
        <v>50</v>
      </c>
      <c r="B23" s="2">
        <v>5</v>
      </c>
      <c r="C23" s="2">
        <v>2</v>
      </c>
      <c r="D23" s="2">
        <v>1246</v>
      </c>
      <c r="E23" s="2">
        <v>49.851001740000001</v>
      </c>
      <c r="F23" s="2">
        <v>1.2799999710000001</v>
      </c>
      <c r="G23" s="2">
        <v>1</v>
      </c>
      <c r="H23" s="3">
        <v>5161.3657229999999</v>
      </c>
      <c r="I23" s="2">
        <v>1</v>
      </c>
      <c r="J23" s="11">
        <v>87.155220029999995</v>
      </c>
    </row>
    <row r="24" spans="1:10">
      <c r="A24" s="10">
        <v>50</v>
      </c>
      <c r="B24" s="2">
        <v>5</v>
      </c>
      <c r="C24" s="2">
        <v>4</v>
      </c>
      <c r="D24" s="2">
        <v>1246</v>
      </c>
      <c r="E24" s="2">
        <v>49.846153260000001</v>
      </c>
      <c r="F24" s="2">
        <v>47.571281429999999</v>
      </c>
      <c r="G24" s="2">
        <v>0.24658717199999999</v>
      </c>
      <c r="H24" s="3">
        <v>781.86590579999995</v>
      </c>
      <c r="I24" s="2">
        <v>0.515379488</v>
      </c>
      <c r="J24" s="11">
        <v>3.4084153179999999</v>
      </c>
    </row>
    <row r="25" spans="1:10">
      <c r="A25" s="12">
        <v>50</v>
      </c>
      <c r="B25" s="4">
        <v>5</v>
      </c>
      <c r="C25" s="4">
        <v>6</v>
      </c>
      <c r="D25" s="4">
        <v>1246</v>
      </c>
      <c r="E25" s="4">
        <v>49.846153260000001</v>
      </c>
      <c r="F25" s="4">
        <v>47.414360049999999</v>
      </c>
      <c r="G25" s="4">
        <v>0.272420526</v>
      </c>
      <c r="H25" s="5">
        <v>852.56512450000002</v>
      </c>
      <c r="I25" s="4">
        <v>0.57153332199999995</v>
      </c>
      <c r="J25" s="13">
        <v>3.449730873</v>
      </c>
    </row>
    <row r="26" spans="1:10">
      <c r="A26" s="6">
        <v>50</v>
      </c>
      <c r="B26" s="7">
        <v>6</v>
      </c>
      <c r="C26" s="7">
        <v>0</v>
      </c>
      <c r="D26" s="7">
        <v>1246</v>
      </c>
      <c r="E26" s="7">
        <v>49.846153260000001</v>
      </c>
      <c r="F26" s="7">
        <v>45.165126800000003</v>
      </c>
      <c r="G26" s="7">
        <v>0.36516410100000002</v>
      </c>
      <c r="H26" s="8">
        <v>1038.411255</v>
      </c>
      <c r="I26" s="7">
        <v>0.656784594</v>
      </c>
      <c r="J26" s="9">
        <v>7.4824233060000003</v>
      </c>
    </row>
    <row r="27" spans="1:10">
      <c r="A27" s="10">
        <v>50</v>
      </c>
      <c r="B27" s="2">
        <v>6</v>
      </c>
      <c r="C27" s="2">
        <v>2</v>
      </c>
      <c r="D27" s="2">
        <v>1246</v>
      </c>
      <c r="E27" s="2">
        <v>49.846153260000001</v>
      </c>
      <c r="F27" s="2">
        <v>1.3979487420000001</v>
      </c>
      <c r="G27" s="2">
        <v>0.97435897599999999</v>
      </c>
      <c r="H27" s="3">
        <v>4801.5014650000003</v>
      </c>
      <c r="I27" s="2">
        <v>1</v>
      </c>
      <c r="J27" s="11">
        <v>86.923637389999996</v>
      </c>
    </row>
    <row r="28" spans="1:10">
      <c r="A28" s="10">
        <v>50</v>
      </c>
      <c r="B28" s="2">
        <v>6</v>
      </c>
      <c r="C28" s="2">
        <v>4</v>
      </c>
      <c r="D28" s="2">
        <v>1246</v>
      </c>
      <c r="E28" s="2">
        <v>49.846153260000001</v>
      </c>
      <c r="F28" s="2">
        <v>45.655384060000003</v>
      </c>
      <c r="G28" s="2">
        <v>0.31719487899999999</v>
      </c>
      <c r="H28" s="3">
        <v>953.14666750000004</v>
      </c>
      <c r="I28" s="2">
        <v>0.55916923299999999</v>
      </c>
      <c r="J28" s="11">
        <v>6.6825075150000002</v>
      </c>
    </row>
    <row r="29" spans="1:10">
      <c r="A29" s="12">
        <v>50</v>
      </c>
      <c r="B29" s="4">
        <v>6</v>
      </c>
      <c r="C29" s="4">
        <v>6</v>
      </c>
      <c r="D29" s="4">
        <v>1246</v>
      </c>
      <c r="E29" s="4">
        <v>49.846153260000001</v>
      </c>
      <c r="F29" s="4">
        <v>45.383590699999999</v>
      </c>
      <c r="G29" s="4">
        <v>0.36576154799999999</v>
      </c>
      <c r="H29" s="5">
        <v>1552.8937989999999</v>
      </c>
      <c r="I29" s="4">
        <v>0.61006665199999999</v>
      </c>
      <c r="J29" s="13">
        <v>7.0837383269999998</v>
      </c>
    </row>
    <row r="30" spans="1:10">
      <c r="A30" s="6">
        <v>50</v>
      </c>
      <c r="B30" s="7">
        <v>7</v>
      </c>
      <c r="C30" s="7">
        <v>0</v>
      </c>
      <c r="D30" s="7">
        <v>1246</v>
      </c>
      <c r="E30" s="7">
        <v>49.846153260000001</v>
      </c>
      <c r="F30" s="7">
        <v>47.133335109999997</v>
      </c>
      <c r="G30" s="7">
        <v>0.32891026099999998</v>
      </c>
      <c r="H30" s="8">
        <v>900.35894780000001</v>
      </c>
      <c r="I30" s="7">
        <v>0.61914360499999999</v>
      </c>
      <c r="J30" s="9">
        <v>4.0622510910000003</v>
      </c>
    </row>
    <row r="31" spans="1:10">
      <c r="A31" s="10">
        <v>50</v>
      </c>
      <c r="B31" s="2">
        <v>7</v>
      </c>
      <c r="C31" s="2">
        <v>2</v>
      </c>
      <c r="D31" s="2">
        <v>1246</v>
      </c>
      <c r="E31" s="2">
        <v>49.846153260000001</v>
      </c>
      <c r="F31" s="2">
        <v>1.4102563859999999</v>
      </c>
      <c r="G31" s="2">
        <v>1</v>
      </c>
      <c r="H31" s="3">
        <v>6593.4916990000002</v>
      </c>
      <c r="I31" s="2">
        <v>1</v>
      </c>
      <c r="J31" s="11">
        <v>86.897300720000004</v>
      </c>
    </row>
    <row r="32" spans="1:10">
      <c r="A32" s="10">
        <v>50</v>
      </c>
      <c r="B32" s="2">
        <v>7</v>
      </c>
      <c r="C32" s="2">
        <v>4</v>
      </c>
      <c r="D32" s="2">
        <v>1246</v>
      </c>
      <c r="E32" s="2">
        <v>49.846153260000001</v>
      </c>
      <c r="F32" s="2">
        <v>47.424613950000001</v>
      </c>
      <c r="G32" s="2">
        <v>0.26680770500000001</v>
      </c>
      <c r="H32" s="3">
        <v>834.54461670000001</v>
      </c>
      <c r="I32" s="2">
        <v>0.51556921</v>
      </c>
      <c r="J32" s="11">
        <v>3.641889811</v>
      </c>
    </row>
    <row r="33" spans="1:10">
      <c r="A33" s="12">
        <v>50</v>
      </c>
      <c r="B33" s="4">
        <v>7</v>
      </c>
      <c r="C33" s="4">
        <v>6</v>
      </c>
      <c r="D33" s="4">
        <v>1246</v>
      </c>
      <c r="E33" s="4">
        <v>49.846153260000001</v>
      </c>
      <c r="F33" s="4">
        <v>47.345642089999998</v>
      </c>
      <c r="G33" s="4">
        <v>0.29784101200000002</v>
      </c>
      <c r="H33" s="5">
        <v>859.84924320000005</v>
      </c>
      <c r="I33" s="4">
        <v>0.56937950800000003</v>
      </c>
      <c r="J33" s="13">
        <v>3.8071744440000002</v>
      </c>
    </row>
    <row r="34" spans="1:10">
      <c r="A34" s="6">
        <v>200</v>
      </c>
      <c r="B34" s="7">
        <v>0</v>
      </c>
      <c r="C34" s="7">
        <v>0</v>
      </c>
      <c r="D34" s="7">
        <v>5003</v>
      </c>
      <c r="E34" s="7">
        <v>200.13900760000001</v>
      </c>
      <c r="F34" s="7">
        <v>80.149002080000002</v>
      </c>
      <c r="G34" s="7">
        <v>1</v>
      </c>
      <c r="H34" s="8">
        <v>2153.556885</v>
      </c>
      <c r="I34" s="7">
        <v>1</v>
      </c>
      <c r="J34" s="9">
        <v>57.382919309999998</v>
      </c>
    </row>
    <row r="35" spans="1:10">
      <c r="A35" s="10">
        <v>200</v>
      </c>
      <c r="B35" s="2">
        <v>0</v>
      </c>
      <c r="C35" s="2">
        <v>2</v>
      </c>
      <c r="D35" s="2">
        <v>5003</v>
      </c>
      <c r="E35" s="2">
        <v>200.13900760000001</v>
      </c>
      <c r="F35" s="2">
        <v>1.2389999629999999</v>
      </c>
      <c r="G35" s="2">
        <v>1</v>
      </c>
      <c r="H35" s="3">
        <v>7184.1342770000001</v>
      </c>
      <c r="I35" s="2">
        <v>1</v>
      </c>
      <c r="J35" s="11">
        <v>96.819038390000003</v>
      </c>
    </row>
    <row r="36" spans="1:10">
      <c r="A36" s="10">
        <v>200</v>
      </c>
      <c r="B36" s="2">
        <v>0</v>
      </c>
      <c r="C36" s="2">
        <v>4</v>
      </c>
      <c r="D36" s="2">
        <v>5003</v>
      </c>
      <c r="E36" s="2">
        <v>200.13900760000001</v>
      </c>
      <c r="F36" s="2">
        <v>107.69300079999999</v>
      </c>
      <c r="G36" s="2">
        <v>0.91804748800000002</v>
      </c>
      <c r="H36" s="3">
        <v>1731.1942140000001</v>
      </c>
      <c r="I36" s="2">
        <v>0.98346501600000003</v>
      </c>
      <c r="J36" s="11">
        <v>43.919780729999999</v>
      </c>
    </row>
    <row r="37" spans="1:10">
      <c r="A37" s="12">
        <v>200</v>
      </c>
      <c r="B37" s="4">
        <v>0</v>
      </c>
      <c r="C37" s="4">
        <v>6</v>
      </c>
      <c r="D37" s="4">
        <v>5003</v>
      </c>
      <c r="E37" s="4">
        <v>200.13900760000001</v>
      </c>
      <c r="F37" s="4">
        <v>90.759002690000003</v>
      </c>
      <c r="G37" s="4">
        <v>1</v>
      </c>
      <c r="H37" s="5">
        <v>2024.7062989999999</v>
      </c>
      <c r="I37" s="4">
        <v>1</v>
      </c>
      <c r="J37" s="13">
        <v>52.088104250000001</v>
      </c>
    </row>
    <row r="38" spans="1:10">
      <c r="A38" s="6">
        <v>200</v>
      </c>
      <c r="B38" s="7">
        <v>1</v>
      </c>
      <c r="C38" s="7">
        <v>0</v>
      </c>
      <c r="D38" s="7">
        <v>5003</v>
      </c>
      <c r="E38" s="7">
        <v>200.13900760000001</v>
      </c>
      <c r="F38" s="7">
        <v>86.886001590000006</v>
      </c>
      <c r="G38" s="7">
        <v>1</v>
      </c>
      <c r="H38" s="8">
        <v>3137.576172</v>
      </c>
      <c r="I38" s="7">
        <v>1</v>
      </c>
      <c r="J38" s="9">
        <v>54.0482254</v>
      </c>
    </row>
    <row r="39" spans="1:10">
      <c r="A39" s="10">
        <v>200</v>
      </c>
      <c r="B39" s="2">
        <v>1</v>
      </c>
      <c r="C39" s="2">
        <v>2</v>
      </c>
      <c r="D39" s="2">
        <v>5003</v>
      </c>
      <c r="E39" s="2">
        <v>200.13900760000001</v>
      </c>
      <c r="F39" s="2">
        <v>1.271000028</v>
      </c>
      <c r="G39" s="2">
        <v>0.97500002399999997</v>
      </c>
      <c r="H39" s="3">
        <v>5847.0058589999999</v>
      </c>
      <c r="I39" s="2">
        <v>1</v>
      </c>
      <c r="J39" s="11">
        <v>96.801994320000006</v>
      </c>
    </row>
    <row r="40" spans="1:10">
      <c r="A40" s="10">
        <v>200</v>
      </c>
      <c r="B40" s="2">
        <v>1</v>
      </c>
      <c r="C40" s="2">
        <v>4</v>
      </c>
      <c r="D40" s="2">
        <v>5003</v>
      </c>
      <c r="E40" s="2">
        <v>200.13900760000001</v>
      </c>
      <c r="F40" s="2">
        <v>111.70500180000001</v>
      </c>
      <c r="G40" s="2">
        <v>0.87870752799999996</v>
      </c>
      <c r="H40" s="3">
        <v>2700.2609859999998</v>
      </c>
      <c r="I40" s="2">
        <v>0.98404002199999996</v>
      </c>
      <c r="J40" s="11">
        <v>42.039051059999998</v>
      </c>
    </row>
    <row r="41" spans="1:10">
      <c r="A41" s="12">
        <v>200</v>
      </c>
      <c r="B41" s="4">
        <v>1</v>
      </c>
      <c r="C41" s="4">
        <v>6</v>
      </c>
      <c r="D41" s="4">
        <v>5003</v>
      </c>
      <c r="E41" s="4">
        <v>200.13900760000001</v>
      </c>
      <c r="F41" s="4">
        <v>95.754997250000002</v>
      </c>
      <c r="G41" s="4">
        <v>1</v>
      </c>
      <c r="H41" s="5">
        <v>2976.1215820000002</v>
      </c>
      <c r="I41" s="4">
        <v>1</v>
      </c>
      <c r="J41" s="13">
        <v>49.620128630000004</v>
      </c>
    </row>
    <row r="42" spans="1:10">
      <c r="A42" s="6">
        <v>200</v>
      </c>
      <c r="B42" s="7">
        <v>2</v>
      </c>
      <c r="C42" s="7">
        <v>0</v>
      </c>
      <c r="D42" s="7">
        <v>5003</v>
      </c>
      <c r="E42" s="7">
        <v>200.13900760000001</v>
      </c>
      <c r="F42" s="7">
        <v>82.823997500000004</v>
      </c>
      <c r="G42" s="7">
        <v>1</v>
      </c>
      <c r="H42" s="8">
        <v>2048.7697750000002</v>
      </c>
      <c r="I42" s="7">
        <v>1</v>
      </c>
      <c r="J42" s="9">
        <v>56.007968900000002</v>
      </c>
    </row>
    <row r="43" spans="1:10">
      <c r="A43" s="10">
        <v>200</v>
      </c>
      <c r="B43" s="2">
        <v>2</v>
      </c>
      <c r="C43" s="2">
        <v>2</v>
      </c>
      <c r="D43" s="2">
        <v>5003</v>
      </c>
      <c r="E43" s="2">
        <v>200.13900760000001</v>
      </c>
      <c r="F43" s="2">
        <v>1.269999981</v>
      </c>
      <c r="G43" s="2">
        <v>1</v>
      </c>
      <c r="H43" s="3">
        <v>6982.8002930000002</v>
      </c>
      <c r="I43" s="2">
        <v>1</v>
      </c>
      <c r="J43" s="11">
        <v>96.802398679999996</v>
      </c>
    </row>
    <row r="44" spans="1:10">
      <c r="A44" s="10">
        <v>200</v>
      </c>
      <c r="B44" s="2">
        <v>2</v>
      </c>
      <c r="C44" s="2">
        <v>4</v>
      </c>
      <c r="D44" s="2">
        <v>5003</v>
      </c>
      <c r="E44" s="2">
        <v>200.13900760000001</v>
      </c>
      <c r="F44" s="2">
        <v>105.737999</v>
      </c>
      <c r="G44" s="2">
        <v>0.95236247799999996</v>
      </c>
      <c r="H44" s="3">
        <v>1710.0489500000001</v>
      </c>
      <c r="I44" s="2">
        <v>0.99563997999999998</v>
      </c>
      <c r="J44" s="11">
        <v>44.815639500000003</v>
      </c>
    </row>
    <row r="45" spans="1:10">
      <c r="A45" s="12">
        <v>200</v>
      </c>
      <c r="B45" s="4">
        <v>2</v>
      </c>
      <c r="C45" s="4">
        <v>6</v>
      </c>
      <c r="D45" s="4">
        <v>5003</v>
      </c>
      <c r="E45" s="4">
        <v>200.13900760000001</v>
      </c>
      <c r="F45" s="4">
        <v>91.484001160000005</v>
      </c>
      <c r="G45" s="4">
        <v>1</v>
      </c>
      <c r="H45" s="5">
        <v>1954.594971</v>
      </c>
      <c r="I45" s="4">
        <v>1</v>
      </c>
      <c r="J45" s="13">
        <v>51.674297330000002</v>
      </c>
    </row>
    <row r="46" spans="1:10">
      <c r="A46" s="6">
        <v>200</v>
      </c>
      <c r="B46" s="7">
        <v>3</v>
      </c>
      <c r="C46" s="7">
        <v>0</v>
      </c>
      <c r="D46" s="7">
        <v>5003</v>
      </c>
      <c r="E46" s="7">
        <v>200.13900760000001</v>
      </c>
      <c r="F46" s="7">
        <v>83.522003170000005</v>
      </c>
      <c r="G46" s="7">
        <v>1</v>
      </c>
      <c r="H46" s="8">
        <v>2040.4060059999999</v>
      </c>
      <c r="I46" s="7">
        <v>1</v>
      </c>
      <c r="J46" s="9">
        <v>55.728729250000001</v>
      </c>
    </row>
    <row r="47" spans="1:10">
      <c r="A47" s="10">
        <v>200</v>
      </c>
      <c r="B47" s="2">
        <v>3</v>
      </c>
      <c r="C47" s="2">
        <v>2</v>
      </c>
      <c r="D47" s="2">
        <v>5003</v>
      </c>
      <c r="E47" s="2">
        <v>200.13900760000001</v>
      </c>
      <c r="F47" s="2">
        <v>1.3090000150000001</v>
      </c>
      <c r="G47" s="2">
        <v>1</v>
      </c>
      <c r="H47" s="3">
        <v>5790.5073240000002</v>
      </c>
      <c r="I47" s="2">
        <v>1</v>
      </c>
      <c r="J47" s="11">
        <v>96.783302309999996</v>
      </c>
    </row>
    <row r="48" spans="1:10">
      <c r="A48" s="10">
        <v>200</v>
      </c>
      <c r="B48" s="2">
        <v>3</v>
      </c>
      <c r="C48" s="2">
        <v>4</v>
      </c>
      <c r="D48" s="2">
        <v>5003</v>
      </c>
      <c r="E48" s="2">
        <v>200.13900760000001</v>
      </c>
      <c r="F48" s="2">
        <v>109.2470016</v>
      </c>
      <c r="G48" s="2">
        <v>0.94336748100000001</v>
      </c>
      <c r="H48" s="3">
        <v>1984.310303</v>
      </c>
      <c r="I48" s="2">
        <v>0.99102997800000003</v>
      </c>
      <c r="J48" s="11">
        <v>43.083965300000003</v>
      </c>
    </row>
    <row r="49" spans="1:10">
      <c r="A49" s="12">
        <v>200</v>
      </c>
      <c r="B49" s="4">
        <v>3</v>
      </c>
      <c r="C49" s="4">
        <v>6</v>
      </c>
      <c r="D49" s="4">
        <v>5003</v>
      </c>
      <c r="E49" s="4">
        <v>200.13900760000001</v>
      </c>
      <c r="F49" s="4">
        <v>92.832000730000004</v>
      </c>
      <c r="G49" s="4">
        <v>1</v>
      </c>
      <c r="H49" s="5">
        <v>2187.8950199999999</v>
      </c>
      <c r="I49" s="4">
        <v>1</v>
      </c>
      <c r="J49" s="13">
        <v>51.078338619999997</v>
      </c>
    </row>
    <row r="50" spans="1:10">
      <c r="A50" s="6">
        <v>200</v>
      </c>
      <c r="B50" s="7">
        <v>4</v>
      </c>
      <c r="C50" s="7">
        <v>0</v>
      </c>
      <c r="D50" s="7">
        <v>5003</v>
      </c>
      <c r="E50" s="7">
        <v>200.13900760000001</v>
      </c>
      <c r="F50" s="7">
        <v>90.532997129999998</v>
      </c>
      <c r="G50" s="7">
        <v>1</v>
      </c>
      <c r="H50" s="8">
        <v>2003.647217</v>
      </c>
      <c r="I50" s="7">
        <v>1</v>
      </c>
      <c r="J50" s="9">
        <v>52.179260249999999</v>
      </c>
    </row>
    <row r="51" spans="1:10">
      <c r="A51" s="10">
        <v>200</v>
      </c>
      <c r="B51" s="2">
        <v>4</v>
      </c>
      <c r="C51" s="2">
        <v>2</v>
      </c>
      <c r="D51" s="2">
        <v>5003</v>
      </c>
      <c r="E51" s="2">
        <v>200.13900760000001</v>
      </c>
      <c r="F51" s="2">
        <v>1.406999946</v>
      </c>
      <c r="G51" s="2">
        <v>1</v>
      </c>
      <c r="H51" s="3">
        <v>6459.607422</v>
      </c>
      <c r="I51" s="2">
        <v>1</v>
      </c>
      <c r="J51" s="11">
        <v>96.73374939</v>
      </c>
    </row>
    <row r="52" spans="1:10">
      <c r="A52" s="10">
        <v>200</v>
      </c>
      <c r="B52" s="2">
        <v>4</v>
      </c>
      <c r="C52" s="2">
        <v>4</v>
      </c>
      <c r="D52" s="2">
        <v>5003</v>
      </c>
      <c r="E52" s="2">
        <v>200.13900760000001</v>
      </c>
      <c r="F52" s="2">
        <v>118.2740021</v>
      </c>
      <c r="G52" s="2">
        <v>0.87091749900000004</v>
      </c>
      <c r="H52" s="3">
        <v>1616.6602780000001</v>
      </c>
      <c r="I52" s="2">
        <v>0.97048002499999997</v>
      </c>
      <c r="J52" s="11">
        <v>38.740745539999999</v>
      </c>
    </row>
    <row r="53" spans="1:10">
      <c r="A53" s="12">
        <v>200</v>
      </c>
      <c r="B53" s="4">
        <v>4</v>
      </c>
      <c r="C53" s="4">
        <v>6</v>
      </c>
      <c r="D53" s="4">
        <v>5003</v>
      </c>
      <c r="E53" s="4">
        <v>200.13900760000001</v>
      </c>
      <c r="F53" s="4">
        <v>102.20400239999999</v>
      </c>
      <c r="G53" s="4">
        <v>1</v>
      </c>
      <c r="H53" s="5">
        <v>1810.5629879999999</v>
      </c>
      <c r="I53" s="4">
        <v>1</v>
      </c>
      <c r="J53" s="13">
        <v>46.328868870000001</v>
      </c>
    </row>
    <row r="54" spans="1:10">
      <c r="A54" s="6">
        <v>200</v>
      </c>
      <c r="B54" s="7">
        <v>5</v>
      </c>
      <c r="C54" s="7">
        <v>0</v>
      </c>
      <c r="D54" s="7">
        <v>5003</v>
      </c>
      <c r="E54" s="7">
        <v>200.13900760000001</v>
      </c>
      <c r="F54" s="7">
        <v>90.444000239999994</v>
      </c>
      <c r="G54" s="7">
        <v>1</v>
      </c>
      <c r="H54" s="8">
        <v>2131.98999</v>
      </c>
      <c r="I54" s="7">
        <v>1</v>
      </c>
      <c r="J54" s="9">
        <v>52.279857640000003</v>
      </c>
    </row>
    <row r="55" spans="1:10">
      <c r="A55" s="10">
        <v>200</v>
      </c>
      <c r="B55" s="2">
        <v>5</v>
      </c>
      <c r="C55" s="2">
        <v>2</v>
      </c>
      <c r="D55" s="2">
        <v>5003</v>
      </c>
      <c r="E55" s="2">
        <v>200.13900760000001</v>
      </c>
      <c r="F55" s="2">
        <v>1.327000022</v>
      </c>
      <c r="G55" s="2">
        <v>1</v>
      </c>
      <c r="H55" s="3">
        <v>7072.001953</v>
      </c>
      <c r="I55" s="2">
        <v>1</v>
      </c>
      <c r="J55" s="11">
        <v>96.774612430000005</v>
      </c>
    </row>
    <row r="56" spans="1:10">
      <c r="A56" s="10">
        <v>200</v>
      </c>
      <c r="B56" s="2">
        <v>5</v>
      </c>
      <c r="C56" s="2">
        <v>4</v>
      </c>
      <c r="D56" s="2">
        <v>5001</v>
      </c>
      <c r="E56" s="2">
        <v>200.05641170000001</v>
      </c>
      <c r="F56" s="2">
        <v>122.7569199</v>
      </c>
      <c r="G56" s="2">
        <v>0.88385897899999999</v>
      </c>
      <c r="H56" s="3">
        <v>1772.4685059999999</v>
      </c>
      <c r="I56" s="2">
        <v>0.97189742300000004</v>
      </c>
      <c r="J56" s="11">
        <v>36.486434940000002</v>
      </c>
    </row>
    <row r="57" spans="1:10">
      <c r="A57" s="12">
        <v>200</v>
      </c>
      <c r="B57" s="4">
        <v>5</v>
      </c>
      <c r="C57" s="4">
        <v>6</v>
      </c>
      <c r="D57" s="4">
        <v>5001</v>
      </c>
      <c r="E57" s="4">
        <v>200.05641170000001</v>
      </c>
      <c r="F57" s="4">
        <v>103.7476959</v>
      </c>
      <c r="G57" s="4">
        <v>1</v>
      </c>
      <c r="H57" s="5">
        <v>1959.731567</v>
      </c>
      <c r="I57" s="4">
        <v>1</v>
      </c>
      <c r="J57" s="13">
        <v>45.616031649999996</v>
      </c>
    </row>
    <row r="58" spans="1:10">
      <c r="A58" s="6">
        <v>200</v>
      </c>
      <c r="B58" s="7">
        <v>6</v>
      </c>
      <c r="C58" s="7">
        <v>0</v>
      </c>
      <c r="D58" s="7">
        <v>5001</v>
      </c>
      <c r="E58" s="7">
        <v>200.05641170000001</v>
      </c>
      <c r="F58" s="7">
        <v>84.169227599999999</v>
      </c>
      <c r="G58" s="7">
        <v>0.97435897599999999</v>
      </c>
      <c r="H58" s="8">
        <v>2208.805664</v>
      </c>
      <c r="I58" s="7">
        <v>1</v>
      </c>
      <c r="J58" s="9">
        <v>55.356639860000001</v>
      </c>
    </row>
    <row r="59" spans="1:10">
      <c r="A59" s="10">
        <v>200</v>
      </c>
      <c r="B59" s="2">
        <v>6</v>
      </c>
      <c r="C59" s="2">
        <v>2</v>
      </c>
      <c r="D59" s="2">
        <v>5001</v>
      </c>
      <c r="E59" s="2">
        <v>200.05641170000001</v>
      </c>
      <c r="F59" s="2">
        <v>1.258461595</v>
      </c>
      <c r="G59" s="2">
        <v>0.97435897599999999</v>
      </c>
      <c r="H59" s="3">
        <v>5005.6928710000002</v>
      </c>
      <c r="I59" s="2">
        <v>1</v>
      </c>
      <c r="J59" s="11">
        <v>96.807510379999997</v>
      </c>
    </row>
    <row r="60" spans="1:10">
      <c r="A60" s="10">
        <v>200</v>
      </c>
      <c r="B60" s="2">
        <v>6</v>
      </c>
      <c r="C60" s="2">
        <v>4</v>
      </c>
      <c r="D60" s="2">
        <v>5001</v>
      </c>
      <c r="E60" s="2">
        <v>200.05641170000001</v>
      </c>
      <c r="F60" s="2">
        <v>106.5189743</v>
      </c>
      <c r="G60" s="2">
        <v>0.86392819899999995</v>
      </c>
      <c r="H60" s="3">
        <v>1924.142822</v>
      </c>
      <c r="I60" s="2">
        <v>0.97287690599999999</v>
      </c>
      <c r="J60" s="11">
        <v>44.471134190000001</v>
      </c>
    </row>
    <row r="61" spans="1:10">
      <c r="A61" s="12">
        <v>200</v>
      </c>
      <c r="B61" s="4">
        <v>6</v>
      </c>
      <c r="C61" s="4">
        <v>6</v>
      </c>
      <c r="D61" s="4">
        <v>5001</v>
      </c>
      <c r="E61" s="4">
        <v>200.05641170000001</v>
      </c>
      <c r="F61" s="4">
        <v>94.253334050000007</v>
      </c>
      <c r="G61" s="4">
        <v>1</v>
      </c>
      <c r="H61" s="5">
        <v>2720.993164</v>
      </c>
      <c r="I61" s="4">
        <v>1</v>
      </c>
      <c r="J61" s="13">
        <v>50.313583370000003</v>
      </c>
    </row>
    <row r="62" spans="1:10">
      <c r="A62" s="6">
        <v>200</v>
      </c>
      <c r="B62" s="7">
        <v>7</v>
      </c>
      <c r="C62" s="7">
        <v>0</v>
      </c>
      <c r="D62" s="7">
        <v>5001</v>
      </c>
      <c r="E62" s="7">
        <v>200.05641170000001</v>
      </c>
      <c r="F62" s="7">
        <v>91.049232480000001</v>
      </c>
      <c r="G62" s="7">
        <v>0.97435897599999999</v>
      </c>
      <c r="H62" s="8">
        <v>2193.6245119999999</v>
      </c>
      <c r="I62" s="7">
        <v>1</v>
      </c>
      <c r="J62" s="9">
        <v>51.934997559999999</v>
      </c>
    </row>
    <row r="63" spans="1:10">
      <c r="A63" s="10">
        <v>200</v>
      </c>
      <c r="B63" s="2">
        <v>7</v>
      </c>
      <c r="C63" s="2">
        <v>2</v>
      </c>
      <c r="D63" s="2">
        <v>5001</v>
      </c>
      <c r="E63" s="2">
        <v>200.05641170000001</v>
      </c>
      <c r="F63" s="2">
        <v>1.288205147</v>
      </c>
      <c r="G63" s="2">
        <v>1</v>
      </c>
      <c r="H63" s="3">
        <v>6098.6831050000001</v>
      </c>
      <c r="I63" s="2">
        <v>1</v>
      </c>
      <c r="J63" s="11">
        <v>96.792274480000003</v>
      </c>
    </row>
    <row r="64" spans="1:10">
      <c r="A64" s="10">
        <v>200</v>
      </c>
      <c r="B64" s="2">
        <v>7</v>
      </c>
      <c r="C64" s="2">
        <v>4</v>
      </c>
      <c r="D64" s="2">
        <v>5001</v>
      </c>
      <c r="E64" s="2">
        <v>200.05641170000001</v>
      </c>
      <c r="F64" s="2">
        <v>114.4666672</v>
      </c>
      <c r="G64" s="2">
        <v>0.876553833</v>
      </c>
      <c r="H64" s="3">
        <v>1808.3786620000001</v>
      </c>
      <c r="I64" s="2">
        <v>0.968266666</v>
      </c>
      <c r="J64" s="11">
        <v>40.568000789999999</v>
      </c>
    </row>
    <row r="65" spans="1:10">
      <c r="A65" s="12">
        <v>200</v>
      </c>
      <c r="B65" s="4">
        <v>7</v>
      </c>
      <c r="C65" s="4">
        <v>6</v>
      </c>
      <c r="D65" s="4">
        <v>5001</v>
      </c>
      <c r="E65" s="4">
        <v>200.05641170000001</v>
      </c>
      <c r="F65" s="4">
        <v>102.1374359</v>
      </c>
      <c r="G65" s="4">
        <v>1</v>
      </c>
      <c r="H65" s="5">
        <v>2045.21228</v>
      </c>
      <c r="I65" s="4">
        <v>1</v>
      </c>
      <c r="J65" s="13">
        <v>46.37519073</v>
      </c>
    </row>
  </sheetData>
  <pageMargins left="0.7" right="0.7" top="0.75" bottom="0.75" header="0.3" footer="0.3"/>
  <pageSetup paperSize="32767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:J65"/>
  <sheetViews>
    <sheetView workbookViewId="0">
      <selection activeCell="L22" sqref="L22"/>
    </sheetView>
  </sheetViews>
  <sheetFormatPr defaultRowHeight="14.4"/>
  <cols>
    <col min="1" max="1" width="10.6640625" bestFit="1" customWidth="1"/>
    <col min="2" max="2" width="7.5546875" bestFit="1" customWidth="1"/>
    <col min="3" max="3" width="6" bestFit="1" customWidth="1"/>
    <col min="4" max="4" width="19.21875" bestFit="1" customWidth="1"/>
    <col min="5" max="5" width="22.33203125" bestFit="1" customWidth="1"/>
    <col min="6" max="7" width="12" bestFit="1" customWidth="1"/>
    <col min="8" max="8" width="12" style="1" bestFit="1" customWidth="1"/>
    <col min="9" max="10" width="12" bestFit="1" customWidth="1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4" t="s">
        <v>8</v>
      </c>
      <c r="J1" s="14" t="s">
        <v>9</v>
      </c>
    </row>
    <row r="2" spans="1:10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8">
        <v>0</v>
      </c>
      <c r="I2" s="7">
        <v>0</v>
      </c>
      <c r="J2" s="9">
        <v>0</v>
      </c>
    </row>
    <row r="3" spans="1:10">
      <c r="A3" s="10">
        <v>0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3">
        <v>0</v>
      </c>
      <c r="I3" s="2">
        <v>0</v>
      </c>
      <c r="J3" s="11">
        <v>0</v>
      </c>
    </row>
    <row r="4" spans="1:10">
      <c r="A4" s="10">
        <v>0</v>
      </c>
      <c r="B4" s="2">
        <v>0</v>
      </c>
      <c r="C4" s="2">
        <v>4</v>
      </c>
      <c r="D4" s="2">
        <v>249553</v>
      </c>
      <c r="E4" s="2">
        <v>9982.1201171875</v>
      </c>
      <c r="F4" s="2">
        <v>106.174598693847</v>
      </c>
      <c r="G4" s="2">
        <v>0.98500001430511397</v>
      </c>
      <c r="H4" s="3">
        <v>3955.18212890625</v>
      </c>
      <c r="I4" s="2">
        <v>1</v>
      </c>
      <c r="J4" s="11">
        <v>98.885498046875</v>
      </c>
    </row>
    <row r="5" spans="1:10">
      <c r="A5" s="12">
        <v>0</v>
      </c>
      <c r="B5" s="4">
        <v>0</v>
      </c>
      <c r="C5" s="4">
        <v>6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4">
        <v>0</v>
      </c>
      <c r="J5" s="13">
        <v>0</v>
      </c>
    </row>
    <row r="6" spans="1:10">
      <c r="A6" s="6">
        <v>0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v>0</v>
      </c>
      <c r="I6" s="7">
        <v>0</v>
      </c>
      <c r="J6" s="9">
        <v>0</v>
      </c>
    </row>
    <row r="7" spans="1:10">
      <c r="A7" s="10">
        <v>0</v>
      </c>
      <c r="B7" s="2">
        <v>1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2">
        <v>0</v>
      </c>
      <c r="J7" s="11">
        <v>0</v>
      </c>
    </row>
    <row r="8" spans="1:10">
      <c r="A8" s="10">
        <v>0</v>
      </c>
      <c r="B8" s="2">
        <v>1</v>
      </c>
      <c r="C8" s="2">
        <v>4</v>
      </c>
      <c r="D8" s="2">
        <v>249553</v>
      </c>
      <c r="E8" s="2">
        <v>9982.1201171875</v>
      </c>
      <c r="F8" s="2">
        <v>99.130798339843693</v>
      </c>
      <c r="G8" s="2">
        <v>0.97000002861022905</v>
      </c>
      <c r="H8" s="3">
        <v>4179.94775390625</v>
      </c>
      <c r="I8" s="2">
        <v>1</v>
      </c>
      <c r="J8" s="11">
        <v>98.955970764160099</v>
      </c>
    </row>
    <row r="9" spans="1:10">
      <c r="A9" s="12">
        <v>0</v>
      </c>
      <c r="B9" s="4">
        <v>1</v>
      </c>
      <c r="C9" s="4">
        <v>6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4">
        <v>0</v>
      </c>
      <c r="J9" s="13">
        <v>0</v>
      </c>
    </row>
    <row r="10" spans="1:10">
      <c r="A10" s="6">
        <v>0</v>
      </c>
      <c r="B10" s="7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</v>
      </c>
      <c r="I10" s="7">
        <v>0</v>
      </c>
      <c r="J10" s="9">
        <v>0</v>
      </c>
    </row>
    <row r="11" spans="1:10">
      <c r="A11" s="10">
        <v>0</v>
      </c>
      <c r="B11" s="2">
        <v>2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3">
        <v>0</v>
      </c>
      <c r="I11" s="2">
        <v>0</v>
      </c>
      <c r="J11" s="11">
        <v>0</v>
      </c>
    </row>
    <row r="12" spans="1:10">
      <c r="A12" s="10">
        <v>0</v>
      </c>
      <c r="B12" s="2">
        <v>2</v>
      </c>
      <c r="C12" s="2">
        <v>4</v>
      </c>
      <c r="D12" s="2">
        <v>249553</v>
      </c>
      <c r="E12" s="2">
        <v>9982.1201171875</v>
      </c>
      <c r="F12" s="2">
        <v>101.373802185058</v>
      </c>
      <c r="G12" s="2">
        <v>0.99000000953674305</v>
      </c>
      <c r="H12" s="3">
        <v>4173.84228515625</v>
      </c>
      <c r="I12" s="2">
        <v>1</v>
      </c>
      <c r="J12" s="11">
        <v>98.933464050292898</v>
      </c>
    </row>
    <row r="13" spans="1:10">
      <c r="A13" s="12">
        <v>0</v>
      </c>
      <c r="B13" s="4">
        <v>2</v>
      </c>
      <c r="C13" s="4">
        <v>6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13">
        <v>0</v>
      </c>
    </row>
    <row r="14" spans="1:10">
      <c r="A14" s="6">
        <v>0</v>
      </c>
      <c r="B14" s="7">
        <v>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8">
        <v>0</v>
      </c>
      <c r="I14" s="7">
        <v>0</v>
      </c>
      <c r="J14" s="9">
        <v>0</v>
      </c>
    </row>
    <row r="15" spans="1:10">
      <c r="A15" s="10">
        <v>0</v>
      </c>
      <c r="B15" s="2">
        <v>3</v>
      </c>
      <c r="C15" s="2">
        <v>2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  <c r="I15" s="2">
        <v>0</v>
      </c>
      <c r="J15" s="11">
        <v>0</v>
      </c>
    </row>
    <row r="16" spans="1:10">
      <c r="A16" s="10">
        <v>0</v>
      </c>
      <c r="B16" s="2">
        <v>3</v>
      </c>
      <c r="C16" s="2">
        <v>4</v>
      </c>
      <c r="D16" s="2">
        <v>249553</v>
      </c>
      <c r="E16" s="2">
        <v>9982.1201171875</v>
      </c>
      <c r="F16" s="2">
        <v>101.24739837646401</v>
      </c>
      <c r="G16" s="2">
        <v>0.97500002384185702</v>
      </c>
      <c r="H16" s="3">
        <v>3933.12841796875</v>
      </c>
      <c r="I16" s="2">
        <v>1</v>
      </c>
      <c r="J16" s="11">
        <v>98.934700012207003</v>
      </c>
    </row>
    <row r="17" spans="1:10">
      <c r="A17" s="12">
        <v>0</v>
      </c>
      <c r="B17" s="4">
        <v>3</v>
      </c>
      <c r="C17" s="4">
        <v>6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  <c r="J17" s="13">
        <v>0</v>
      </c>
    </row>
    <row r="18" spans="1:10">
      <c r="A18" s="6">
        <v>0</v>
      </c>
      <c r="B18" s="7">
        <v>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8">
        <v>0</v>
      </c>
      <c r="I18" s="7">
        <v>0</v>
      </c>
      <c r="J18" s="9">
        <v>0</v>
      </c>
    </row>
    <row r="19" spans="1:10">
      <c r="A19" s="10">
        <v>0</v>
      </c>
      <c r="B19" s="2">
        <v>4</v>
      </c>
      <c r="C19" s="2">
        <v>2</v>
      </c>
      <c r="D19" s="2">
        <v>0</v>
      </c>
      <c r="E19" s="2">
        <v>0</v>
      </c>
      <c r="F19" s="2">
        <v>0</v>
      </c>
      <c r="G19" s="2">
        <v>0</v>
      </c>
      <c r="H19" s="3">
        <v>0</v>
      </c>
      <c r="I19" s="2">
        <v>0</v>
      </c>
      <c r="J19" s="11">
        <v>0</v>
      </c>
    </row>
    <row r="20" spans="1:10">
      <c r="A20" s="10">
        <v>0</v>
      </c>
      <c r="B20" s="2">
        <v>4</v>
      </c>
      <c r="C20" s="2">
        <v>4</v>
      </c>
      <c r="D20" s="2">
        <v>249553</v>
      </c>
      <c r="E20" s="2">
        <v>9982.1201171875</v>
      </c>
      <c r="F20" s="2">
        <v>103.77519989013599</v>
      </c>
      <c r="G20" s="2">
        <v>0.95999997854232699</v>
      </c>
      <c r="H20" s="3">
        <v>3325.33813476562</v>
      </c>
      <c r="I20" s="2">
        <v>1</v>
      </c>
      <c r="J20" s="11">
        <v>98.909324645996094</v>
      </c>
    </row>
    <row r="21" spans="1:10">
      <c r="A21" s="12">
        <v>0</v>
      </c>
      <c r="B21" s="4">
        <v>4</v>
      </c>
      <c r="C21" s="4">
        <v>6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4">
        <v>0</v>
      </c>
      <c r="J21" s="13">
        <v>0</v>
      </c>
    </row>
    <row r="22" spans="1:10">
      <c r="A22" s="6">
        <v>0</v>
      </c>
      <c r="B22" s="7">
        <v>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8">
        <v>0</v>
      </c>
      <c r="I22" s="7">
        <v>0</v>
      </c>
      <c r="J22" s="9">
        <v>0</v>
      </c>
    </row>
    <row r="23" spans="1:10">
      <c r="A23" s="10">
        <v>0</v>
      </c>
      <c r="B23" s="2">
        <v>5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  <c r="I23" s="2">
        <v>0</v>
      </c>
      <c r="J23" s="11">
        <v>0</v>
      </c>
    </row>
    <row r="24" spans="1:10">
      <c r="A24" s="10">
        <v>0</v>
      </c>
      <c r="B24" s="2">
        <v>5</v>
      </c>
      <c r="C24" s="2">
        <v>4</v>
      </c>
      <c r="D24" s="2">
        <v>249553</v>
      </c>
      <c r="E24" s="2">
        <v>9982.1201171875</v>
      </c>
      <c r="F24" s="2">
        <v>104.305198669433</v>
      </c>
      <c r="G24" s="2">
        <v>0.97500002384185702</v>
      </c>
      <c r="H24" s="3">
        <v>2869.26953125</v>
      </c>
      <c r="I24" s="2">
        <v>1</v>
      </c>
      <c r="J24" s="11">
        <v>98.903984069824205</v>
      </c>
    </row>
    <row r="25" spans="1:10">
      <c r="A25" s="12">
        <v>0</v>
      </c>
      <c r="B25" s="4">
        <v>5</v>
      </c>
      <c r="C25" s="4">
        <v>6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  <c r="J25" s="13">
        <v>0</v>
      </c>
    </row>
    <row r="26" spans="1:10">
      <c r="A26" s="6">
        <v>0</v>
      </c>
      <c r="B26" s="7">
        <v>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8">
        <v>0</v>
      </c>
      <c r="I26" s="7">
        <v>0</v>
      </c>
      <c r="J26" s="9">
        <v>0</v>
      </c>
    </row>
    <row r="27" spans="1:10">
      <c r="A27" s="10">
        <v>0</v>
      </c>
      <c r="B27" s="2">
        <v>6</v>
      </c>
      <c r="C27" s="2">
        <v>2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2">
        <v>0</v>
      </c>
      <c r="J27" s="11">
        <v>0</v>
      </c>
    </row>
    <row r="28" spans="1:10">
      <c r="A28" s="10">
        <v>0</v>
      </c>
      <c r="B28" s="2">
        <v>6</v>
      </c>
      <c r="C28" s="2">
        <v>4</v>
      </c>
      <c r="D28" s="2">
        <v>249553</v>
      </c>
      <c r="E28" s="2">
        <v>9982.1201171875</v>
      </c>
      <c r="F28" s="2">
        <v>107.21720123291</v>
      </c>
      <c r="G28" s="2">
        <v>0.97000002861022905</v>
      </c>
      <c r="H28" s="3">
        <v>4600.46630859375</v>
      </c>
      <c r="I28" s="2">
        <v>1</v>
      </c>
      <c r="J28" s="11">
        <v>98.874832153320298</v>
      </c>
    </row>
    <row r="29" spans="1:10">
      <c r="A29" s="12">
        <v>0</v>
      </c>
      <c r="B29" s="4">
        <v>6</v>
      </c>
      <c r="C29" s="4">
        <v>6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4">
        <v>0</v>
      </c>
      <c r="J29" s="13">
        <v>0</v>
      </c>
    </row>
    <row r="30" spans="1:10">
      <c r="A30" s="6">
        <v>0</v>
      </c>
      <c r="B30" s="7">
        <v>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</v>
      </c>
      <c r="I30" s="7">
        <v>0</v>
      </c>
      <c r="J30" s="9">
        <v>0</v>
      </c>
    </row>
    <row r="31" spans="1:10">
      <c r="A31" s="10">
        <v>0</v>
      </c>
      <c r="B31" s="2">
        <v>7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3">
        <v>0</v>
      </c>
      <c r="I31" s="2">
        <v>0</v>
      </c>
      <c r="J31" s="11">
        <v>0</v>
      </c>
    </row>
    <row r="32" spans="1:10">
      <c r="A32" s="10">
        <v>0</v>
      </c>
      <c r="B32" s="2">
        <v>7</v>
      </c>
      <c r="C32" s="2">
        <v>4</v>
      </c>
      <c r="D32" s="2">
        <v>249553</v>
      </c>
      <c r="E32" s="2">
        <v>9982.1201171875</v>
      </c>
      <c r="F32" s="2">
        <v>118.050003051757</v>
      </c>
      <c r="G32" s="2">
        <v>0.980000019073486</v>
      </c>
      <c r="H32" s="3">
        <v>3136.36791992187</v>
      </c>
      <c r="I32" s="2">
        <v>1</v>
      </c>
      <c r="J32" s="11">
        <v>98.766342163085895</v>
      </c>
    </row>
    <row r="33" spans="1:10">
      <c r="A33" s="12">
        <v>0</v>
      </c>
      <c r="B33" s="4">
        <v>7</v>
      </c>
      <c r="C33" s="4">
        <v>6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4">
        <v>0</v>
      </c>
      <c r="J33" s="13">
        <v>0</v>
      </c>
    </row>
    <row r="34" spans="1:10">
      <c r="A34" s="6"/>
      <c r="B34" s="7"/>
      <c r="C34" s="7"/>
      <c r="D34" s="7"/>
      <c r="E34" s="7"/>
      <c r="F34" s="7"/>
      <c r="G34" s="7"/>
      <c r="H34" s="8"/>
      <c r="I34" s="7"/>
      <c r="J34" s="9"/>
    </row>
    <row r="35" spans="1:10">
      <c r="A35" s="10"/>
      <c r="B35" s="2"/>
      <c r="C35" s="2"/>
      <c r="D35" s="2"/>
      <c r="E35" s="2"/>
      <c r="F35" s="2"/>
      <c r="G35" s="2"/>
      <c r="H35" s="3"/>
      <c r="I35" s="2"/>
      <c r="J35" s="11"/>
    </row>
    <row r="36" spans="1:10">
      <c r="A36" s="10"/>
      <c r="B36" s="2"/>
      <c r="C36" s="2"/>
      <c r="D36" s="2"/>
      <c r="E36" s="2"/>
      <c r="F36" s="2"/>
      <c r="G36" s="2"/>
      <c r="H36" s="3"/>
      <c r="I36" s="2"/>
      <c r="J36" s="11"/>
    </row>
    <row r="37" spans="1:10">
      <c r="A37" s="12"/>
      <c r="B37" s="4"/>
      <c r="C37" s="4"/>
      <c r="D37" s="4"/>
      <c r="E37" s="4"/>
      <c r="F37" s="4"/>
      <c r="G37" s="4"/>
      <c r="H37" s="5"/>
      <c r="I37" s="4"/>
      <c r="J37" s="13"/>
    </row>
    <row r="38" spans="1:10">
      <c r="A38" s="6"/>
      <c r="B38" s="7"/>
      <c r="C38" s="7"/>
      <c r="D38" s="7"/>
      <c r="E38" s="7"/>
      <c r="F38" s="7"/>
      <c r="G38" s="7"/>
      <c r="H38" s="8"/>
      <c r="I38" s="7"/>
      <c r="J38" s="9"/>
    </row>
    <row r="39" spans="1:10">
      <c r="A39" s="10"/>
      <c r="B39" s="2"/>
      <c r="C39" s="2"/>
      <c r="D39" s="2"/>
      <c r="E39" s="2"/>
      <c r="F39" s="2"/>
      <c r="G39" s="2"/>
      <c r="H39" s="3"/>
      <c r="I39" s="2"/>
      <c r="J39" s="11"/>
    </row>
    <row r="40" spans="1:10">
      <c r="A40" s="10"/>
      <c r="B40" s="2"/>
      <c r="C40" s="2"/>
      <c r="D40" s="2"/>
      <c r="E40" s="2"/>
      <c r="F40" s="2"/>
      <c r="G40" s="2"/>
      <c r="H40" s="3"/>
      <c r="I40" s="2"/>
      <c r="J40" s="11"/>
    </row>
    <row r="41" spans="1:10">
      <c r="A41" s="12"/>
      <c r="B41" s="4"/>
      <c r="C41" s="4"/>
      <c r="D41" s="4"/>
      <c r="E41" s="4"/>
      <c r="F41" s="4"/>
      <c r="G41" s="4"/>
      <c r="H41" s="5"/>
      <c r="I41" s="4"/>
      <c r="J41" s="13"/>
    </row>
    <row r="42" spans="1:10">
      <c r="A42" s="6"/>
      <c r="B42" s="7"/>
      <c r="C42" s="7"/>
      <c r="D42" s="7"/>
      <c r="E42" s="7"/>
      <c r="F42" s="7"/>
      <c r="G42" s="7"/>
      <c r="H42" s="8"/>
      <c r="I42" s="7"/>
      <c r="J42" s="9"/>
    </row>
    <row r="43" spans="1:10">
      <c r="A43" s="10"/>
      <c r="B43" s="2"/>
      <c r="C43" s="2"/>
      <c r="D43" s="2"/>
      <c r="E43" s="2"/>
      <c r="F43" s="2"/>
      <c r="G43" s="2"/>
      <c r="H43" s="3"/>
      <c r="I43" s="2"/>
      <c r="J43" s="11"/>
    </row>
    <row r="44" spans="1:10">
      <c r="A44" s="10"/>
      <c r="B44" s="2"/>
      <c r="C44" s="2"/>
      <c r="D44" s="2"/>
      <c r="E44" s="2"/>
      <c r="F44" s="2"/>
      <c r="G44" s="2"/>
      <c r="H44" s="3"/>
      <c r="I44" s="2"/>
      <c r="J44" s="11"/>
    </row>
    <row r="45" spans="1:10">
      <c r="A45" s="12"/>
      <c r="B45" s="4"/>
      <c r="C45" s="4"/>
      <c r="D45" s="4"/>
      <c r="E45" s="4"/>
      <c r="F45" s="4"/>
      <c r="G45" s="4"/>
      <c r="H45" s="5"/>
      <c r="I45" s="4"/>
      <c r="J45" s="13"/>
    </row>
    <row r="46" spans="1:10">
      <c r="A46" s="6"/>
      <c r="B46" s="7"/>
      <c r="C46" s="7"/>
      <c r="D46" s="7"/>
      <c r="E46" s="7"/>
      <c r="F46" s="7"/>
      <c r="G46" s="7"/>
      <c r="H46" s="8"/>
      <c r="I46" s="7"/>
      <c r="J46" s="9"/>
    </row>
    <row r="47" spans="1:10">
      <c r="A47" s="10"/>
      <c r="B47" s="2"/>
      <c r="C47" s="2"/>
      <c r="D47" s="2"/>
      <c r="E47" s="2"/>
      <c r="F47" s="2"/>
      <c r="G47" s="2"/>
      <c r="H47" s="3"/>
      <c r="I47" s="2"/>
      <c r="J47" s="11"/>
    </row>
    <row r="48" spans="1:10">
      <c r="A48" s="10"/>
      <c r="B48" s="2"/>
      <c r="C48" s="2"/>
      <c r="D48" s="2"/>
      <c r="E48" s="2"/>
      <c r="F48" s="2"/>
      <c r="G48" s="2"/>
      <c r="H48" s="3"/>
      <c r="I48" s="2"/>
      <c r="J48" s="11"/>
    </row>
    <row r="49" spans="1:10">
      <c r="A49" s="12"/>
      <c r="B49" s="4"/>
      <c r="C49" s="4"/>
      <c r="D49" s="4"/>
      <c r="E49" s="4"/>
      <c r="F49" s="4"/>
      <c r="G49" s="4"/>
      <c r="H49" s="5"/>
      <c r="I49" s="4"/>
      <c r="J49" s="13"/>
    </row>
    <row r="50" spans="1:10">
      <c r="A50" s="6"/>
      <c r="B50" s="7"/>
      <c r="C50" s="7"/>
      <c r="D50" s="7"/>
      <c r="E50" s="7"/>
      <c r="F50" s="7"/>
      <c r="G50" s="7"/>
      <c r="H50" s="8"/>
      <c r="I50" s="7"/>
      <c r="J50" s="9"/>
    </row>
    <row r="51" spans="1:10">
      <c r="A51" s="10"/>
      <c r="B51" s="2"/>
      <c r="C51" s="2"/>
      <c r="D51" s="2"/>
      <c r="E51" s="2"/>
      <c r="F51" s="2"/>
      <c r="G51" s="2"/>
      <c r="H51" s="3"/>
      <c r="I51" s="2"/>
      <c r="J51" s="11"/>
    </row>
    <row r="52" spans="1:10">
      <c r="A52" s="10"/>
      <c r="B52" s="2"/>
      <c r="C52" s="2"/>
      <c r="D52" s="2"/>
      <c r="E52" s="2"/>
      <c r="F52" s="2"/>
      <c r="G52" s="2"/>
      <c r="H52" s="3"/>
      <c r="I52" s="2"/>
      <c r="J52" s="11"/>
    </row>
    <row r="53" spans="1:10">
      <c r="A53" s="12"/>
      <c r="B53" s="4"/>
      <c r="C53" s="4"/>
      <c r="D53" s="4"/>
      <c r="E53" s="4"/>
      <c r="F53" s="4"/>
      <c r="G53" s="4"/>
      <c r="H53" s="5"/>
      <c r="I53" s="4"/>
      <c r="J53" s="13"/>
    </row>
    <row r="54" spans="1:10">
      <c r="A54" s="6"/>
      <c r="B54" s="7"/>
      <c r="C54" s="7"/>
      <c r="D54" s="7"/>
      <c r="E54" s="7"/>
      <c r="F54" s="7"/>
      <c r="G54" s="7"/>
      <c r="H54" s="8"/>
      <c r="I54" s="7"/>
      <c r="J54" s="9"/>
    </row>
    <row r="55" spans="1:10">
      <c r="A55" s="10"/>
      <c r="B55" s="2"/>
      <c r="C55" s="2"/>
      <c r="D55" s="2"/>
      <c r="E55" s="2"/>
      <c r="F55" s="2"/>
      <c r="G55" s="2"/>
      <c r="H55" s="3"/>
      <c r="I55" s="2"/>
      <c r="J55" s="11"/>
    </row>
    <row r="56" spans="1:10">
      <c r="A56" s="10"/>
      <c r="B56" s="2"/>
      <c r="C56" s="2"/>
      <c r="D56" s="2"/>
      <c r="E56" s="2"/>
      <c r="F56" s="2"/>
      <c r="G56" s="2"/>
      <c r="H56" s="3"/>
      <c r="I56" s="2"/>
      <c r="J56" s="11"/>
    </row>
    <row r="57" spans="1:10">
      <c r="A57" s="12"/>
      <c r="B57" s="4"/>
      <c r="C57" s="4"/>
      <c r="D57" s="4"/>
      <c r="E57" s="4"/>
      <c r="F57" s="4"/>
      <c r="G57" s="4"/>
      <c r="H57" s="5"/>
      <c r="I57" s="4"/>
      <c r="J57" s="13"/>
    </row>
    <row r="58" spans="1:10">
      <c r="A58" s="6"/>
      <c r="B58" s="7"/>
      <c r="C58" s="7"/>
      <c r="D58" s="7"/>
      <c r="E58" s="7"/>
      <c r="F58" s="7"/>
      <c r="G58" s="7"/>
      <c r="H58" s="8"/>
      <c r="I58" s="7"/>
      <c r="J58" s="9"/>
    </row>
    <row r="59" spans="1:10">
      <c r="A59" s="10"/>
      <c r="B59" s="2"/>
      <c r="C59" s="2"/>
      <c r="D59" s="2"/>
      <c r="E59" s="2"/>
      <c r="F59" s="2"/>
      <c r="G59" s="2"/>
      <c r="H59" s="3"/>
      <c r="I59" s="2"/>
      <c r="J59" s="11"/>
    </row>
    <row r="60" spans="1:10">
      <c r="A60" s="10"/>
      <c r="B60" s="2"/>
      <c r="C60" s="2"/>
      <c r="D60" s="2"/>
      <c r="E60" s="2"/>
      <c r="F60" s="2"/>
      <c r="G60" s="2"/>
      <c r="H60" s="3"/>
      <c r="I60" s="2"/>
      <c r="J60" s="11"/>
    </row>
    <row r="61" spans="1:10">
      <c r="A61" s="12"/>
      <c r="B61" s="4"/>
      <c r="C61" s="4"/>
      <c r="D61" s="4"/>
      <c r="E61" s="4"/>
      <c r="F61" s="4"/>
      <c r="G61" s="4"/>
      <c r="H61" s="5"/>
      <c r="I61" s="4"/>
      <c r="J61" s="13"/>
    </row>
    <row r="62" spans="1:10">
      <c r="A62" s="6"/>
      <c r="B62" s="7"/>
      <c r="C62" s="7"/>
      <c r="D62" s="7"/>
      <c r="E62" s="7"/>
      <c r="F62" s="7"/>
      <c r="G62" s="7"/>
      <c r="H62" s="8"/>
      <c r="I62" s="7"/>
      <c r="J62" s="9"/>
    </row>
    <row r="63" spans="1:10">
      <c r="A63" s="10"/>
      <c r="B63" s="2"/>
      <c r="C63" s="2"/>
      <c r="D63" s="2"/>
      <c r="E63" s="2"/>
      <c r="F63" s="2"/>
      <c r="G63" s="2"/>
      <c r="H63" s="3"/>
      <c r="I63" s="2"/>
      <c r="J63" s="11"/>
    </row>
    <row r="64" spans="1:10">
      <c r="A64" s="10"/>
      <c r="B64" s="2"/>
      <c r="C64" s="2"/>
      <c r="D64" s="2"/>
      <c r="E64" s="2"/>
      <c r="F64" s="2"/>
      <c r="G64" s="2"/>
      <c r="H64" s="3"/>
      <c r="I64" s="2"/>
      <c r="J64" s="11"/>
    </row>
    <row r="65" spans="1:10">
      <c r="A65" s="12"/>
      <c r="B65" s="4"/>
      <c r="C65" s="4"/>
      <c r="D65" s="4"/>
      <c r="E65" s="4"/>
      <c r="F65" s="4"/>
      <c r="G65" s="4"/>
      <c r="H65" s="5"/>
      <c r="I65" s="4"/>
      <c r="J65" s="13"/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J33"/>
  <sheetViews>
    <sheetView workbookViewId="0">
      <selection activeCell="N22" sqref="N22"/>
    </sheetView>
  </sheetViews>
  <sheetFormatPr defaultRowHeight="14.4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</row>
    <row r="3" spans="1:10">
      <c r="A3">
        <v>0</v>
      </c>
      <c r="B3">
        <v>0</v>
      </c>
      <c r="C3">
        <v>2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</row>
    <row r="4" spans="1:10">
      <c r="A4">
        <v>0</v>
      </c>
      <c r="B4">
        <v>0</v>
      </c>
      <c r="C4">
        <v>4</v>
      </c>
      <c r="D4">
        <v>249793</v>
      </c>
      <c r="E4">
        <v>9991.7197265625</v>
      </c>
      <c r="F4">
        <v>112.156600952148</v>
      </c>
      <c r="G4">
        <v>0.980000019073486</v>
      </c>
      <c r="H4">
        <v>3593.55981445312</v>
      </c>
      <c r="I4">
        <v>1</v>
      </c>
      <c r="J4">
        <v>98.826515197753906</v>
      </c>
    </row>
    <row r="5" spans="1:10">
      <c r="A5">
        <v>0</v>
      </c>
      <c r="B5">
        <v>0</v>
      </c>
      <c r="C5">
        <v>6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>
      <c r="A6">
        <v>0</v>
      </c>
      <c r="B6">
        <v>1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>
      <c r="A7">
        <v>0</v>
      </c>
      <c r="B7">
        <v>1</v>
      </c>
      <c r="C7">
        <v>2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>
      <c r="A8">
        <v>0</v>
      </c>
      <c r="B8">
        <v>1</v>
      </c>
      <c r="C8">
        <v>4</v>
      </c>
      <c r="D8">
        <v>249793</v>
      </c>
      <c r="E8">
        <v>9991.7197265625</v>
      </c>
      <c r="F8">
        <v>107.88099670410099</v>
      </c>
      <c r="G8">
        <v>0.980000019073486</v>
      </c>
      <c r="H8">
        <v>3802.16162109375</v>
      </c>
      <c r="I8">
        <v>1</v>
      </c>
      <c r="J8">
        <v>98.869400024414006</v>
      </c>
    </row>
    <row r="9" spans="1:10">
      <c r="A9">
        <v>0</v>
      </c>
      <c r="B9">
        <v>1</v>
      </c>
      <c r="C9">
        <v>6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</row>
    <row r="10" spans="1:10">
      <c r="A10">
        <v>0</v>
      </c>
      <c r="B10">
        <v>2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</row>
    <row r="11" spans="1:10">
      <c r="A11">
        <v>0</v>
      </c>
      <c r="B11">
        <v>2</v>
      </c>
      <c r="C11">
        <v>2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</row>
    <row r="12" spans="1:10">
      <c r="A12">
        <v>0</v>
      </c>
      <c r="B12">
        <v>2</v>
      </c>
      <c r="C12">
        <v>4</v>
      </c>
      <c r="D12">
        <v>249793</v>
      </c>
      <c r="E12">
        <v>9991.7197265625</v>
      </c>
      <c r="F12">
        <v>104.602401733398</v>
      </c>
      <c r="G12">
        <v>0.96499997377395597</v>
      </c>
      <c r="H12">
        <v>3395.24365234375</v>
      </c>
      <c r="I12">
        <v>1</v>
      </c>
      <c r="J12">
        <v>98.902099609375</v>
      </c>
    </row>
    <row r="13" spans="1:10">
      <c r="A13">
        <v>0</v>
      </c>
      <c r="B13">
        <v>2</v>
      </c>
      <c r="C13">
        <v>6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</row>
    <row r="14" spans="1:10">
      <c r="A14">
        <v>0</v>
      </c>
      <c r="B14">
        <v>3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</row>
    <row r="15" spans="1:10">
      <c r="A15">
        <v>0</v>
      </c>
      <c r="B15">
        <v>3</v>
      </c>
      <c r="C15">
        <v>2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</row>
    <row r="16" spans="1:10">
      <c r="A16">
        <v>0</v>
      </c>
      <c r="B16">
        <v>3</v>
      </c>
      <c r="C16">
        <v>4</v>
      </c>
      <c r="D16">
        <v>249793</v>
      </c>
      <c r="E16">
        <v>9991.7197265625</v>
      </c>
      <c r="F16">
        <v>103.168800354003</v>
      </c>
      <c r="G16">
        <v>0.980000019073486</v>
      </c>
      <c r="H16">
        <v>4103.095703125</v>
      </c>
      <c r="I16">
        <v>1</v>
      </c>
      <c r="J16">
        <v>98.916511535644503</v>
      </c>
    </row>
    <row r="17" spans="1:10">
      <c r="A17">
        <v>0</v>
      </c>
      <c r="B17">
        <v>3</v>
      </c>
      <c r="C17">
        <v>6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</row>
    <row r="18" spans="1:10">
      <c r="A18">
        <v>0</v>
      </c>
      <c r="B18">
        <v>4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</row>
    <row r="19" spans="1:10">
      <c r="A19">
        <v>0</v>
      </c>
      <c r="B19">
        <v>4</v>
      </c>
      <c r="C19">
        <v>2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</row>
    <row r="20" spans="1:10">
      <c r="A20">
        <v>0</v>
      </c>
      <c r="B20">
        <v>4</v>
      </c>
      <c r="C20">
        <v>4</v>
      </c>
      <c r="D20">
        <v>249793</v>
      </c>
      <c r="E20">
        <v>9991.7197265625</v>
      </c>
      <c r="F20">
        <v>116.81199645996</v>
      </c>
      <c r="G20">
        <v>0.97500002384185702</v>
      </c>
      <c r="H20">
        <v>3950.91870117187</v>
      </c>
      <c r="I20">
        <v>1</v>
      </c>
      <c r="J20">
        <v>98.779945373535099</v>
      </c>
    </row>
    <row r="21" spans="1:10">
      <c r="A21">
        <v>0</v>
      </c>
      <c r="B21">
        <v>4</v>
      </c>
      <c r="C21">
        <v>6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</row>
    <row r="22" spans="1:10">
      <c r="A22">
        <v>0</v>
      </c>
      <c r="B22">
        <v>5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</row>
    <row r="23" spans="1:10">
      <c r="A23">
        <v>0</v>
      </c>
      <c r="B23">
        <v>5</v>
      </c>
      <c r="C23">
        <v>2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</row>
    <row r="24" spans="1:10">
      <c r="A24">
        <v>0</v>
      </c>
      <c r="B24">
        <v>5</v>
      </c>
      <c r="C24">
        <v>4</v>
      </c>
      <c r="D24">
        <v>249793</v>
      </c>
      <c r="E24">
        <v>9991.7197265625</v>
      </c>
      <c r="F24">
        <v>120.56420135498</v>
      </c>
      <c r="G24">
        <v>0.98500001430511397</v>
      </c>
      <c r="H24">
        <v>3492.55102539062</v>
      </c>
      <c r="I24">
        <v>1</v>
      </c>
      <c r="J24">
        <v>98.742424011230398</v>
      </c>
    </row>
    <row r="25" spans="1:10">
      <c r="A25">
        <v>0</v>
      </c>
      <c r="B25">
        <v>5</v>
      </c>
      <c r="C25">
        <v>6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</row>
    <row r="26" spans="1:10">
      <c r="A26">
        <v>0</v>
      </c>
      <c r="B26">
        <v>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</row>
    <row r="27" spans="1:10">
      <c r="A27">
        <v>0</v>
      </c>
      <c r="B27">
        <v>6</v>
      </c>
      <c r="C27">
        <v>2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</row>
    <row r="28" spans="1:10">
      <c r="A28">
        <v>0</v>
      </c>
      <c r="B28">
        <v>6</v>
      </c>
      <c r="C28">
        <v>4</v>
      </c>
      <c r="D28">
        <v>249793</v>
      </c>
      <c r="E28">
        <v>9991.7197265625</v>
      </c>
      <c r="F28">
        <v>116.08740234375</v>
      </c>
      <c r="G28">
        <v>0.980000019073486</v>
      </c>
      <c r="H28">
        <v>3796.41186523437</v>
      </c>
      <c r="I28">
        <v>1</v>
      </c>
      <c r="J28">
        <v>98.787124633789006</v>
      </c>
    </row>
    <row r="29" spans="1:10">
      <c r="A29">
        <v>0</v>
      </c>
      <c r="B29">
        <v>6</v>
      </c>
      <c r="C29">
        <v>6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</row>
    <row r="30" spans="1:10">
      <c r="A30">
        <v>0</v>
      </c>
      <c r="B30">
        <v>7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</row>
    <row r="31" spans="1:10">
      <c r="A31">
        <v>0</v>
      </c>
      <c r="B31">
        <v>7</v>
      </c>
      <c r="C31">
        <v>2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</row>
    <row r="32" spans="1:10">
      <c r="A32">
        <v>0</v>
      </c>
      <c r="B32">
        <v>7</v>
      </c>
      <c r="C32">
        <v>4</v>
      </c>
      <c r="D32">
        <v>249793</v>
      </c>
      <c r="E32">
        <v>9991.7197265625</v>
      </c>
      <c r="F32">
        <v>120.744003295898</v>
      </c>
      <c r="G32">
        <v>0.99000000953674305</v>
      </c>
      <c r="H32">
        <v>3553.8857421875</v>
      </c>
      <c r="I32">
        <v>1</v>
      </c>
      <c r="J32">
        <v>98.740547180175696</v>
      </c>
    </row>
    <row r="33" spans="1:10">
      <c r="A33">
        <v>0</v>
      </c>
      <c r="B33">
        <v>7</v>
      </c>
      <c r="C33">
        <v>6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J65"/>
  <sheetViews>
    <sheetView tabSelected="1" workbookViewId="0">
      <selection activeCell="M23" sqref="M23"/>
    </sheetView>
  </sheetViews>
  <sheetFormatPr defaultRowHeight="14.4"/>
  <cols>
    <col min="1" max="1" width="10.6640625" bestFit="1" customWidth="1"/>
    <col min="2" max="2" width="7.5546875" bestFit="1" customWidth="1"/>
    <col min="3" max="3" width="6" bestFit="1" customWidth="1"/>
    <col min="4" max="4" width="19.21875" bestFit="1" customWidth="1"/>
    <col min="5" max="5" width="22.33203125" bestFit="1" customWidth="1"/>
    <col min="6" max="7" width="12" bestFit="1" customWidth="1"/>
    <col min="8" max="8" width="12" style="1" bestFit="1" customWidth="1"/>
    <col min="9" max="10" width="12" bestFit="1" customWidth="1"/>
  </cols>
  <sheetData>
    <row r="1" spans="1:10">
      <c r="A1" s="14" t="s">
        <v>0</v>
      </c>
      <c r="B1" s="14" t="s">
        <v>1</v>
      </c>
      <c r="C1" s="14" t="s">
        <v>2</v>
      </c>
      <c r="D1" s="14" t="s">
        <v>3</v>
      </c>
      <c r="E1" s="14" t="s">
        <v>4</v>
      </c>
      <c r="F1" s="14" t="s">
        <v>5</v>
      </c>
      <c r="G1" s="14" t="s">
        <v>6</v>
      </c>
      <c r="H1" s="15" t="s">
        <v>7</v>
      </c>
      <c r="I1" s="14" t="s">
        <v>8</v>
      </c>
      <c r="J1" s="14" t="s">
        <v>9</v>
      </c>
    </row>
    <row r="2" spans="1:10">
      <c r="A2" s="6">
        <v>0</v>
      </c>
      <c r="B2" s="7">
        <v>0</v>
      </c>
      <c r="C2" s="7">
        <v>0</v>
      </c>
      <c r="D2" s="7">
        <v>0</v>
      </c>
      <c r="E2" s="7">
        <v>0</v>
      </c>
      <c r="F2" s="7">
        <v>0</v>
      </c>
      <c r="G2" s="7">
        <v>0</v>
      </c>
      <c r="H2" s="8">
        <v>0</v>
      </c>
      <c r="I2" s="7">
        <v>0</v>
      </c>
      <c r="J2" s="9">
        <v>0</v>
      </c>
    </row>
    <row r="3" spans="1:10">
      <c r="A3" s="10">
        <v>0</v>
      </c>
      <c r="B3" s="2">
        <v>0</v>
      </c>
      <c r="C3" s="2">
        <v>2</v>
      </c>
      <c r="D3" s="2">
        <v>0</v>
      </c>
      <c r="E3" s="2">
        <v>0</v>
      </c>
      <c r="F3" s="2">
        <v>0</v>
      </c>
      <c r="G3" s="2">
        <v>0</v>
      </c>
      <c r="H3" s="3">
        <v>0</v>
      </c>
      <c r="I3" s="2">
        <v>0</v>
      </c>
      <c r="J3" s="11">
        <v>0</v>
      </c>
    </row>
    <row r="4" spans="1:10">
      <c r="A4" s="10">
        <v>0</v>
      </c>
      <c r="B4" s="2">
        <v>0</v>
      </c>
      <c r="C4" s="2">
        <v>4</v>
      </c>
      <c r="D4" s="2">
        <v>249553</v>
      </c>
      <c r="E4" s="2">
        <v>9982.1201171875</v>
      </c>
      <c r="F4" s="2">
        <f>AVERAGE('Only AM and saturation'!F4,'Only AM and saturation 2'!F4)</f>
        <v>109.16559982299751</v>
      </c>
      <c r="G4" s="2">
        <v>0.98500001430511397</v>
      </c>
      <c r="H4" s="3">
        <v>3955.18212890625</v>
      </c>
      <c r="I4" s="2">
        <v>1</v>
      </c>
      <c r="J4" s="11">
        <v>98.885498046875</v>
      </c>
    </row>
    <row r="5" spans="1:10">
      <c r="A5" s="12">
        <v>0</v>
      </c>
      <c r="B5" s="4">
        <v>0</v>
      </c>
      <c r="C5" s="4">
        <v>6</v>
      </c>
      <c r="D5" s="4">
        <v>0</v>
      </c>
      <c r="E5" s="4">
        <v>0</v>
      </c>
      <c r="F5" s="4">
        <v>0</v>
      </c>
      <c r="G5" s="4">
        <v>0</v>
      </c>
      <c r="H5" s="5">
        <v>0</v>
      </c>
      <c r="I5" s="4">
        <v>0</v>
      </c>
      <c r="J5" s="13">
        <v>0</v>
      </c>
    </row>
    <row r="6" spans="1:10">
      <c r="A6" s="6">
        <v>0</v>
      </c>
      <c r="B6" s="7">
        <v>1</v>
      </c>
      <c r="C6" s="7">
        <v>0</v>
      </c>
      <c r="D6" s="7">
        <v>0</v>
      </c>
      <c r="E6" s="7">
        <v>0</v>
      </c>
      <c r="F6" s="7">
        <v>0</v>
      </c>
      <c r="G6" s="7">
        <v>0</v>
      </c>
      <c r="H6" s="8">
        <v>0</v>
      </c>
      <c r="I6" s="7">
        <v>0</v>
      </c>
      <c r="J6" s="9">
        <v>0</v>
      </c>
    </row>
    <row r="7" spans="1:10">
      <c r="A7" s="10">
        <v>0</v>
      </c>
      <c r="B7" s="2">
        <v>1</v>
      </c>
      <c r="C7" s="2">
        <v>2</v>
      </c>
      <c r="D7" s="2">
        <v>0</v>
      </c>
      <c r="E7" s="2">
        <v>0</v>
      </c>
      <c r="F7" s="2">
        <v>0</v>
      </c>
      <c r="G7" s="2">
        <v>0</v>
      </c>
      <c r="H7" s="3">
        <v>0</v>
      </c>
      <c r="I7" s="2">
        <v>0</v>
      </c>
      <c r="J7" s="11">
        <v>0</v>
      </c>
    </row>
    <row r="8" spans="1:10">
      <c r="A8" s="10">
        <v>0</v>
      </c>
      <c r="B8" s="2">
        <v>1</v>
      </c>
      <c r="C8" s="2">
        <v>4</v>
      </c>
      <c r="D8" s="2">
        <v>249553</v>
      </c>
      <c r="E8" s="2">
        <v>9982.1201171875</v>
      </c>
      <c r="F8" s="2">
        <f>AVERAGE('Only AM and saturation'!F8,'Only AM and saturation 2'!F8)</f>
        <v>103.50589752197234</v>
      </c>
      <c r="G8" s="2">
        <v>0.97000002861022905</v>
      </c>
      <c r="H8" s="3">
        <v>4179.94775390625</v>
      </c>
      <c r="I8" s="2">
        <v>1</v>
      </c>
      <c r="J8" s="11">
        <v>98.955970764160099</v>
      </c>
    </row>
    <row r="9" spans="1:10">
      <c r="A9" s="12">
        <v>0</v>
      </c>
      <c r="B9" s="4">
        <v>1</v>
      </c>
      <c r="C9" s="4">
        <v>6</v>
      </c>
      <c r="D9" s="4">
        <v>0</v>
      </c>
      <c r="E9" s="4">
        <v>0</v>
      </c>
      <c r="F9" s="4">
        <v>0</v>
      </c>
      <c r="G9" s="4">
        <v>0</v>
      </c>
      <c r="H9" s="5">
        <v>0</v>
      </c>
      <c r="I9" s="4">
        <v>0</v>
      </c>
      <c r="J9" s="13">
        <v>0</v>
      </c>
    </row>
    <row r="10" spans="1:10">
      <c r="A10" s="6">
        <v>0</v>
      </c>
      <c r="B10" s="7">
        <v>2</v>
      </c>
      <c r="C10" s="7">
        <v>0</v>
      </c>
      <c r="D10" s="7">
        <v>0</v>
      </c>
      <c r="E10" s="7">
        <v>0</v>
      </c>
      <c r="F10" s="7">
        <v>0</v>
      </c>
      <c r="G10" s="7">
        <v>0</v>
      </c>
      <c r="H10" s="8">
        <v>0</v>
      </c>
      <c r="I10" s="7">
        <v>0</v>
      </c>
      <c r="J10" s="9">
        <v>0</v>
      </c>
    </row>
    <row r="11" spans="1:10">
      <c r="A11" s="10">
        <v>0</v>
      </c>
      <c r="B11" s="2">
        <v>2</v>
      </c>
      <c r="C11" s="2">
        <v>2</v>
      </c>
      <c r="D11" s="2">
        <v>0</v>
      </c>
      <c r="E11" s="2">
        <v>0</v>
      </c>
      <c r="F11" s="2">
        <v>0</v>
      </c>
      <c r="G11" s="2">
        <v>0</v>
      </c>
      <c r="H11" s="3">
        <v>0</v>
      </c>
      <c r="I11" s="2">
        <v>0</v>
      </c>
      <c r="J11" s="11">
        <v>0</v>
      </c>
    </row>
    <row r="12" spans="1:10">
      <c r="A12" s="10">
        <v>0</v>
      </c>
      <c r="B12" s="2">
        <v>2</v>
      </c>
      <c r="C12" s="2">
        <v>4</v>
      </c>
      <c r="D12" s="2">
        <v>249553</v>
      </c>
      <c r="E12" s="2">
        <v>9982.1201171875</v>
      </c>
      <c r="F12" s="2">
        <f>AVERAGE('Only AM and saturation'!F12,'Only AM and saturation 2'!F12)</f>
        <v>102.988101959228</v>
      </c>
      <c r="G12" s="2">
        <v>0.99000000953674305</v>
      </c>
      <c r="H12" s="3">
        <v>4173.84228515625</v>
      </c>
      <c r="I12" s="2">
        <v>1</v>
      </c>
      <c r="J12" s="11">
        <v>98.933464050292898</v>
      </c>
    </row>
    <row r="13" spans="1:10">
      <c r="A13" s="12">
        <v>0</v>
      </c>
      <c r="B13" s="4">
        <v>2</v>
      </c>
      <c r="C13" s="4">
        <v>6</v>
      </c>
      <c r="D13" s="4">
        <v>0</v>
      </c>
      <c r="E13" s="4">
        <v>0</v>
      </c>
      <c r="F13" s="4">
        <v>0</v>
      </c>
      <c r="G13" s="4">
        <v>0</v>
      </c>
      <c r="H13" s="5">
        <v>0</v>
      </c>
      <c r="I13" s="4">
        <v>0</v>
      </c>
      <c r="J13" s="13">
        <v>0</v>
      </c>
    </row>
    <row r="14" spans="1:10">
      <c r="A14" s="6">
        <v>0</v>
      </c>
      <c r="B14" s="7">
        <v>3</v>
      </c>
      <c r="C14" s="7">
        <v>0</v>
      </c>
      <c r="D14" s="7">
        <v>0</v>
      </c>
      <c r="E14" s="7">
        <v>0</v>
      </c>
      <c r="F14" s="7">
        <v>0</v>
      </c>
      <c r="G14" s="7">
        <v>0</v>
      </c>
      <c r="H14" s="8">
        <v>0</v>
      </c>
      <c r="I14" s="7">
        <v>0</v>
      </c>
      <c r="J14" s="9">
        <v>0</v>
      </c>
    </row>
    <row r="15" spans="1:10">
      <c r="A15" s="10">
        <v>0</v>
      </c>
      <c r="B15" s="2">
        <v>3</v>
      </c>
      <c r="C15" s="2">
        <v>2</v>
      </c>
      <c r="D15" s="2">
        <v>0</v>
      </c>
      <c r="E15" s="2">
        <v>0</v>
      </c>
      <c r="F15" s="2">
        <v>0</v>
      </c>
      <c r="G15" s="2">
        <v>0</v>
      </c>
      <c r="H15" s="3">
        <v>0</v>
      </c>
      <c r="I15" s="2">
        <v>0</v>
      </c>
      <c r="J15" s="11">
        <v>0</v>
      </c>
    </row>
    <row r="16" spans="1:10">
      <c r="A16" s="10">
        <v>0</v>
      </c>
      <c r="B16" s="2">
        <v>3</v>
      </c>
      <c r="C16" s="2">
        <v>4</v>
      </c>
      <c r="D16" s="2">
        <v>249553</v>
      </c>
      <c r="E16" s="2">
        <v>9982.1201171875</v>
      </c>
      <c r="F16" s="2">
        <f>AVERAGE('Only AM and saturation'!F16,'Only AM and saturation 2'!F16)</f>
        <v>102.20809936523349</v>
      </c>
      <c r="G16" s="2">
        <v>0.97500002384185702</v>
      </c>
      <c r="H16" s="3">
        <v>3933.12841796875</v>
      </c>
      <c r="I16" s="2">
        <v>1</v>
      </c>
      <c r="J16" s="11">
        <v>98.934700012207003</v>
      </c>
    </row>
    <row r="17" spans="1:10">
      <c r="A17" s="12">
        <v>0</v>
      </c>
      <c r="B17" s="4">
        <v>3</v>
      </c>
      <c r="C17" s="4">
        <v>6</v>
      </c>
      <c r="D17" s="4">
        <v>0</v>
      </c>
      <c r="E17" s="4">
        <v>0</v>
      </c>
      <c r="F17" s="4">
        <v>0</v>
      </c>
      <c r="G17" s="4">
        <v>0</v>
      </c>
      <c r="H17" s="5">
        <v>0</v>
      </c>
      <c r="I17" s="4">
        <v>0</v>
      </c>
      <c r="J17" s="13">
        <v>0</v>
      </c>
    </row>
    <row r="18" spans="1:10">
      <c r="A18" s="6">
        <v>0</v>
      </c>
      <c r="B18" s="7">
        <v>4</v>
      </c>
      <c r="C18" s="7">
        <v>0</v>
      </c>
      <c r="D18" s="7">
        <v>0</v>
      </c>
      <c r="E18" s="7">
        <v>0</v>
      </c>
      <c r="F18" s="7">
        <v>0</v>
      </c>
      <c r="G18" s="7">
        <v>0</v>
      </c>
      <c r="H18" s="8">
        <v>0</v>
      </c>
      <c r="I18" s="7">
        <v>0</v>
      </c>
      <c r="J18" s="9">
        <v>0</v>
      </c>
    </row>
    <row r="19" spans="1:10">
      <c r="A19" s="10">
        <v>0</v>
      </c>
      <c r="B19" s="2">
        <v>4</v>
      </c>
      <c r="C19" s="2">
        <v>2</v>
      </c>
      <c r="D19" s="2">
        <v>0</v>
      </c>
      <c r="E19" s="2">
        <v>0</v>
      </c>
      <c r="F19" s="2">
        <v>0</v>
      </c>
      <c r="G19" s="2">
        <v>0</v>
      </c>
      <c r="H19" s="3">
        <v>0</v>
      </c>
      <c r="I19" s="2">
        <v>0</v>
      </c>
      <c r="J19" s="11">
        <v>0</v>
      </c>
    </row>
    <row r="20" spans="1:10">
      <c r="A20" s="10">
        <v>0</v>
      </c>
      <c r="B20" s="2">
        <v>4</v>
      </c>
      <c r="C20" s="2">
        <v>4</v>
      </c>
      <c r="D20" s="2">
        <v>249553</v>
      </c>
      <c r="E20" s="2">
        <v>9982.1201171875</v>
      </c>
      <c r="F20" s="2">
        <f>AVERAGE('Only AM and saturation'!F20,'Only AM and saturation 2'!F20)</f>
        <v>110.293598175048</v>
      </c>
      <c r="G20" s="2">
        <v>0.95999997854232699</v>
      </c>
      <c r="H20" s="3">
        <v>3325.33813476562</v>
      </c>
      <c r="I20" s="2">
        <v>1</v>
      </c>
      <c r="J20" s="11">
        <v>98.909324645996094</v>
      </c>
    </row>
    <row r="21" spans="1:10">
      <c r="A21" s="12">
        <v>0</v>
      </c>
      <c r="B21" s="4">
        <v>4</v>
      </c>
      <c r="C21" s="4">
        <v>6</v>
      </c>
      <c r="D21" s="4">
        <v>0</v>
      </c>
      <c r="E21" s="4">
        <v>0</v>
      </c>
      <c r="F21" s="4">
        <v>0</v>
      </c>
      <c r="G21" s="4">
        <v>0</v>
      </c>
      <c r="H21" s="5">
        <v>0</v>
      </c>
      <c r="I21" s="4">
        <v>0</v>
      </c>
      <c r="J21" s="13">
        <v>0</v>
      </c>
    </row>
    <row r="22" spans="1:10">
      <c r="A22" s="6">
        <v>0</v>
      </c>
      <c r="B22" s="7">
        <v>5</v>
      </c>
      <c r="C22" s="7">
        <v>0</v>
      </c>
      <c r="D22" s="7">
        <v>0</v>
      </c>
      <c r="E22" s="7">
        <v>0</v>
      </c>
      <c r="F22" s="7">
        <v>0</v>
      </c>
      <c r="G22" s="7">
        <v>0</v>
      </c>
      <c r="H22" s="8">
        <v>0</v>
      </c>
      <c r="I22" s="7">
        <v>0</v>
      </c>
      <c r="J22" s="9">
        <v>0</v>
      </c>
    </row>
    <row r="23" spans="1:10">
      <c r="A23" s="10">
        <v>0</v>
      </c>
      <c r="B23" s="2">
        <v>5</v>
      </c>
      <c r="C23" s="2">
        <v>2</v>
      </c>
      <c r="D23" s="2">
        <v>0</v>
      </c>
      <c r="E23" s="2">
        <v>0</v>
      </c>
      <c r="F23" s="2">
        <v>0</v>
      </c>
      <c r="G23" s="2">
        <v>0</v>
      </c>
      <c r="H23" s="3">
        <v>0</v>
      </c>
      <c r="I23" s="2">
        <v>0</v>
      </c>
      <c r="J23" s="11">
        <v>0</v>
      </c>
    </row>
    <row r="24" spans="1:10">
      <c r="A24" s="10">
        <v>0</v>
      </c>
      <c r="B24" s="2">
        <v>5</v>
      </c>
      <c r="C24" s="2">
        <v>4</v>
      </c>
      <c r="D24" s="2">
        <v>249553</v>
      </c>
      <c r="E24" s="2">
        <v>9982.1201171875</v>
      </c>
      <c r="F24" s="2">
        <f>AVERAGE('Only AM and saturation'!F24,'Only AM and saturation 2'!F24)</f>
        <v>112.43470001220649</v>
      </c>
      <c r="G24" s="2">
        <v>0.97500002384185702</v>
      </c>
      <c r="H24" s="3">
        <v>2869.26953125</v>
      </c>
      <c r="I24" s="2">
        <v>1</v>
      </c>
      <c r="J24" s="11">
        <v>98.903984069824205</v>
      </c>
    </row>
    <row r="25" spans="1:10">
      <c r="A25" s="12">
        <v>0</v>
      </c>
      <c r="B25" s="4">
        <v>5</v>
      </c>
      <c r="C25" s="4">
        <v>6</v>
      </c>
      <c r="D25" s="4">
        <v>0</v>
      </c>
      <c r="E25" s="4">
        <v>0</v>
      </c>
      <c r="F25" s="4">
        <v>0</v>
      </c>
      <c r="G25" s="4">
        <v>0</v>
      </c>
      <c r="H25" s="5">
        <v>0</v>
      </c>
      <c r="I25" s="4">
        <v>0</v>
      </c>
      <c r="J25" s="13">
        <v>0</v>
      </c>
    </row>
    <row r="26" spans="1:10">
      <c r="A26" s="6">
        <v>0</v>
      </c>
      <c r="B26" s="7">
        <v>6</v>
      </c>
      <c r="C26" s="7">
        <v>0</v>
      </c>
      <c r="D26" s="7">
        <v>0</v>
      </c>
      <c r="E26" s="7">
        <v>0</v>
      </c>
      <c r="F26" s="7">
        <v>0</v>
      </c>
      <c r="G26" s="7">
        <v>0</v>
      </c>
      <c r="H26" s="8">
        <v>0</v>
      </c>
      <c r="I26" s="7">
        <v>0</v>
      </c>
      <c r="J26" s="9">
        <v>0</v>
      </c>
    </row>
    <row r="27" spans="1:10">
      <c r="A27" s="10">
        <v>0</v>
      </c>
      <c r="B27" s="2">
        <v>6</v>
      </c>
      <c r="C27" s="2">
        <v>2</v>
      </c>
      <c r="D27" s="2">
        <v>0</v>
      </c>
      <c r="E27" s="2">
        <v>0</v>
      </c>
      <c r="F27" s="2">
        <v>0</v>
      </c>
      <c r="G27" s="2">
        <v>0</v>
      </c>
      <c r="H27" s="3">
        <v>0</v>
      </c>
      <c r="I27" s="2">
        <v>0</v>
      </c>
      <c r="J27" s="11">
        <v>0</v>
      </c>
    </row>
    <row r="28" spans="1:10">
      <c r="A28" s="10">
        <v>0</v>
      </c>
      <c r="B28" s="2">
        <v>6</v>
      </c>
      <c r="C28" s="2">
        <v>4</v>
      </c>
      <c r="D28" s="2">
        <v>249553</v>
      </c>
      <c r="E28" s="2">
        <v>9982.1201171875</v>
      </c>
      <c r="F28" s="2">
        <f>AVERAGE('Only AM and saturation'!F28,'Only AM and saturation 2'!F28)</f>
        <v>111.65230178832999</v>
      </c>
      <c r="G28" s="2">
        <v>0.97000002861022905</v>
      </c>
      <c r="H28" s="3">
        <v>4600.46630859375</v>
      </c>
      <c r="I28" s="2">
        <v>1</v>
      </c>
      <c r="J28" s="11">
        <v>98.874832153320298</v>
      </c>
    </row>
    <row r="29" spans="1:10">
      <c r="A29" s="12">
        <v>0</v>
      </c>
      <c r="B29" s="4">
        <v>6</v>
      </c>
      <c r="C29" s="4">
        <v>6</v>
      </c>
      <c r="D29" s="4">
        <v>0</v>
      </c>
      <c r="E29" s="4">
        <v>0</v>
      </c>
      <c r="F29" s="4">
        <v>0</v>
      </c>
      <c r="G29" s="4">
        <v>0</v>
      </c>
      <c r="H29" s="5">
        <v>0</v>
      </c>
      <c r="I29" s="4">
        <v>0</v>
      </c>
      <c r="J29" s="13">
        <v>0</v>
      </c>
    </row>
    <row r="30" spans="1:10">
      <c r="A30" s="6">
        <v>0</v>
      </c>
      <c r="B30" s="7">
        <v>7</v>
      </c>
      <c r="C30" s="7">
        <v>0</v>
      </c>
      <c r="D30" s="7">
        <v>0</v>
      </c>
      <c r="E30" s="7">
        <v>0</v>
      </c>
      <c r="F30" s="7">
        <v>0</v>
      </c>
      <c r="G30" s="7">
        <v>0</v>
      </c>
      <c r="H30" s="8">
        <v>0</v>
      </c>
      <c r="I30" s="7">
        <v>0</v>
      </c>
      <c r="J30" s="9">
        <v>0</v>
      </c>
    </row>
    <row r="31" spans="1:10">
      <c r="A31" s="10">
        <v>0</v>
      </c>
      <c r="B31" s="2">
        <v>7</v>
      </c>
      <c r="C31" s="2">
        <v>2</v>
      </c>
      <c r="D31" s="2">
        <v>0</v>
      </c>
      <c r="E31" s="2">
        <v>0</v>
      </c>
      <c r="F31" s="2">
        <v>0</v>
      </c>
      <c r="G31" s="2">
        <v>0</v>
      </c>
      <c r="H31" s="3">
        <v>0</v>
      </c>
      <c r="I31" s="2">
        <v>0</v>
      </c>
      <c r="J31" s="11">
        <v>0</v>
      </c>
    </row>
    <row r="32" spans="1:10">
      <c r="A32" s="10">
        <v>0</v>
      </c>
      <c r="B32" s="2">
        <v>7</v>
      </c>
      <c r="C32" s="2">
        <v>4</v>
      </c>
      <c r="D32" s="2">
        <v>249553</v>
      </c>
      <c r="E32" s="2">
        <v>9982.1201171875</v>
      </c>
      <c r="F32" s="2">
        <f>AVERAGE('Only AM and saturation'!F32,'Only AM and saturation 2'!F32)</f>
        <v>119.3970031738275</v>
      </c>
      <c r="G32" s="2">
        <v>0.980000019073486</v>
      </c>
      <c r="H32" s="3">
        <v>3136.36791992187</v>
      </c>
      <c r="I32" s="2">
        <v>1</v>
      </c>
      <c r="J32" s="11">
        <v>98.766342163085895</v>
      </c>
    </row>
    <row r="33" spans="1:10">
      <c r="A33" s="12">
        <v>0</v>
      </c>
      <c r="B33" s="4">
        <v>7</v>
      </c>
      <c r="C33" s="4">
        <v>6</v>
      </c>
      <c r="D33" s="4">
        <v>0</v>
      </c>
      <c r="E33" s="4">
        <v>0</v>
      </c>
      <c r="F33" s="4">
        <v>0</v>
      </c>
      <c r="G33" s="4">
        <v>0</v>
      </c>
      <c r="H33" s="5">
        <v>0</v>
      </c>
      <c r="I33" s="4">
        <v>0</v>
      </c>
      <c r="J33" s="13">
        <v>0</v>
      </c>
    </row>
    <row r="34" spans="1:10">
      <c r="A34" s="6"/>
      <c r="B34" s="7"/>
      <c r="C34" s="7"/>
      <c r="D34" s="7"/>
      <c r="E34" s="7"/>
      <c r="F34" s="7"/>
      <c r="G34" s="7"/>
      <c r="H34" s="8"/>
      <c r="I34" s="7"/>
      <c r="J34" s="9"/>
    </row>
    <row r="35" spans="1:10">
      <c r="A35" s="10"/>
      <c r="B35" s="2"/>
      <c r="C35" s="2"/>
      <c r="D35" s="2"/>
      <c r="E35" s="2"/>
      <c r="F35" s="2"/>
      <c r="G35" s="2"/>
      <c r="H35" s="3"/>
      <c r="I35" s="2"/>
      <c r="J35" s="11"/>
    </row>
    <row r="36" spans="1:10">
      <c r="A36" s="10"/>
      <c r="B36" s="2"/>
      <c r="C36" s="2"/>
      <c r="D36" s="2"/>
      <c r="E36" s="2"/>
      <c r="F36" s="2"/>
      <c r="G36" s="2"/>
      <c r="H36" s="3"/>
      <c r="I36" s="2"/>
      <c r="J36" s="11"/>
    </row>
    <row r="37" spans="1:10">
      <c r="A37" s="12"/>
      <c r="B37" s="4"/>
      <c r="C37" s="4"/>
      <c r="D37" s="4"/>
      <c r="E37" s="4"/>
      <c r="F37" s="4"/>
      <c r="G37" s="4"/>
      <c r="H37" s="5"/>
      <c r="I37" s="4"/>
      <c r="J37" s="13"/>
    </row>
    <row r="38" spans="1:10">
      <c r="A38" s="6"/>
      <c r="B38" s="7"/>
      <c r="C38" s="7"/>
      <c r="D38" s="7"/>
      <c r="E38" s="7"/>
      <c r="F38" s="7"/>
      <c r="G38" s="7"/>
      <c r="H38" s="8"/>
      <c r="I38" s="7"/>
      <c r="J38" s="9"/>
    </row>
    <row r="39" spans="1:10">
      <c r="A39" s="10"/>
      <c r="B39" s="2"/>
      <c r="C39" s="2"/>
      <c r="D39" s="2"/>
      <c r="E39" s="2"/>
      <c r="F39" s="2"/>
      <c r="G39" s="2"/>
      <c r="H39" s="3"/>
      <c r="I39" s="2"/>
      <c r="J39" s="11"/>
    </row>
    <row r="40" spans="1:10">
      <c r="A40" s="10"/>
      <c r="B40" s="2"/>
      <c r="C40" s="2"/>
      <c r="D40" s="2"/>
      <c r="E40" s="2"/>
      <c r="F40" s="2"/>
      <c r="G40" s="2"/>
      <c r="H40" s="3"/>
      <c r="I40" s="2"/>
      <c r="J40" s="11"/>
    </row>
    <row r="41" spans="1:10">
      <c r="A41" s="12"/>
      <c r="B41" s="4"/>
      <c r="C41" s="4"/>
      <c r="D41" s="4"/>
      <c r="E41" s="4"/>
      <c r="F41" s="4"/>
      <c r="G41" s="4"/>
      <c r="H41" s="5"/>
      <c r="I41" s="4"/>
      <c r="J41" s="13"/>
    </row>
    <row r="42" spans="1:10">
      <c r="A42" s="6"/>
      <c r="B42" s="7"/>
      <c r="C42" s="7"/>
      <c r="D42" s="7"/>
      <c r="E42" s="7"/>
      <c r="F42" s="7"/>
      <c r="G42" s="7"/>
      <c r="H42" s="8"/>
      <c r="I42" s="7"/>
      <c r="J42" s="9"/>
    </row>
    <row r="43" spans="1:10">
      <c r="A43" s="10"/>
      <c r="B43" s="2"/>
      <c r="C43" s="2"/>
      <c r="D43" s="2"/>
      <c r="E43" s="2"/>
      <c r="F43" s="2"/>
      <c r="G43" s="2"/>
      <c r="H43" s="3"/>
      <c r="I43" s="2"/>
      <c r="J43" s="11"/>
    </row>
    <row r="44" spans="1:10">
      <c r="A44" s="10"/>
      <c r="B44" s="2"/>
      <c r="C44" s="2"/>
      <c r="D44" s="2"/>
      <c r="E44" s="2"/>
      <c r="F44" s="2"/>
      <c r="G44" s="2"/>
      <c r="H44" s="3"/>
      <c r="I44" s="2"/>
      <c r="J44" s="11"/>
    </row>
    <row r="45" spans="1:10">
      <c r="A45" s="12"/>
      <c r="B45" s="4"/>
      <c r="C45" s="4"/>
      <c r="D45" s="4"/>
      <c r="E45" s="4"/>
      <c r="F45" s="4"/>
      <c r="G45" s="4"/>
      <c r="H45" s="5"/>
      <c r="I45" s="4"/>
      <c r="J45" s="13"/>
    </row>
    <row r="46" spans="1:10">
      <c r="A46" s="6"/>
      <c r="B46" s="7"/>
      <c r="C46" s="7"/>
      <c r="D46" s="7"/>
      <c r="E46" s="7"/>
      <c r="F46" s="7"/>
      <c r="G46" s="7"/>
      <c r="H46" s="8"/>
      <c r="I46" s="7"/>
      <c r="J46" s="9"/>
    </row>
    <row r="47" spans="1:10">
      <c r="A47" s="10"/>
      <c r="B47" s="2"/>
      <c r="C47" s="2"/>
      <c r="D47" s="2"/>
      <c r="E47" s="2"/>
      <c r="F47" s="2"/>
      <c r="G47" s="2"/>
      <c r="H47" s="3"/>
      <c r="I47" s="2"/>
      <c r="J47" s="11"/>
    </row>
    <row r="48" spans="1:10">
      <c r="A48" s="10"/>
      <c r="B48" s="2"/>
      <c r="C48" s="2"/>
      <c r="D48" s="2"/>
      <c r="E48" s="2"/>
      <c r="F48" s="2"/>
      <c r="G48" s="2"/>
      <c r="H48" s="3"/>
      <c r="I48" s="2"/>
      <c r="J48" s="11"/>
    </row>
    <row r="49" spans="1:10">
      <c r="A49" s="12"/>
      <c r="B49" s="4"/>
      <c r="C49" s="4"/>
      <c r="D49" s="4"/>
      <c r="E49" s="4"/>
      <c r="F49" s="4"/>
      <c r="G49" s="4"/>
      <c r="H49" s="5"/>
      <c r="I49" s="4"/>
      <c r="J49" s="13"/>
    </row>
    <row r="50" spans="1:10">
      <c r="A50" s="6"/>
      <c r="B50" s="7"/>
      <c r="C50" s="7"/>
      <c r="D50" s="7"/>
      <c r="E50" s="7"/>
      <c r="F50" s="7"/>
      <c r="G50" s="7"/>
      <c r="H50" s="8"/>
      <c r="I50" s="7"/>
      <c r="J50" s="9"/>
    </row>
    <row r="51" spans="1:10">
      <c r="A51" s="10"/>
      <c r="B51" s="2"/>
      <c r="C51" s="2"/>
      <c r="D51" s="2"/>
      <c r="E51" s="2"/>
      <c r="F51" s="2"/>
      <c r="G51" s="2"/>
      <c r="H51" s="3"/>
      <c r="I51" s="2"/>
      <c r="J51" s="11"/>
    </row>
    <row r="52" spans="1:10">
      <c r="A52" s="10"/>
      <c r="B52" s="2"/>
      <c r="C52" s="2"/>
      <c r="D52" s="2"/>
      <c r="E52" s="2"/>
      <c r="F52" s="2"/>
      <c r="G52" s="2"/>
      <c r="H52" s="3"/>
      <c r="I52" s="2"/>
      <c r="J52" s="11"/>
    </row>
    <row r="53" spans="1:10">
      <c r="A53" s="12"/>
      <c r="B53" s="4"/>
      <c r="C53" s="4"/>
      <c r="D53" s="4"/>
      <c r="E53" s="4"/>
      <c r="F53" s="4"/>
      <c r="G53" s="4"/>
      <c r="H53" s="5"/>
      <c r="I53" s="4"/>
      <c r="J53" s="13"/>
    </row>
    <row r="54" spans="1:10">
      <c r="A54" s="6"/>
      <c r="B54" s="7"/>
      <c r="C54" s="7"/>
      <c r="D54" s="7"/>
      <c r="E54" s="7"/>
      <c r="F54" s="7"/>
      <c r="G54" s="7"/>
      <c r="H54" s="8"/>
      <c r="I54" s="7"/>
      <c r="J54" s="9"/>
    </row>
    <row r="55" spans="1:10">
      <c r="A55" s="10"/>
      <c r="B55" s="2"/>
      <c r="C55" s="2"/>
      <c r="D55" s="2"/>
      <c r="E55" s="2"/>
      <c r="F55" s="2"/>
      <c r="G55" s="2"/>
      <c r="H55" s="3"/>
      <c r="I55" s="2"/>
      <c r="J55" s="11"/>
    </row>
    <row r="56" spans="1:10">
      <c r="A56" s="10"/>
      <c r="B56" s="2"/>
      <c r="C56" s="2"/>
      <c r="D56" s="2"/>
      <c r="E56" s="2"/>
      <c r="F56" s="2"/>
      <c r="G56" s="2"/>
      <c r="H56" s="3"/>
      <c r="I56" s="2"/>
      <c r="J56" s="11"/>
    </row>
    <row r="57" spans="1:10">
      <c r="A57" s="12"/>
      <c r="B57" s="4"/>
      <c r="C57" s="4"/>
      <c r="D57" s="4"/>
      <c r="E57" s="4"/>
      <c r="F57" s="4"/>
      <c r="G57" s="4"/>
      <c r="H57" s="5"/>
      <c r="I57" s="4"/>
      <c r="J57" s="13"/>
    </row>
    <row r="58" spans="1:10">
      <c r="A58" s="6"/>
      <c r="B58" s="7"/>
      <c r="C58" s="7"/>
      <c r="D58" s="7"/>
      <c r="E58" s="7"/>
      <c r="F58" s="7"/>
      <c r="G58" s="7"/>
      <c r="H58" s="8"/>
      <c r="I58" s="7"/>
      <c r="J58" s="9"/>
    </row>
    <row r="59" spans="1:10">
      <c r="A59" s="10"/>
      <c r="B59" s="2"/>
      <c r="C59" s="2"/>
      <c r="D59" s="2"/>
      <c r="E59" s="2"/>
      <c r="F59" s="2"/>
      <c r="G59" s="2"/>
      <c r="H59" s="3"/>
      <c r="I59" s="2"/>
      <c r="J59" s="11"/>
    </row>
    <row r="60" spans="1:10">
      <c r="A60" s="10"/>
      <c r="B60" s="2"/>
      <c r="C60" s="2"/>
      <c r="D60" s="2"/>
      <c r="E60" s="2"/>
      <c r="F60" s="2"/>
      <c r="G60" s="2"/>
      <c r="H60" s="3"/>
      <c r="I60" s="2"/>
      <c r="J60" s="11"/>
    </row>
    <row r="61" spans="1:10">
      <c r="A61" s="12"/>
      <c r="B61" s="4"/>
      <c r="C61" s="4"/>
      <c r="D61" s="4"/>
      <c r="E61" s="4"/>
      <c r="F61" s="4"/>
      <c r="G61" s="4"/>
      <c r="H61" s="5"/>
      <c r="I61" s="4"/>
      <c r="J61" s="13"/>
    </row>
    <row r="62" spans="1:10">
      <c r="A62" s="6"/>
      <c r="B62" s="7"/>
      <c r="C62" s="7"/>
      <c r="D62" s="7"/>
      <c r="E62" s="7"/>
      <c r="F62" s="7"/>
      <c r="G62" s="7"/>
      <c r="H62" s="8"/>
      <c r="I62" s="7"/>
      <c r="J62" s="9"/>
    </row>
    <row r="63" spans="1:10">
      <c r="A63" s="10"/>
      <c r="B63" s="2"/>
      <c r="C63" s="2"/>
      <c r="D63" s="2"/>
      <c r="E63" s="2"/>
      <c r="F63" s="2"/>
      <c r="G63" s="2"/>
      <c r="H63" s="3"/>
      <c r="I63" s="2"/>
      <c r="J63" s="11"/>
    </row>
    <row r="64" spans="1:10">
      <c r="A64" s="10"/>
      <c r="B64" s="2"/>
      <c r="C64" s="2"/>
      <c r="D64" s="2"/>
      <c r="E64" s="2"/>
      <c r="F64" s="2"/>
      <c r="G64" s="2"/>
      <c r="H64" s="3"/>
      <c r="I64" s="2"/>
      <c r="J64" s="11"/>
    </row>
    <row r="65" spans="1:10">
      <c r="A65" s="12"/>
      <c r="B65" s="4"/>
      <c r="C65" s="4"/>
      <c r="D65" s="4"/>
      <c r="E65" s="4"/>
      <c r="F65" s="4"/>
      <c r="G65" s="4"/>
      <c r="H65" s="5"/>
      <c r="I65" s="4"/>
      <c r="J65" s="1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primary_study_processed</vt:lpstr>
      <vt:lpstr>Only AM and saturation</vt:lpstr>
      <vt:lpstr>Only AM and saturation 2</vt:lpstr>
      <vt:lpstr>Mean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UPF</dc:creator>
  <cp:lastModifiedBy>Universitat Pompeu Fabra</cp:lastModifiedBy>
  <dcterms:created xsi:type="dcterms:W3CDTF">2018-04-04T13:42:55Z</dcterms:created>
  <dcterms:modified xsi:type="dcterms:W3CDTF">2018-04-06T07:17:38Z</dcterms:modified>
</cp:coreProperties>
</file>