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91677c212c8e3b/Desktop/"/>
    </mc:Choice>
  </mc:AlternateContent>
  <xr:revisionPtr revIDLastSave="287" documentId="8_{9A71D295-63A2-41CC-A06F-31BB5F9C9F65}" xr6:coauthVersionLast="47" xr6:coauthVersionMax="47" xr10:uidLastSave="{6D007A0C-5F20-41DA-895D-F2E2B4DEE3F2}"/>
  <bookViews>
    <workbookView xWindow="-120" yWindow="-120" windowWidth="20730" windowHeight="11040" xr2:uid="{C5534EB6-E64C-4CAB-8CB3-B83E15210D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0" i="1" l="1"/>
  <c r="M69" i="1"/>
  <c r="M68" i="1"/>
  <c r="L70" i="1"/>
  <c r="K70" i="1"/>
  <c r="J70" i="1"/>
  <c r="L69" i="1"/>
  <c r="L68" i="1"/>
  <c r="K69" i="1"/>
  <c r="K68" i="1"/>
  <c r="J69" i="1"/>
  <c r="J68" i="1"/>
  <c r="G71" i="1"/>
  <c r="F71" i="1"/>
  <c r="E71" i="1"/>
  <c r="D71" i="1"/>
  <c r="E70" i="1"/>
  <c r="F70" i="1"/>
  <c r="F69" i="1"/>
  <c r="E69" i="1"/>
  <c r="D70" i="1"/>
  <c r="D69" i="1"/>
  <c r="L13" i="1" l="1"/>
  <c r="K12" i="1"/>
</calcChain>
</file>

<file path=xl/sharedStrings.xml><?xml version="1.0" encoding="utf-8"?>
<sst xmlns="http://schemas.openxmlformats.org/spreadsheetml/2006/main" count="88" uniqueCount="67">
  <si>
    <t>The stock prices of Company A and B over 20 days are:</t>
  </si>
  <si>
    <t>Q2</t>
  </si>
  <si>
    <t>Company A</t>
  </si>
  <si>
    <t>Company B</t>
  </si>
  <si>
    <t>Calculate Covariance and Pearson Correlation between A and B.</t>
  </si>
  <si>
    <t>Column 1</t>
  </si>
  <si>
    <t>Column 2</t>
  </si>
  <si>
    <t>Covariance:</t>
  </si>
  <si>
    <t>Correlation:</t>
  </si>
  <si>
    <t>Interpretation:-</t>
  </si>
  <si>
    <r>
      <t xml:space="preserve">A </t>
    </r>
    <r>
      <rPr>
        <b/>
        <sz val="11"/>
        <color theme="1"/>
        <rFont val="Calibri"/>
        <family val="2"/>
        <scheme val="minor"/>
      </rPr>
      <t xml:space="preserve">correlation coefficient of 0.998596 </t>
    </r>
    <r>
      <rPr>
        <sz val="11"/>
        <color theme="1"/>
        <rFont val="Calibri"/>
        <family val="2"/>
        <scheme val="minor"/>
      </rPr>
      <t xml:space="preserve"> indicates</t>
    </r>
    <r>
      <rPr>
        <b/>
        <sz val="11"/>
        <color theme="1"/>
        <rFont val="Calibri"/>
        <family val="2"/>
        <scheme val="minor"/>
      </rPr>
      <t xml:space="preserve"> very strong positive linear relationship</t>
    </r>
    <r>
      <rPr>
        <sz val="11"/>
        <color theme="1"/>
        <rFont val="Calibri"/>
        <family val="2"/>
        <scheme val="minor"/>
      </rPr>
      <t xml:space="preserve"> that there is a significant and consistent direct relationship</t>
    </r>
  </si>
  <si>
    <t>a significant and consistent direct relationship between the both company.</t>
  </si>
  <si>
    <t>the two stocks</t>
  </si>
  <si>
    <t xml:space="preserve"> </t>
  </si>
  <si>
    <r>
      <t xml:space="preserve"> When one stock's price </t>
    </r>
    <r>
      <rPr>
        <b/>
        <sz val="11"/>
        <color theme="1"/>
        <rFont val="Calibri"/>
        <family val="2"/>
        <scheme val="minor"/>
      </rPr>
      <t>increases, the other tends to increases</t>
    </r>
    <r>
      <rPr>
        <sz val="11"/>
        <color theme="1"/>
        <rFont val="Calibri"/>
        <family val="2"/>
        <scheme val="minor"/>
      </rPr>
      <t xml:space="preserve">, and vice versa. 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</si>
  <si>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covariance </t>
    </r>
    <r>
      <rPr>
        <sz val="11"/>
        <color theme="1"/>
        <rFont val="Calibri"/>
        <family val="2"/>
        <scheme val="minor"/>
      </rPr>
      <t xml:space="preserve">between the stock prices of Company A and Company B is 92.65 . This is </t>
    </r>
    <r>
      <rPr>
        <b/>
        <sz val="11"/>
        <color theme="1"/>
        <rFont val="Calibri"/>
        <family val="2"/>
        <scheme val="minor"/>
      </rPr>
      <t>positive relationship</t>
    </r>
    <r>
      <rPr>
        <sz val="11"/>
        <color theme="1"/>
        <rFont val="Calibri"/>
        <family val="2"/>
        <scheme val="minor"/>
      </rPr>
      <t xml:space="preserve"> between </t>
    </r>
  </si>
  <si>
    <r>
      <t xml:space="preserve"> meaning their prices tend to move in the </t>
    </r>
    <r>
      <rPr>
        <b/>
        <sz val="11"/>
        <color theme="1"/>
        <rFont val="Calibri"/>
        <family val="2"/>
        <scheme val="minor"/>
      </rPr>
      <t xml:space="preserve">same direction  </t>
    </r>
  </si>
  <si>
    <t>Q3</t>
  </si>
  <si>
    <t xml:space="preserve"> A two-sample z-test is conducted to compare exam scores:</t>
  </si>
  <si>
    <t>Group 1</t>
  </si>
  <si>
    <t>Group2</t>
  </si>
  <si>
    <t>Test at 5% significance level.</t>
  </si>
  <si>
    <t>Assume population std. dev = 5 for both groups.</t>
  </si>
  <si>
    <t>H1 : Mean1 != Mean2</t>
  </si>
  <si>
    <t>H0: Mean1 = Mean2</t>
  </si>
  <si>
    <t>There is no significance difference between both groups.</t>
  </si>
  <si>
    <t>There is significance difference between both groups.</t>
  </si>
  <si>
    <t>z-Test: Two Sample for Means</t>
  </si>
  <si>
    <t>Variable 1</t>
  </si>
  <si>
    <t>Variable 2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</si>
  <si>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</si>
  <si>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</si>
  <si>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</si>
  <si>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</si>
  <si>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</si>
  <si>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</si>
  <si>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</si>
  <si>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</si>
  <si>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</si>
  <si>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p-value</t>
  </si>
  <si>
    <t>Alpha</t>
  </si>
  <si>
    <t>&gt;</t>
  </si>
  <si>
    <t>z-state</t>
  </si>
  <si>
    <t>z-critical</t>
  </si>
  <si>
    <t>Conclusion:</t>
  </si>
  <si>
    <r>
      <t xml:space="preserve">There is sufficient evidence to conclude that there is a </t>
    </r>
    <r>
      <rPr>
        <b/>
        <sz val="11"/>
        <color theme="1"/>
        <rFont val="Calibri"/>
        <family val="2"/>
        <scheme val="minor"/>
      </rPr>
      <t>significant difference</t>
    </r>
    <r>
      <rPr>
        <sz val="11"/>
        <color theme="1"/>
        <rFont val="Calibri"/>
        <family val="2"/>
        <scheme val="minor"/>
      </rPr>
      <t xml:space="preserve"> between the exam scrores of the two groups.</t>
    </r>
  </si>
  <si>
    <r>
      <t>The z-test statistic is approximately</t>
    </r>
    <r>
      <rPr>
        <b/>
        <sz val="11"/>
        <color theme="1"/>
        <rFont val="Calibri"/>
        <family val="2"/>
        <scheme val="minor"/>
      </rPr>
      <t xml:space="preserve"> 7.212</t>
    </r>
    <r>
      <rPr>
        <sz val="11"/>
        <color theme="1"/>
        <rFont val="Calibri"/>
        <family val="2"/>
        <scheme val="minor"/>
      </rPr>
      <t xml:space="preserve"> .since this value is greater than the critical value of 1.959, </t>
    </r>
    <r>
      <rPr>
        <b/>
        <sz val="11"/>
        <color theme="1"/>
        <rFont val="Calibri"/>
        <family val="2"/>
        <scheme val="minor"/>
      </rPr>
      <t>we reject the null hypothesis</t>
    </r>
    <r>
      <rPr>
        <sz val="11"/>
        <color theme="1"/>
        <rFont val="Calibri"/>
        <family val="2"/>
        <scheme val="minor"/>
      </rPr>
      <t>.</t>
    </r>
  </si>
  <si>
    <t>Q4</t>
  </si>
  <si>
    <t>A survey was conducted to check ice cream preference by gender:</t>
  </si>
  <si>
    <t>Chocolate</t>
  </si>
  <si>
    <t>Vanilla</t>
  </si>
  <si>
    <t>Strawberry</t>
  </si>
  <si>
    <t>Male</t>
  </si>
  <si>
    <t>Female</t>
  </si>
  <si>
    <t>Total</t>
  </si>
  <si>
    <t>total</t>
  </si>
  <si>
    <t>Oi(original)</t>
  </si>
  <si>
    <t>Ei(expected)</t>
  </si>
  <si>
    <t>H0: There is no significant difference between Gender and Flavour</t>
  </si>
  <si>
    <t>H1: There is significant difference between Gender and Flavour</t>
  </si>
  <si>
    <t>oi-ei^2)/ei</t>
  </si>
  <si>
    <t>((Oi-Ei)^2)/Ei</t>
  </si>
  <si>
    <t>they are not independent.</t>
  </si>
  <si>
    <r>
      <t xml:space="preserve">The Chi-Square test statistic is </t>
    </r>
    <r>
      <rPr>
        <b/>
        <sz val="11"/>
        <color theme="1"/>
        <rFont val="Calibri"/>
        <family val="2"/>
        <scheme val="minor"/>
      </rPr>
      <t>X^2 = 4.021 with 2 degree od freedom</t>
    </r>
    <r>
      <rPr>
        <sz val="11"/>
        <color theme="1"/>
        <rFont val="Calibri"/>
        <family val="2"/>
        <scheme val="minor"/>
      </rPr>
      <t xml:space="preserve">. The Null Hypothesis (H0)  states that gender and Flavors are independent .The alternative Hypothesis (H1) states that </t>
    </r>
  </si>
  <si>
    <t>Interpretation:</t>
  </si>
  <si>
    <t>gender and Flavor.</t>
  </si>
  <si>
    <r>
      <t xml:space="preserve">Based on the Calculation , the result indicates that there is not enough evidence </t>
    </r>
    <r>
      <rPr>
        <b/>
        <sz val="11"/>
        <color theme="1"/>
        <rFont val="Calibri"/>
        <family val="2"/>
        <scheme val="minor"/>
      </rPr>
      <t>to reject the null hypothesis</t>
    </r>
    <r>
      <rPr>
        <sz val="11"/>
        <color theme="1"/>
        <rFont val="Calibri"/>
        <family val="2"/>
        <scheme val="minor"/>
      </rPr>
      <t>.Therefore, it can be concluded that there is</t>
    </r>
    <r>
      <rPr>
        <b/>
        <sz val="11"/>
        <color theme="1"/>
        <rFont val="Calibri"/>
        <family val="2"/>
        <scheme val="minor"/>
      </rPr>
      <t xml:space="preserve"> no significant difference</t>
    </r>
    <r>
      <rPr>
        <sz val="11"/>
        <color theme="1"/>
        <rFont val="Calibri"/>
        <family val="2"/>
        <scheme val="minor"/>
      </rPr>
      <t xml:space="preserve"> between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</si>
</sst>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" fontId="0" fillId="0" borderId="0" xfId="0" applyNumberFormat="1"/>
    <xf numFmtId="174" fontId="0" fillId="0" borderId="0" xfId="0" applyNumberFormat="1"/>
    <xf numFmtId="0" fontId="0" fillId="0" borderId="0" xfId="0" applyFont="1" applyFill="1"/>
    <xf numFmtId="17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FEA8-31EE-459A-8D58-346146EA5EFA}">
  <dimension ref="A3:M80"/>
  <sheetViews>
    <sheetView tabSelected="1" topLeftCell="A58" workbookViewId="0">
      <selection activeCell="J74" sqref="J74"/>
    </sheetView>
  </sheetViews>
  <sheetFormatPr defaultRowHeight="15" x14ac:dyDescent="0.25"/>
  <cols>
    <col min="4" max="4" width="11.7109375" customWidth="1"/>
    <col min="5" max="5" width="11.5703125" customWidth="1"/>
    <col min="6" max="6" width="11.42578125" customWidth="1"/>
    <col min="8" max="8" width="31.42578125" customWidth="1"/>
    <col min="9" max="9" width="14.28515625" customWidth="1"/>
    <col min="10" max="10" width="14.5703125" customWidth="1"/>
    <col min="11" max="11" width="11.7109375" customWidth="1"/>
    <col min="12" max="12" width="11.28515625" customWidth="1"/>
  </cols>
  <sheetData>
    <row r="3" spans="1:12" x14ac:dyDescent="0.25">
      <c r="A3" t="s">
        <v>1</v>
      </c>
    </row>
    <row r="4" spans="1:12" x14ac:dyDescent="0.25">
      <c r="B4" t="s">
        <v>0</v>
      </c>
    </row>
    <row r="6" spans="1:12" x14ac:dyDescent="0.25">
      <c r="D6" s="1" t="s">
        <v>2</v>
      </c>
      <c r="E6" s="1" t="s">
        <v>3</v>
      </c>
    </row>
    <row r="7" spans="1:12" x14ac:dyDescent="0.25">
      <c r="D7">
        <v>45</v>
      </c>
      <c r="E7">
        <v>52</v>
      </c>
    </row>
    <row r="8" spans="1:12" x14ac:dyDescent="0.25">
      <c r="D8">
        <v>47</v>
      </c>
      <c r="E8">
        <v>54</v>
      </c>
    </row>
    <row r="9" spans="1:12" x14ac:dyDescent="0.25">
      <c r="D9">
        <v>48</v>
      </c>
      <c r="E9">
        <v>55</v>
      </c>
      <c r="G9" s="1" t="s">
        <v>4</v>
      </c>
    </row>
    <row r="10" spans="1:12" ht="15.75" thickBot="1" x14ac:dyDescent="0.3">
      <c r="D10">
        <v>50</v>
      </c>
      <c r="E10">
        <v>57</v>
      </c>
      <c r="I10" s="1" t="s">
        <v>7</v>
      </c>
    </row>
    <row r="11" spans="1:12" x14ac:dyDescent="0.25">
      <c r="D11">
        <v>52</v>
      </c>
      <c r="E11">
        <v>59</v>
      </c>
      <c r="J11" s="4"/>
      <c r="K11" s="4" t="s">
        <v>5</v>
      </c>
      <c r="L11" s="4" t="s">
        <v>6</v>
      </c>
    </row>
    <row r="12" spans="1:12" x14ac:dyDescent="0.25">
      <c r="D12">
        <v>53</v>
      </c>
      <c r="E12">
        <v>60</v>
      </c>
      <c r="J12" s="2" t="s">
        <v>5</v>
      </c>
      <c r="K12" s="2">
        <f>VARP(Sheet1!$D$7:$D$26)</f>
        <v>96.8</v>
      </c>
      <c r="L12" s="2"/>
    </row>
    <row r="13" spans="1:12" ht="15.75" thickBot="1" x14ac:dyDescent="0.3">
      <c r="D13">
        <v>55</v>
      </c>
      <c r="E13">
        <v>61</v>
      </c>
      <c r="J13" s="3" t="s">
        <v>6</v>
      </c>
      <c r="K13" s="3">
        <v>92.65</v>
      </c>
      <c r="L13" s="3">
        <f>VARP(Sheet1!$E$7:$E$26)</f>
        <v>88.927499999999995</v>
      </c>
    </row>
    <row r="14" spans="1:12" x14ac:dyDescent="0.25">
      <c r="D14">
        <v>56</v>
      </c>
      <c r="E14">
        <v>62</v>
      </c>
    </row>
    <row r="15" spans="1:12" x14ac:dyDescent="0.25">
      <c r="D15">
        <v>58</v>
      </c>
      <c r="E15">
        <v>64</v>
      </c>
    </row>
    <row r="16" spans="1:12" ht="15.75" thickBot="1" x14ac:dyDescent="0.3">
      <c r="D16">
        <v>60</v>
      </c>
      <c r="E16">
        <v>66</v>
      </c>
      <c r="H16" s="1" t="s">
        <v>8</v>
      </c>
    </row>
    <row r="17" spans="4:11" x14ac:dyDescent="0.25">
      <c r="D17">
        <v>62</v>
      </c>
      <c r="E17">
        <v>67</v>
      </c>
      <c r="I17" s="4"/>
      <c r="J17" s="4" t="s">
        <v>5</v>
      </c>
      <c r="K17" s="4" t="s">
        <v>6</v>
      </c>
    </row>
    <row r="18" spans="4:11" x14ac:dyDescent="0.25">
      <c r="D18">
        <v>64</v>
      </c>
      <c r="E18">
        <v>69</v>
      </c>
      <c r="I18" s="2" t="s">
        <v>5</v>
      </c>
      <c r="J18" s="2">
        <v>1</v>
      </c>
      <c r="K18" s="2"/>
    </row>
    <row r="19" spans="4:11" ht="15.75" thickBot="1" x14ac:dyDescent="0.3">
      <c r="D19">
        <v>65</v>
      </c>
      <c r="E19">
        <v>71</v>
      </c>
      <c r="I19" s="3" t="s">
        <v>6</v>
      </c>
      <c r="J19" s="3">
        <v>0.99859572699637911</v>
      </c>
      <c r="K19" s="3">
        <v>1</v>
      </c>
    </row>
    <row r="20" spans="4:11" x14ac:dyDescent="0.25">
      <c r="D20">
        <v>67</v>
      </c>
      <c r="E20">
        <v>73</v>
      </c>
    </row>
    <row r="21" spans="4:11" x14ac:dyDescent="0.25">
      <c r="D21">
        <v>69</v>
      </c>
      <c r="E21">
        <v>74</v>
      </c>
    </row>
    <row r="22" spans="4:11" x14ac:dyDescent="0.25">
      <c r="D22">
        <v>70</v>
      </c>
      <c r="E22">
        <v>76</v>
      </c>
      <c r="H22" s="1" t="s">
        <v>9</v>
      </c>
    </row>
    <row r="23" spans="4:11" x14ac:dyDescent="0.25">
      <c r="D23">
        <v>72</v>
      </c>
      <c r="E23">
        <v>78</v>
      </c>
      <c r="I23" t="s">
        <v>10</v>
      </c>
    </row>
    <row r="24" spans="4:11" x14ac:dyDescent="0.25">
      <c r="D24">
        <v>74</v>
      </c>
      <c r="E24">
        <v>80</v>
      </c>
      <c r="I24" t="s">
        <v>11</v>
      </c>
    </row>
    <row r="25" spans="4:11" x14ac:dyDescent="0.25">
      <c r="D25">
        <v>76</v>
      </c>
      <c r="E25">
        <v>82</v>
      </c>
    </row>
    <row r="26" spans="4:11" x14ac:dyDescent="0.25">
      <c r="D26">
        <v>77</v>
      </c>
      <c r="E26">
        <v>83</v>
      </c>
      <c r="I26" t="s">
        <v>15</v>
      </c>
    </row>
    <row r="27" spans="4:11" x14ac:dyDescent="0.25">
      <c r="I27" t="s">
        <v>12</v>
      </c>
      <c r="J27" t="s">
        <v>16</v>
      </c>
    </row>
    <row r="28" spans="4:11" x14ac:dyDescent="0.25">
      <c r="I28" t="s">
        <v>14</v>
      </c>
      <c r="K28" t="s">
        <v>13</v>
      </c>
    </row>
    <row r="33" spans="1:10" x14ac:dyDescent="0.25">
      <c r="A33" s="1" t="s">
        <v>17</v>
      </c>
    </row>
    <row r="34" spans="1:10" x14ac:dyDescent="0.25">
      <c r="B34" s="1" t="s">
        <v>18</v>
      </c>
    </row>
    <row r="35" spans="1:10" x14ac:dyDescent="0.25">
      <c r="D35" s="1" t="s">
        <v>19</v>
      </c>
      <c r="E35" s="1" t="s">
        <v>20</v>
      </c>
    </row>
    <row r="36" spans="1:10" x14ac:dyDescent="0.25">
      <c r="D36">
        <v>85</v>
      </c>
      <c r="E36">
        <v>78</v>
      </c>
      <c r="G36" s="1" t="s">
        <v>24</v>
      </c>
      <c r="I36" s="1" t="s">
        <v>25</v>
      </c>
    </row>
    <row r="37" spans="1:10" x14ac:dyDescent="0.25">
      <c r="D37">
        <v>88</v>
      </c>
      <c r="E37">
        <v>80</v>
      </c>
      <c r="G37" s="1" t="s">
        <v>23</v>
      </c>
      <c r="I37" s="1" t="s">
        <v>26</v>
      </c>
    </row>
    <row r="38" spans="1:10" x14ac:dyDescent="0.25">
      <c r="D38">
        <v>92</v>
      </c>
      <c r="E38">
        <v>75</v>
      </c>
    </row>
    <row r="39" spans="1:10" x14ac:dyDescent="0.25">
      <c r="D39">
        <v>87</v>
      </c>
      <c r="E39">
        <v>82</v>
      </c>
    </row>
    <row r="40" spans="1:10" x14ac:dyDescent="0.25">
      <c r="D40">
        <v>90</v>
      </c>
      <c r="E40">
        <v>76</v>
      </c>
      <c r="H40" t="s">
        <v>27</v>
      </c>
    </row>
    <row r="41" spans="1:10" ht="15.75" thickBot="1" x14ac:dyDescent="0.3"/>
    <row r="42" spans="1:10" x14ac:dyDescent="0.25">
      <c r="C42" t="s">
        <v>21</v>
      </c>
      <c r="H42" s="4"/>
      <c r="I42" s="4" t="s">
        <v>28</v>
      </c>
      <c r="J42" s="4" t="s">
        <v>29</v>
      </c>
    </row>
    <row r="43" spans="1:10" x14ac:dyDescent="0.25">
      <c r="C43" t="s">
        <v>22</v>
      </c>
      <c r="H43" s="2" t="s">
        <v>30</v>
      </c>
      <c r="I43" s="2">
        <v>88.4</v>
      </c>
      <c r="J43" s="2">
        <v>78.2</v>
      </c>
    </row>
    <row r="44" spans="1:10" x14ac:dyDescent="0.25">
      <c r="H44" s="2" t="s">
        <v>31</v>
      </c>
      <c r="I44" s="2">
        <v>5</v>
      </c>
      <c r="J44" s="2">
        <v>5</v>
      </c>
    </row>
    <row r="45" spans="1:10" x14ac:dyDescent="0.25">
      <c r="H45" s="2" t="s">
        <v>32</v>
      </c>
      <c r="I45" s="2">
        <v>5</v>
      </c>
      <c r="J45" s="2">
        <v>5</v>
      </c>
    </row>
    <row r="46" spans="1:10" x14ac:dyDescent="0.25">
      <c r="C46" s="1" t="s">
        <v>39</v>
      </c>
      <c r="E46" s="1" t="s">
        <v>40</v>
      </c>
      <c r="H46" s="2" t="s">
        <v>33</v>
      </c>
      <c r="I46" s="2">
        <v>0</v>
      </c>
      <c r="J46" s="2"/>
    </row>
    <row r="47" spans="1:10" x14ac:dyDescent="0.25">
      <c r="C47" s="1">
        <v>5.4930000000000003</v>
      </c>
      <c r="D47" s="1" t="s">
        <v>41</v>
      </c>
      <c r="E47" s="1">
        <v>0.05</v>
      </c>
      <c r="H47" s="2" t="s">
        <v>34</v>
      </c>
      <c r="I47" s="2">
        <v>7.2124891681027865</v>
      </c>
      <c r="J47" s="2"/>
    </row>
    <row r="48" spans="1:10" x14ac:dyDescent="0.25">
      <c r="H48" s="2" t="s">
        <v>35</v>
      </c>
      <c r="I48" s="2">
        <v>2.7466917629226373E-13</v>
      </c>
      <c r="J48" s="2"/>
    </row>
    <row r="49" spans="1:13" x14ac:dyDescent="0.25">
      <c r="C49" s="1" t="s">
        <v>42</v>
      </c>
      <c r="E49" s="1" t="s">
        <v>43</v>
      </c>
      <c r="H49" s="2" t="s">
        <v>36</v>
      </c>
      <c r="I49" s="2">
        <v>1.6448536269514715</v>
      </c>
      <c r="J49" s="2"/>
    </row>
    <row r="50" spans="1:13" x14ac:dyDescent="0.25">
      <c r="C50" s="1">
        <v>7.2119999999999997</v>
      </c>
      <c r="D50" s="1" t="s">
        <v>41</v>
      </c>
      <c r="E50" s="1">
        <v>1.9590000000000001</v>
      </c>
      <c r="H50" s="2" t="s">
        <v>37</v>
      </c>
      <c r="I50" s="2">
        <v>5.4933835258452746E-13</v>
      </c>
      <c r="J50" s="2"/>
    </row>
    <row r="51" spans="1:13" ht="15.75" thickBot="1" x14ac:dyDescent="0.3">
      <c r="H51" s="3" t="s">
        <v>38</v>
      </c>
      <c r="I51" s="3">
        <v>1.9599639845400536</v>
      </c>
      <c r="J51" s="3"/>
    </row>
    <row r="53" spans="1:13" x14ac:dyDescent="0.25">
      <c r="D53" s="1" t="s">
        <v>44</v>
      </c>
    </row>
    <row r="54" spans="1:13" x14ac:dyDescent="0.25">
      <c r="E54" t="s">
        <v>46</v>
      </c>
    </row>
    <row r="55" spans="1:13" x14ac:dyDescent="0.25">
      <c r="E55" t="s">
        <v>45</v>
      </c>
    </row>
    <row r="58" spans="1:13" x14ac:dyDescent="0.25">
      <c r="A58" t="s">
        <v>47</v>
      </c>
    </row>
    <row r="59" spans="1:13" x14ac:dyDescent="0.25">
      <c r="C59" s="1" t="s">
        <v>48</v>
      </c>
    </row>
    <row r="60" spans="1:13" x14ac:dyDescent="0.25">
      <c r="C60" t="s">
        <v>56</v>
      </c>
    </row>
    <row r="61" spans="1:13" x14ac:dyDescent="0.25">
      <c r="D61" s="1" t="s">
        <v>49</v>
      </c>
      <c r="E61" s="1" t="s">
        <v>50</v>
      </c>
      <c r="F61" s="1" t="s">
        <v>51</v>
      </c>
      <c r="G61" s="1" t="s">
        <v>55</v>
      </c>
      <c r="I61" s="1"/>
      <c r="J61" s="1"/>
      <c r="K61" s="1"/>
      <c r="L61" s="1"/>
      <c r="M61" s="1"/>
    </row>
    <row r="62" spans="1:13" x14ac:dyDescent="0.25">
      <c r="C62" t="s">
        <v>52</v>
      </c>
      <c r="D62">
        <v>20</v>
      </c>
      <c r="E62">
        <v>15</v>
      </c>
      <c r="F62">
        <v>10</v>
      </c>
      <c r="G62">
        <v>45</v>
      </c>
      <c r="I62" t="s">
        <v>58</v>
      </c>
    </row>
    <row r="63" spans="1:13" x14ac:dyDescent="0.25">
      <c r="C63" t="s">
        <v>53</v>
      </c>
      <c r="D63">
        <v>25</v>
      </c>
      <c r="E63">
        <v>20</v>
      </c>
      <c r="F63">
        <v>30</v>
      </c>
      <c r="G63">
        <v>75</v>
      </c>
      <c r="I63" t="s">
        <v>59</v>
      </c>
    </row>
    <row r="64" spans="1:13" x14ac:dyDescent="0.25">
      <c r="C64" t="s">
        <v>54</v>
      </c>
      <c r="D64">
        <v>45</v>
      </c>
      <c r="E64">
        <v>35</v>
      </c>
      <c r="F64">
        <v>40</v>
      </c>
      <c r="G64" s="7">
        <v>120</v>
      </c>
    </row>
    <row r="67" spans="2:13" x14ac:dyDescent="0.25">
      <c r="C67" t="s">
        <v>57</v>
      </c>
      <c r="I67" t="s">
        <v>61</v>
      </c>
      <c r="J67" s="1" t="s">
        <v>49</v>
      </c>
      <c r="K67" s="1" t="s">
        <v>50</v>
      </c>
      <c r="L67" s="1" t="s">
        <v>51</v>
      </c>
      <c r="M67" s="1" t="s">
        <v>54</v>
      </c>
    </row>
    <row r="68" spans="2:13" x14ac:dyDescent="0.25">
      <c r="D68" s="1" t="s">
        <v>49</v>
      </c>
      <c r="E68" s="1" t="s">
        <v>50</v>
      </c>
      <c r="F68" s="1" t="s">
        <v>51</v>
      </c>
      <c r="G68" s="1" t="s">
        <v>55</v>
      </c>
      <c r="I68" s="1" t="s">
        <v>52</v>
      </c>
      <c r="J68" s="6">
        <f>((D62-D69)^2)/D69</f>
        <v>0.57870370370370372</v>
      </c>
      <c r="K68" s="6">
        <f>((E62-E69)^2)/E69</f>
        <v>0.26785714285714285</v>
      </c>
      <c r="L68" s="6">
        <f>((F62-F69)^2)/F69</f>
        <v>1.6666666666666667</v>
      </c>
      <c r="M68" s="6">
        <f>SUM(J68:L68)</f>
        <v>2.5132275132275135</v>
      </c>
    </row>
    <row r="69" spans="2:13" x14ac:dyDescent="0.25">
      <c r="C69" t="s">
        <v>52</v>
      </c>
      <c r="D69" s="5">
        <f>(G62*D64)/G64</f>
        <v>16.875</v>
      </c>
      <c r="E69" s="5">
        <f>(G62*E64)/G64</f>
        <v>13.125</v>
      </c>
      <c r="F69">
        <f>(G62*F64)/G64</f>
        <v>15</v>
      </c>
      <c r="G69">
        <v>45</v>
      </c>
      <c r="H69" t="s">
        <v>60</v>
      </c>
      <c r="I69" s="1" t="s">
        <v>53</v>
      </c>
      <c r="J69" s="6">
        <f>((D63-D70)^2)/D70</f>
        <v>0.34722222222222221</v>
      </c>
      <c r="K69" s="6">
        <f>((E63-E70)^2)/E70</f>
        <v>0.16071428571428573</v>
      </c>
      <c r="L69" s="6">
        <f>((F63-F70)^2)/F70</f>
        <v>1</v>
      </c>
      <c r="M69" s="6">
        <f>SUM(J69:L69)</f>
        <v>1.5079365079365079</v>
      </c>
    </row>
    <row r="70" spans="2:13" x14ac:dyDescent="0.25">
      <c r="C70" t="s">
        <v>53</v>
      </c>
      <c r="D70" s="5">
        <f>(G63*D64)/G64</f>
        <v>28.125</v>
      </c>
      <c r="E70" s="5">
        <f>(G63*E64)/G64</f>
        <v>21.875</v>
      </c>
      <c r="F70">
        <f>(G63*F64)/G64</f>
        <v>25</v>
      </c>
      <c r="G70">
        <v>75</v>
      </c>
      <c r="I70" t="s">
        <v>54</v>
      </c>
      <c r="J70" s="6">
        <f>SUM(J68:J69)</f>
        <v>0.92592592592592593</v>
      </c>
      <c r="K70" s="6">
        <f>SUM(K68:K69)</f>
        <v>0.4285714285714286</v>
      </c>
      <c r="L70" s="6">
        <f>SUM(L68:L69)</f>
        <v>2.666666666666667</v>
      </c>
      <c r="M70" s="8">
        <f>SUM(M68:M69)</f>
        <v>4.0211640211640214</v>
      </c>
    </row>
    <row r="71" spans="2:13" x14ac:dyDescent="0.25">
      <c r="C71" t="s">
        <v>54</v>
      </c>
      <c r="D71">
        <f>SUM(D69:D70)</f>
        <v>45</v>
      </c>
      <c r="E71">
        <f>SUM(E69:E70)</f>
        <v>35</v>
      </c>
      <c r="F71">
        <f>SUM(F69:F70)</f>
        <v>40</v>
      </c>
      <c r="G71" s="7">
        <f>SUM(G69:G70)</f>
        <v>120</v>
      </c>
    </row>
    <row r="75" spans="2:13" x14ac:dyDescent="0.25">
      <c r="B75" s="1" t="s">
        <v>64</v>
      </c>
    </row>
    <row r="76" spans="2:13" x14ac:dyDescent="0.25">
      <c r="C76" t="s">
        <v>63</v>
      </c>
    </row>
    <row r="77" spans="2:13" x14ac:dyDescent="0.25">
      <c r="D77" t="s">
        <v>62</v>
      </c>
    </row>
    <row r="79" spans="2:13" x14ac:dyDescent="0.25">
      <c r="C79" t="s">
        <v>66</v>
      </c>
    </row>
    <row r="80" spans="2:13" x14ac:dyDescent="0.25">
      <c r="D80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bhumika tiwari</dc:creator>
  <cp:lastModifiedBy>bhumika tiwari</cp:lastModifiedBy>
  <dcterms:created xsi:type="dcterms:W3CDTF">2025-10-10T13:50:10Z</dcterms:created>
  <dcterms:modified xsi:type="dcterms:W3CDTF">2025-10-10T17:33:12Z</dcterms:modified>
</cp:coreProperties>
</file>