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091677c212c8e3b/Desktop/"/>
    </mc:Choice>
  </mc:AlternateContent>
  <xr:revisionPtr revIDLastSave="96" documentId="8_{C7331B8D-FFDB-4348-9E0F-3B0B39175F4E}" xr6:coauthVersionLast="47" xr6:coauthVersionMax="47" xr10:uidLastSave="{5FD58F91-68D9-423A-900D-C8591F317940}"/>
  <bookViews>
    <workbookView xWindow="-120" yWindow="-120" windowWidth="20730" windowHeight="11040" xr2:uid="{7324ECC6-E27D-416A-995B-4A093EA85B6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6" i="1" l="1"/>
  <c r="G54" i="1"/>
  <c r="G53" i="1"/>
  <c r="D18" i="1"/>
  <c r="D11" i="1"/>
</calcChain>
</file>

<file path=xl/sharedStrings.xml><?xml version="1.0" encoding="utf-8"?>
<sst xmlns="http://schemas.openxmlformats.org/spreadsheetml/2006/main" count="22" uniqueCount="21">
  <si>
    <t>In a standardized test, scores follow a normal distribution with mean = 100, std. dev = 15:</t>
  </si>
  <si>
    <t>Q4</t>
  </si>
  <si>
    <t>x=</t>
  </si>
  <si>
    <t>mean=</t>
  </si>
  <si>
    <t>std.dev</t>
  </si>
  <si>
    <t>x1=</t>
  </si>
  <si>
    <t>x2=</t>
  </si>
  <si>
    <r>
      <t xml:space="preserve"> Percentage of students scored between 85 and 115 is approximately</t>
    </r>
    <r>
      <rPr>
        <b/>
        <sz val="11"/>
        <color theme="1"/>
        <rFont val="Calibri"/>
        <family val="2"/>
        <scheme val="minor"/>
      </rPr>
      <t xml:space="preserve"> 68%.</t>
    </r>
  </si>
  <si>
    <r>
      <t xml:space="preserve"> The probability that a student scores above 115 is approximately</t>
    </r>
    <r>
      <rPr>
        <b/>
        <sz val="11"/>
        <color theme="1"/>
        <rFont val="Calibri"/>
        <family val="2"/>
        <scheme val="minor"/>
      </rPr>
      <t xml:space="preserve"> 0.841</t>
    </r>
  </si>
  <si>
    <t>Q5</t>
  </si>
  <si>
    <t>A dataset contains test scores of 100 students:</t>
  </si>
  <si>
    <t>DataSet:</t>
  </si>
  <si>
    <t>so the data follow a normal distribution</t>
  </si>
  <si>
    <r>
      <t>In a histrogram we can see clearly it is like</t>
    </r>
    <r>
      <rPr>
        <b/>
        <sz val="11"/>
        <color theme="1"/>
        <rFont val="Calibri"/>
        <family val="2"/>
        <scheme val="minor"/>
      </rPr>
      <t xml:space="preserve"> bell -shaped</t>
    </r>
    <r>
      <rPr>
        <sz val="11"/>
        <color theme="1"/>
        <rFont val="Calibri"/>
        <family val="2"/>
        <scheme val="minor"/>
      </rPr>
      <t xml:space="preserve"> and this is the main property of Normal Distribution  </t>
    </r>
  </si>
  <si>
    <t>Calculate Z-score for a student who scored 130.</t>
  </si>
  <si>
    <t xml:space="preserve">Mean = </t>
  </si>
  <si>
    <t>std.dev=</t>
  </si>
  <si>
    <t>Z-scores =</t>
  </si>
  <si>
    <r>
      <t xml:space="preserve"> Z-score for a student who scored 130 is </t>
    </r>
    <r>
      <rPr>
        <b/>
        <sz val="11"/>
        <color theme="1"/>
        <rFont val="Calibri"/>
        <family val="2"/>
        <scheme val="minor"/>
      </rPr>
      <t>6.587</t>
    </r>
    <r>
      <rPr>
        <sz val="11"/>
        <color theme="1"/>
        <rFont val="Calibri"/>
        <family val="2"/>
        <scheme val="minor"/>
      </rPr>
      <t>.</t>
    </r>
  </si>
  <si>
    <t>Interpretation:</t>
  </si>
  <si>
    <t>This z-score indicates that the student's score is 6.58 standard deviation above the mean of the class scroes.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</si>
</sst>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358705161854772E-2"/>
          <c:y val="0.17171296296296298"/>
          <c:w val="0.90286351706036749"/>
          <c:h val="0.6149843248760571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Sheet1!$E$24:$AC$24</c:f>
              <c:numCache>
                <c:formatCode>General</c:formatCode>
                <c:ptCount val="25"/>
                <c:pt idx="0">
                  <c:v>37</c:v>
                </c:pt>
                <c:pt idx="1">
                  <c:v>23</c:v>
                </c:pt>
                <c:pt idx="2">
                  <c:v>59</c:v>
                </c:pt>
                <c:pt idx="3">
                  <c:v>54</c:v>
                </c:pt>
                <c:pt idx="4">
                  <c:v>44</c:v>
                </c:pt>
                <c:pt idx="5">
                  <c:v>27</c:v>
                </c:pt>
                <c:pt idx="6">
                  <c:v>24</c:v>
                </c:pt>
                <c:pt idx="7">
                  <c:v>55</c:v>
                </c:pt>
                <c:pt idx="8">
                  <c:v>56</c:v>
                </c:pt>
                <c:pt idx="9">
                  <c:v>25</c:v>
                </c:pt>
                <c:pt idx="10">
                  <c:v>36</c:v>
                </c:pt>
                <c:pt idx="11">
                  <c:v>53</c:v>
                </c:pt>
                <c:pt idx="12">
                  <c:v>24</c:v>
                </c:pt>
                <c:pt idx="13">
                  <c:v>37</c:v>
                </c:pt>
                <c:pt idx="14">
                  <c:v>25</c:v>
                </c:pt>
                <c:pt idx="15">
                  <c:v>34</c:v>
                </c:pt>
                <c:pt idx="16">
                  <c:v>12</c:v>
                </c:pt>
                <c:pt idx="17">
                  <c:v>20</c:v>
                </c:pt>
                <c:pt idx="18">
                  <c:v>14</c:v>
                </c:pt>
                <c:pt idx="19">
                  <c:v>27</c:v>
                </c:pt>
                <c:pt idx="20">
                  <c:v>37</c:v>
                </c:pt>
                <c:pt idx="21">
                  <c:v>31</c:v>
                </c:pt>
                <c:pt idx="22">
                  <c:v>14</c:v>
                </c:pt>
                <c:pt idx="23">
                  <c:v>49</c:v>
                </c:pt>
                <c:pt idx="24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E4-4CFF-9567-C5AA6DC42A35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Sheet1!$E$25:$AC$25</c:f>
              <c:numCache>
                <c:formatCode>General</c:formatCode>
                <c:ptCount val="25"/>
                <c:pt idx="0">
                  <c:v>31</c:v>
                </c:pt>
                <c:pt idx="1">
                  <c:v>35</c:v>
                </c:pt>
                <c:pt idx="2">
                  <c:v>29</c:v>
                </c:pt>
                <c:pt idx="3">
                  <c:v>17</c:v>
                </c:pt>
                <c:pt idx="4">
                  <c:v>19</c:v>
                </c:pt>
                <c:pt idx="5">
                  <c:v>54</c:v>
                </c:pt>
                <c:pt idx="6">
                  <c:v>44</c:v>
                </c:pt>
                <c:pt idx="7">
                  <c:v>47</c:v>
                </c:pt>
                <c:pt idx="8">
                  <c:v>36</c:v>
                </c:pt>
                <c:pt idx="9">
                  <c:v>22</c:v>
                </c:pt>
                <c:pt idx="10">
                  <c:v>50</c:v>
                </c:pt>
                <c:pt idx="11">
                  <c:v>12</c:v>
                </c:pt>
                <c:pt idx="12">
                  <c:v>59</c:v>
                </c:pt>
                <c:pt idx="13">
                  <c:v>22</c:v>
                </c:pt>
                <c:pt idx="14">
                  <c:v>48</c:v>
                </c:pt>
                <c:pt idx="15">
                  <c:v>52</c:v>
                </c:pt>
                <c:pt idx="16">
                  <c:v>19</c:v>
                </c:pt>
                <c:pt idx="17">
                  <c:v>29</c:v>
                </c:pt>
                <c:pt idx="18">
                  <c:v>42</c:v>
                </c:pt>
                <c:pt idx="19">
                  <c:v>36</c:v>
                </c:pt>
                <c:pt idx="20">
                  <c:v>13</c:v>
                </c:pt>
                <c:pt idx="21">
                  <c:v>27</c:v>
                </c:pt>
                <c:pt idx="22">
                  <c:v>19</c:v>
                </c:pt>
                <c:pt idx="23">
                  <c:v>15</c:v>
                </c:pt>
                <c:pt idx="24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E4-4CFF-9567-C5AA6DC42A35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Sheet1!$E$26:$AC$26</c:f>
              <c:numCache>
                <c:formatCode>General</c:formatCode>
                <c:ptCount val="25"/>
                <c:pt idx="0">
                  <c:v>24</c:v>
                </c:pt>
                <c:pt idx="1">
                  <c:v>45</c:v>
                </c:pt>
                <c:pt idx="2">
                  <c:v>17</c:v>
                </c:pt>
                <c:pt idx="3">
                  <c:v>33</c:v>
                </c:pt>
                <c:pt idx="4">
                  <c:v>12</c:v>
                </c:pt>
                <c:pt idx="5">
                  <c:v>20</c:v>
                </c:pt>
                <c:pt idx="6">
                  <c:v>50</c:v>
                </c:pt>
                <c:pt idx="7">
                  <c:v>51</c:v>
                </c:pt>
                <c:pt idx="8">
                  <c:v>37</c:v>
                </c:pt>
                <c:pt idx="9">
                  <c:v>46</c:v>
                </c:pt>
                <c:pt idx="10">
                  <c:v>42</c:v>
                </c:pt>
                <c:pt idx="11">
                  <c:v>41</c:v>
                </c:pt>
                <c:pt idx="12">
                  <c:v>57</c:v>
                </c:pt>
                <c:pt idx="13">
                  <c:v>49</c:v>
                </c:pt>
                <c:pt idx="14">
                  <c:v>17</c:v>
                </c:pt>
                <c:pt idx="15">
                  <c:v>30</c:v>
                </c:pt>
                <c:pt idx="16">
                  <c:v>47</c:v>
                </c:pt>
                <c:pt idx="17">
                  <c:v>33</c:v>
                </c:pt>
                <c:pt idx="18">
                  <c:v>40</c:v>
                </c:pt>
                <c:pt idx="19">
                  <c:v>18</c:v>
                </c:pt>
                <c:pt idx="20">
                  <c:v>14</c:v>
                </c:pt>
                <c:pt idx="21">
                  <c:v>55</c:v>
                </c:pt>
                <c:pt idx="22">
                  <c:v>33</c:v>
                </c:pt>
                <c:pt idx="23">
                  <c:v>31</c:v>
                </c:pt>
                <c:pt idx="24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DE4-4CFF-9567-C5AA6DC42A35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Sheet1!$E$27:$AC$27</c:f>
              <c:numCache>
                <c:formatCode>General</c:formatCode>
                <c:ptCount val="25"/>
                <c:pt idx="0">
                  <c:v>32</c:v>
                </c:pt>
                <c:pt idx="1">
                  <c:v>57</c:v>
                </c:pt>
                <c:pt idx="2">
                  <c:v>47</c:v>
                </c:pt>
                <c:pt idx="3">
                  <c:v>48</c:v>
                </c:pt>
                <c:pt idx="4">
                  <c:v>58</c:v>
                </c:pt>
                <c:pt idx="5">
                  <c:v>42</c:v>
                </c:pt>
                <c:pt idx="6">
                  <c:v>48</c:v>
                </c:pt>
                <c:pt idx="7">
                  <c:v>35</c:v>
                </c:pt>
                <c:pt idx="8">
                  <c:v>54</c:v>
                </c:pt>
                <c:pt idx="9">
                  <c:v>53</c:v>
                </c:pt>
                <c:pt idx="10">
                  <c:v>17</c:v>
                </c:pt>
                <c:pt idx="11">
                  <c:v>39</c:v>
                </c:pt>
                <c:pt idx="12">
                  <c:v>58</c:v>
                </c:pt>
                <c:pt idx="13">
                  <c:v>27</c:v>
                </c:pt>
                <c:pt idx="14">
                  <c:v>21</c:v>
                </c:pt>
                <c:pt idx="15">
                  <c:v>57</c:v>
                </c:pt>
                <c:pt idx="16">
                  <c:v>38</c:v>
                </c:pt>
                <c:pt idx="17">
                  <c:v>57</c:v>
                </c:pt>
                <c:pt idx="18">
                  <c:v>58</c:v>
                </c:pt>
                <c:pt idx="19">
                  <c:v>49</c:v>
                </c:pt>
                <c:pt idx="20">
                  <c:v>39</c:v>
                </c:pt>
                <c:pt idx="21">
                  <c:v>49</c:v>
                </c:pt>
                <c:pt idx="22">
                  <c:v>20</c:v>
                </c:pt>
                <c:pt idx="23">
                  <c:v>41</c:v>
                </c:pt>
                <c:pt idx="24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DE4-4CFF-9567-C5AA6DC42A35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2678896"/>
        <c:axId val="292681296"/>
      </c:barChart>
      <c:catAx>
        <c:axId val="2926788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681296"/>
        <c:crosses val="autoZero"/>
        <c:auto val="1"/>
        <c:lblAlgn val="ctr"/>
        <c:lblOffset val="100"/>
        <c:noMultiLvlLbl val="0"/>
      </c:catAx>
      <c:valAx>
        <c:axId val="29268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678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561975</xdr:colOff>
      <xdr:row>28</xdr:row>
      <xdr:rowOff>128587</xdr:rowOff>
    </xdr:from>
    <xdr:to>
      <xdr:col>13</xdr:col>
      <xdr:colOff>257175</xdr:colOff>
      <xdr:row>43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58B204-7F80-BB81-FF61-8EAB46FAE8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295275</xdr:colOff>
      <xdr:row>29</xdr:row>
      <xdr:rowOff>57150</xdr:rowOff>
    </xdr:from>
    <xdr:to>
      <xdr:col>13</xdr:col>
      <xdr:colOff>104775</xdr:colOff>
      <xdr:row>37</xdr:row>
      <xdr:rowOff>123825</xdr:rowOff>
    </xdr:to>
    <xdr:sp macro="" textlink="">
      <xdr:nvSpPr>
        <xdr:cNvPr id="6" name="Freeform: Shape 5">
          <a:extLst>
            <a:ext uri="{FF2B5EF4-FFF2-40B4-BE49-F238E27FC236}">
              <a16:creationId xmlns:a16="http://schemas.microsoft.com/office/drawing/2014/main" id="{2D21D601-20AB-10A2-E3EC-032776D154B1}"/>
            </a:ext>
          </a:extLst>
        </xdr:cNvPr>
        <xdr:cNvSpPr/>
      </xdr:nvSpPr>
      <xdr:spPr>
        <a:xfrm>
          <a:off x="3952875" y="5581650"/>
          <a:ext cx="4076700" cy="1590675"/>
        </a:xfrm>
        <a:custGeom>
          <a:avLst/>
          <a:gdLst>
            <a:gd name="connsiteX0" fmla="*/ 0 w 4076700"/>
            <a:gd name="connsiteY0" fmla="*/ 1123950 h 1590675"/>
            <a:gd name="connsiteX1" fmla="*/ 57150 w 4076700"/>
            <a:gd name="connsiteY1" fmla="*/ 809625 h 1590675"/>
            <a:gd name="connsiteX2" fmla="*/ 66675 w 4076700"/>
            <a:gd name="connsiteY2" fmla="*/ 752475 h 1590675"/>
            <a:gd name="connsiteX3" fmla="*/ 123825 w 4076700"/>
            <a:gd name="connsiteY3" fmla="*/ 552450 h 1590675"/>
            <a:gd name="connsiteX4" fmla="*/ 161925 w 4076700"/>
            <a:gd name="connsiteY4" fmla="*/ 485775 h 1590675"/>
            <a:gd name="connsiteX5" fmla="*/ 171450 w 4076700"/>
            <a:gd name="connsiteY5" fmla="*/ 457200 h 1590675"/>
            <a:gd name="connsiteX6" fmla="*/ 219075 w 4076700"/>
            <a:gd name="connsiteY6" fmla="*/ 419100 h 1590675"/>
            <a:gd name="connsiteX7" fmla="*/ 257175 w 4076700"/>
            <a:gd name="connsiteY7" fmla="*/ 371475 h 1590675"/>
            <a:gd name="connsiteX8" fmla="*/ 381000 w 4076700"/>
            <a:gd name="connsiteY8" fmla="*/ 285750 h 1590675"/>
            <a:gd name="connsiteX9" fmla="*/ 542925 w 4076700"/>
            <a:gd name="connsiteY9" fmla="*/ 190500 h 1590675"/>
            <a:gd name="connsiteX10" fmla="*/ 590550 w 4076700"/>
            <a:gd name="connsiteY10" fmla="*/ 171450 h 1590675"/>
            <a:gd name="connsiteX11" fmla="*/ 885825 w 4076700"/>
            <a:gd name="connsiteY11" fmla="*/ 133350 h 1590675"/>
            <a:gd name="connsiteX12" fmla="*/ 990600 w 4076700"/>
            <a:gd name="connsiteY12" fmla="*/ 95250 h 1590675"/>
            <a:gd name="connsiteX13" fmla="*/ 1047750 w 4076700"/>
            <a:gd name="connsiteY13" fmla="*/ 85725 h 1590675"/>
            <a:gd name="connsiteX14" fmla="*/ 1343025 w 4076700"/>
            <a:gd name="connsiteY14" fmla="*/ 66675 h 1590675"/>
            <a:gd name="connsiteX15" fmla="*/ 1476375 w 4076700"/>
            <a:gd name="connsiteY15" fmla="*/ 38100 h 1590675"/>
            <a:gd name="connsiteX16" fmla="*/ 1504950 w 4076700"/>
            <a:gd name="connsiteY16" fmla="*/ 28575 h 1590675"/>
            <a:gd name="connsiteX17" fmla="*/ 1981200 w 4076700"/>
            <a:gd name="connsiteY17" fmla="*/ 0 h 1590675"/>
            <a:gd name="connsiteX18" fmla="*/ 2457450 w 4076700"/>
            <a:gd name="connsiteY18" fmla="*/ 9525 h 1590675"/>
            <a:gd name="connsiteX19" fmla="*/ 2676525 w 4076700"/>
            <a:gd name="connsiteY19" fmla="*/ 38100 h 1590675"/>
            <a:gd name="connsiteX20" fmla="*/ 2790825 w 4076700"/>
            <a:gd name="connsiteY20" fmla="*/ 47625 h 1590675"/>
            <a:gd name="connsiteX21" fmla="*/ 2857500 w 4076700"/>
            <a:gd name="connsiteY21" fmla="*/ 76200 h 1590675"/>
            <a:gd name="connsiteX22" fmla="*/ 2876550 w 4076700"/>
            <a:gd name="connsiteY22" fmla="*/ 114300 h 1590675"/>
            <a:gd name="connsiteX23" fmla="*/ 2990850 w 4076700"/>
            <a:gd name="connsiteY23" fmla="*/ 152400 h 1590675"/>
            <a:gd name="connsiteX24" fmla="*/ 3114675 w 4076700"/>
            <a:gd name="connsiteY24" fmla="*/ 219075 h 1590675"/>
            <a:gd name="connsiteX25" fmla="*/ 3267075 w 4076700"/>
            <a:gd name="connsiteY25" fmla="*/ 304800 h 1590675"/>
            <a:gd name="connsiteX26" fmla="*/ 3333750 w 4076700"/>
            <a:gd name="connsiteY26" fmla="*/ 371475 h 1590675"/>
            <a:gd name="connsiteX27" fmla="*/ 3390900 w 4076700"/>
            <a:gd name="connsiteY27" fmla="*/ 428625 h 1590675"/>
            <a:gd name="connsiteX28" fmla="*/ 3476625 w 4076700"/>
            <a:gd name="connsiteY28" fmla="*/ 523875 h 1590675"/>
            <a:gd name="connsiteX29" fmla="*/ 3514725 w 4076700"/>
            <a:gd name="connsiteY29" fmla="*/ 552450 h 1590675"/>
            <a:gd name="connsiteX30" fmla="*/ 3552825 w 4076700"/>
            <a:gd name="connsiteY30" fmla="*/ 590550 h 1590675"/>
            <a:gd name="connsiteX31" fmla="*/ 3590925 w 4076700"/>
            <a:gd name="connsiteY31" fmla="*/ 619125 h 1590675"/>
            <a:gd name="connsiteX32" fmla="*/ 3629025 w 4076700"/>
            <a:gd name="connsiteY32" fmla="*/ 657225 h 1590675"/>
            <a:gd name="connsiteX33" fmla="*/ 3695700 w 4076700"/>
            <a:gd name="connsiteY33" fmla="*/ 704850 h 1590675"/>
            <a:gd name="connsiteX34" fmla="*/ 3733800 w 4076700"/>
            <a:gd name="connsiteY34" fmla="*/ 733425 h 1590675"/>
            <a:gd name="connsiteX35" fmla="*/ 3810000 w 4076700"/>
            <a:gd name="connsiteY35" fmla="*/ 771525 h 1590675"/>
            <a:gd name="connsiteX36" fmla="*/ 3886200 w 4076700"/>
            <a:gd name="connsiteY36" fmla="*/ 828675 h 1590675"/>
            <a:gd name="connsiteX37" fmla="*/ 3933825 w 4076700"/>
            <a:gd name="connsiteY37" fmla="*/ 876300 h 1590675"/>
            <a:gd name="connsiteX38" fmla="*/ 3971925 w 4076700"/>
            <a:gd name="connsiteY38" fmla="*/ 904875 h 1590675"/>
            <a:gd name="connsiteX39" fmla="*/ 3990975 w 4076700"/>
            <a:gd name="connsiteY39" fmla="*/ 952500 h 1590675"/>
            <a:gd name="connsiteX40" fmla="*/ 4029075 w 4076700"/>
            <a:gd name="connsiteY40" fmla="*/ 1019175 h 1590675"/>
            <a:gd name="connsiteX41" fmla="*/ 4048125 w 4076700"/>
            <a:gd name="connsiteY41" fmla="*/ 1076325 h 1590675"/>
            <a:gd name="connsiteX42" fmla="*/ 4057650 w 4076700"/>
            <a:gd name="connsiteY42" fmla="*/ 1143000 h 1590675"/>
            <a:gd name="connsiteX43" fmla="*/ 4076700 w 4076700"/>
            <a:gd name="connsiteY43" fmla="*/ 1400175 h 1590675"/>
            <a:gd name="connsiteX44" fmla="*/ 4067175 w 4076700"/>
            <a:gd name="connsiteY44" fmla="*/ 1590675 h 159067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  <a:cxn ang="0">
              <a:pos x="connsiteX35" y="connsiteY35"/>
            </a:cxn>
            <a:cxn ang="0">
              <a:pos x="connsiteX36" y="connsiteY36"/>
            </a:cxn>
            <a:cxn ang="0">
              <a:pos x="connsiteX37" y="connsiteY37"/>
            </a:cxn>
            <a:cxn ang="0">
              <a:pos x="connsiteX38" y="connsiteY38"/>
            </a:cxn>
            <a:cxn ang="0">
              <a:pos x="connsiteX39" y="connsiteY39"/>
            </a:cxn>
            <a:cxn ang="0">
              <a:pos x="connsiteX40" y="connsiteY40"/>
            </a:cxn>
            <a:cxn ang="0">
              <a:pos x="connsiteX41" y="connsiteY41"/>
            </a:cxn>
            <a:cxn ang="0">
              <a:pos x="connsiteX42" y="connsiteY42"/>
            </a:cxn>
            <a:cxn ang="0">
              <a:pos x="connsiteX43" y="connsiteY43"/>
            </a:cxn>
            <a:cxn ang="0">
              <a:pos x="connsiteX44" y="connsiteY44"/>
            </a:cxn>
          </a:cxnLst>
          <a:rect l="l" t="t" r="r" b="b"/>
          <a:pathLst>
            <a:path w="4076700" h="1590675">
              <a:moveTo>
                <a:pt x="0" y="1123950"/>
              </a:moveTo>
              <a:cubicBezTo>
                <a:pt x="52953" y="717979"/>
                <a:pt x="-1629" y="1044742"/>
                <a:pt x="57150" y="809625"/>
              </a:cubicBezTo>
              <a:cubicBezTo>
                <a:pt x="61834" y="790889"/>
                <a:pt x="62628" y="771359"/>
                <a:pt x="66675" y="752475"/>
              </a:cubicBezTo>
              <a:cubicBezTo>
                <a:pt x="77503" y="701945"/>
                <a:pt x="108863" y="589855"/>
                <a:pt x="123825" y="552450"/>
              </a:cubicBezTo>
              <a:cubicBezTo>
                <a:pt x="133332" y="528683"/>
                <a:pt x="150477" y="508670"/>
                <a:pt x="161925" y="485775"/>
              </a:cubicBezTo>
              <a:cubicBezTo>
                <a:pt x="166415" y="476795"/>
                <a:pt x="164916" y="464823"/>
                <a:pt x="171450" y="457200"/>
              </a:cubicBezTo>
              <a:cubicBezTo>
                <a:pt x="184681" y="441764"/>
                <a:pt x="204700" y="433475"/>
                <a:pt x="219075" y="419100"/>
              </a:cubicBezTo>
              <a:cubicBezTo>
                <a:pt x="233450" y="404725"/>
                <a:pt x="241482" y="384399"/>
                <a:pt x="257175" y="371475"/>
              </a:cubicBezTo>
              <a:cubicBezTo>
                <a:pt x="295927" y="339562"/>
                <a:pt x="338772" y="312897"/>
                <a:pt x="381000" y="285750"/>
              </a:cubicBezTo>
              <a:cubicBezTo>
                <a:pt x="587232" y="153172"/>
                <a:pt x="451976" y="224606"/>
                <a:pt x="542925" y="190500"/>
              </a:cubicBezTo>
              <a:cubicBezTo>
                <a:pt x="558934" y="184497"/>
                <a:pt x="573685" y="174261"/>
                <a:pt x="590550" y="171450"/>
              </a:cubicBezTo>
              <a:cubicBezTo>
                <a:pt x="688441" y="155135"/>
                <a:pt x="885825" y="133350"/>
                <a:pt x="885825" y="133350"/>
              </a:cubicBezTo>
              <a:cubicBezTo>
                <a:pt x="920750" y="120650"/>
                <a:pt x="954948" y="105736"/>
                <a:pt x="990600" y="95250"/>
              </a:cubicBezTo>
              <a:cubicBezTo>
                <a:pt x="1009128" y="89801"/>
                <a:pt x="1028500" y="87286"/>
                <a:pt x="1047750" y="85725"/>
              </a:cubicBezTo>
              <a:cubicBezTo>
                <a:pt x="1146057" y="77754"/>
                <a:pt x="1244600" y="73025"/>
                <a:pt x="1343025" y="66675"/>
              </a:cubicBezTo>
              <a:cubicBezTo>
                <a:pt x="1492757" y="23895"/>
                <a:pt x="1327113" y="67952"/>
                <a:pt x="1476375" y="38100"/>
              </a:cubicBezTo>
              <a:cubicBezTo>
                <a:pt x="1486220" y="36131"/>
                <a:pt x="1494967" y="29645"/>
                <a:pt x="1504950" y="28575"/>
              </a:cubicBezTo>
              <a:cubicBezTo>
                <a:pt x="1693986" y="8321"/>
                <a:pt x="1791478" y="7589"/>
                <a:pt x="1981200" y="0"/>
              </a:cubicBezTo>
              <a:lnTo>
                <a:pt x="2457450" y="9525"/>
              </a:lnTo>
              <a:cubicBezTo>
                <a:pt x="2651790" y="15695"/>
                <a:pt x="2510779" y="15498"/>
                <a:pt x="2676525" y="38100"/>
              </a:cubicBezTo>
              <a:cubicBezTo>
                <a:pt x="2714406" y="43266"/>
                <a:pt x="2752725" y="44450"/>
                <a:pt x="2790825" y="47625"/>
              </a:cubicBezTo>
              <a:cubicBezTo>
                <a:pt x="2814693" y="53592"/>
                <a:pt x="2840190" y="55428"/>
                <a:pt x="2857500" y="76200"/>
              </a:cubicBezTo>
              <a:cubicBezTo>
                <a:pt x="2866590" y="87108"/>
                <a:pt x="2864222" y="107255"/>
                <a:pt x="2876550" y="114300"/>
              </a:cubicBezTo>
              <a:cubicBezTo>
                <a:pt x="2911419" y="134225"/>
                <a:pt x="2954090" y="136226"/>
                <a:pt x="2990850" y="152400"/>
              </a:cubicBezTo>
              <a:cubicBezTo>
                <a:pt x="3033758" y="171280"/>
                <a:pt x="3072746" y="198110"/>
                <a:pt x="3114675" y="219075"/>
              </a:cubicBezTo>
              <a:cubicBezTo>
                <a:pt x="3234888" y="279181"/>
                <a:pt x="3166631" y="229467"/>
                <a:pt x="3267075" y="304800"/>
              </a:cubicBezTo>
              <a:cubicBezTo>
                <a:pt x="3369955" y="381960"/>
                <a:pt x="3277343" y="308017"/>
                <a:pt x="3333750" y="371475"/>
              </a:cubicBezTo>
              <a:cubicBezTo>
                <a:pt x="3351648" y="391611"/>
                <a:pt x="3372778" y="408690"/>
                <a:pt x="3390900" y="428625"/>
              </a:cubicBezTo>
              <a:cubicBezTo>
                <a:pt x="3450511" y="494198"/>
                <a:pt x="3406357" y="461414"/>
                <a:pt x="3476625" y="523875"/>
              </a:cubicBezTo>
              <a:cubicBezTo>
                <a:pt x="3488490" y="534422"/>
                <a:pt x="3502778" y="541996"/>
                <a:pt x="3514725" y="552450"/>
              </a:cubicBezTo>
              <a:cubicBezTo>
                <a:pt x="3528242" y="564277"/>
                <a:pt x="3539308" y="578723"/>
                <a:pt x="3552825" y="590550"/>
              </a:cubicBezTo>
              <a:cubicBezTo>
                <a:pt x="3564772" y="601004"/>
                <a:pt x="3578978" y="608671"/>
                <a:pt x="3590925" y="619125"/>
              </a:cubicBezTo>
              <a:cubicBezTo>
                <a:pt x="3604442" y="630952"/>
                <a:pt x="3615508" y="645398"/>
                <a:pt x="3629025" y="657225"/>
              </a:cubicBezTo>
              <a:cubicBezTo>
                <a:pt x="3656695" y="681437"/>
                <a:pt x="3668041" y="685094"/>
                <a:pt x="3695700" y="704850"/>
              </a:cubicBezTo>
              <a:cubicBezTo>
                <a:pt x="3708618" y="714077"/>
                <a:pt x="3719923" y="725715"/>
                <a:pt x="3733800" y="733425"/>
              </a:cubicBezTo>
              <a:cubicBezTo>
                <a:pt x="3873609" y="811097"/>
                <a:pt x="3712595" y="706588"/>
                <a:pt x="3810000" y="771525"/>
              </a:cubicBezTo>
              <a:cubicBezTo>
                <a:pt x="3851517" y="833801"/>
                <a:pt x="3798991" y="765250"/>
                <a:pt x="3886200" y="828675"/>
              </a:cubicBezTo>
              <a:cubicBezTo>
                <a:pt x="3904357" y="841880"/>
                <a:pt x="3917045" y="861385"/>
                <a:pt x="3933825" y="876300"/>
              </a:cubicBezTo>
              <a:cubicBezTo>
                <a:pt x="3945690" y="886847"/>
                <a:pt x="3959225" y="895350"/>
                <a:pt x="3971925" y="904875"/>
              </a:cubicBezTo>
              <a:cubicBezTo>
                <a:pt x="3978275" y="920750"/>
                <a:pt x="3983329" y="937207"/>
                <a:pt x="3990975" y="952500"/>
              </a:cubicBezTo>
              <a:cubicBezTo>
                <a:pt x="4002423" y="975395"/>
                <a:pt x="4018348" y="995933"/>
                <a:pt x="4029075" y="1019175"/>
              </a:cubicBezTo>
              <a:cubicBezTo>
                <a:pt x="4037490" y="1037407"/>
                <a:pt x="4048125" y="1076325"/>
                <a:pt x="4048125" y="1076325"/>
              </a:cubicBezTo>
              <a:cubicBezTo>
                <a:pt x="4051300" y="1098550"/>
                <a:pt x="4056157" y="1120599"/>
                <a:pt x="4057650" y="1143000"/>
              </a:cubicBezTo>
              <a:cubicBezTo>
                <a:pt x="4075084" y="1404517"/>
                <a:pt x="4048132" y="1285905"/>
                <a:pt x="4076700" y="1400175"/>
              </a:cubicBezTo>
              <a:lnTo>
                <a:pt x="4067175" y="1590675"/>
              </a:lnTo>
            </a:path>
          </a:pathLst>
        </a:custGeom>
        <a:ln>
          <a:solidFill>
            <a:srgbClr val="C00000"/>
          </a:solidFill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DF575-FE94-4095-8760-2C85D36CF98F}">
  <dimension ref="A2:AC61"/>
  <sheetViews>
    <sheetView tabSelected="1" topLeftCell="B55" workbookViewId="0">
      <selection activeCell="C60" sqref="C60"/>
    </sheetView>
  </sheetViews>
  <sheetFormatPr defaultRowHeight="15" x14ac:dyDescent="0.25"/>
  <cols>
    <col min="6" max="6" width="10" customWidth="1"/>
  </cols>
  <sheetData>
    <row r="2" spans="1:4" x14ac:dyDescent="0.25">
      <c r="A2" s="1" t="s">
        <v>1</v>
      </c>
    </row>
    <row r="3" spans="1:4" x14ac:dyDescent="0.25">
      <c r="B3" s="1" t="s">
        <v>0</v>
      </c>
    </row>
    <row r="6" spans="1:4" x14ac:dyDescent="0.25">
      <c r="B6" t="s">
        <v>8</v>
      </c>
    </row>
    <row r="7" spans="1:4" x14ac:dyDescent="0.25">
      <c r="C7" t="s">
        <v>2</v>
      </c>
      <c r="D7">
        <v>115</v>
      </c>
    </row>
    <row r="8" spans="1:4" x14ac:dyDescent="0.25">
      <c r="C8" t="s">
        <v>3</v>
      </c>
      <c r="D8">
        <v>100</v>
      </c>
    </row>
    <row r="9" spans="1:4" x14ac:dyDescent="0.25">
      <c r="C9" t="s">
        <v>4</v>
      </c>
      <c r="D9">
        <v>15</v>
      </c>
    </row>
    <row r="11" spans="1:4" x14ac:dyDescent="0.25">
      <c r="D11">
        <f>_xlfn.NORM.DIST(D7,D8,D9,TRUE)</f>
        <v>0.84134474606854304</v>
      </c>
    </row>
    <row r="15" spans="1:4" x14ac:dyDescent="0.25">
      <c r="B15" t="s">
        <v>7</v>
      </c>
    </row>
    <row r="16" spans="1:4" x14ac:dyDescent="0.25">
      <c r="C16" t="s">
        <v>5</v>
      </c>
      <c r="D16">
        <v>115</v>
      </c>
    </row>
    <row r="17" spans="1:29" x14ac:dyDescent="0.25">
      <c r="C17" t="s">
        <v>6</v>
      </c>
      <c r="D17">
        <v>85</v>
      </c>
    </row>
    <row r="18" spans="1:29" x14ac:dyDescent="0.25">
      <c r="D18">
        <f>_xlfn.NORM.DIST(D16,D8,D9,TRUE)-_xlfn.NORM.DIST(D17,D8,D9,TRUE)</f>
        <v>0.68268949213708607</v>
      </c>
    </row>
    <row r="22" spans="1:29" x14ac:dyDescent="0.25">
      <c r="A22" t="s">
        <v>9</v>
      </c>
    </row>
    <row r="23" spans="1:29" x14ac:dyDescent="0.25">
      <c r="B23" t="s">
        <v>10</v>
      </c>
    </row>
    <row r="24" spans="1:29" x14ac:dyDescent="0.25">
      <c r="D24" t="s">
        <v>11</v>
      </c>
      <c r="E24">
        <v>37</v>
      </c>
      <c r="F24">
        <v>23</v>
      </c>
      <c r="G24">
        <v>59</v>
      </c>
      <c r="H24">
        <v>54</v>
      </c>
      <c r="I24">
        <v>44</v>
      </c>
      <c r="J24">
        <v>27</v>
      </c>
      <c r="K24">
        <v>24</v>
      </c>
      <c r="L24">
        <v>55</v>
      </c>
      <c r="M24">
        <v>56</v>
      </c>
      <c r="N24">
        <v>25</v>
      </c>
      <c r="O24">
        <v>36</v>
      </c>
      <c r="P24">
        <v>53</v>
      </c>
      <c r="Q24">
        <v>24</v>
      </c>
      <c r="R24">
        <v>37</v>
      </c>
      <c r="S24">
        <v>25</v>
      </c>
      <c r="T24">
        <v>34</v>
      </c>
      <c r="U24">
        <v>12</v>
      </c>
      <c r="V24">
        <v>20</v>
      </c>
      <c r="W24">
        <v>14</v>
      </c>
      <c r="X24">
        <v>27</v>
      </c>
      <c r="Y24">
        <v>37</v>
      </c>
      <c r="Z24">
        <v>31</v>
      </c>
      <c r="AA24">
        <v>14</v>
      </c>
      <c r="AB24">
        <v>49</v>
      </c>
      <c r="AC24">
        <v>22</v>
      </c>
    </row>
    <row r="25" spans="1:29" x14ac:dyDescent="0.25">
      <c r="E25">
        <v>31</v>
      </c>
      <c r="F25">
        <v>35</v>
      </c>
      <c r="G25">
        <v>29</v>
      </c>
      <c r="H25">
        <v>17</v>
      </c>
      <c r="I25">
        <v>19</v>
      </c>
      <c r="J25">
        <v>54</v>
      </c>
      <c r="K25">
        <v>44</v>
      </c>
      <c r="L25">
        <v>47</v>
      </c>
      <c r="M25">
        <v>36</v>
      </c>
      <c r="N25">
        <v>22</v>
      </c>
      <c r="O25">
        <v>50</v>
      </c>
      <c r="P25">
        <v>12</v>
      </c>
      <c r="Q25">
        <v>59</v>
      </c>
      <c r="R25">
        <v>22</v>
      </c>
      <c r="S25">
        <v>48</v>
      </c>
      <c r="T25">
        <v>52</v>
      </c>
      <c r="U25">
        <v>19</v>
      </c>
      <c r="V25">
        <v>29</v>
      </c>
      <c r="W25">
        <v>42</v>
      </c>
      <c r="X25">
        <v>36</v>
      </c>
      <c r="Y25">
        <v>13</v>
      </c>
      <c r="Z25">
        <v>27</v>
      </c>
      <c r="AA25">
        <v>19</v>
      </c>
      <c r="AB25">
        <v>15</v>
      </c>
      <c r="AC25">
        <v>42</v>
      </c>
    </row>
    <row r="26" spans="1:29" x14ac:dyDescent="0.25">
      <c r="E26">
        <v>24</v>
      </c>
      <c r="F26">
        <v>45</v>
      </c>
      <c r="G26">
        <v>17</v>
      </c>
      <c r="H26">
        <v>33</v>
      </c>
      <c r="I26">
        <v>12</v>
      </c>
      <c r="J26">
        <v>20</v>
      </c>
      <c r="K26">
        <v>50</v>
      </c>
      <c r="L26">
        <v>51</v>
      </c>
      <c r="M26">
        <v>37</v>
      </c>
      <c r="N26">
        <v>46</v>
      </c>
      <c r="O26">
        <v>42</v>
      </c>
      <c r="P26">
        <v>41</v>
      </c>
      <c r="Q26">
        <v>57</v>
      </c>
      <c r="R26">
        <v>49</v>
      </c>
      <c r="S26">
        <v>17</v>
      </c>
      <c r="T26">
        <v>30</v>
      </c>
      <c r="U26">
        <v>47</v>
      </c>
      <c r="V26">
        <v>33</v>
      </c>
      <c r="W26">
        <v>40</v>
      </c>
      <c r="X26">
        <v>18</v>
      </c>
      <c r="Y26">
        <v>14</v>
      </c>
      <c r="Z26">
        <v>55</v>
      </c>
      <c r="AA26">
        <v>33</v>
      </c>
      <c r="AB26">
        <v>31</v>
      </c>
      <c r="AC26">
        <v>17</v>
      </c>
    </row>
    <row r="27" spans="1:29" x14ac:dyDescent="0.25">
      <c r="E27">
        <v>32</v>
      </c>
      <c r="F27">
        <v>57</v>
      </c>
      <c r="G27">
        <v>47</v>
      </c>
      <c r="H27">
        <v>48</v>
      </c>
      <c r="I27">
        <v>58</v>
      </c>
      <c r="J27">
        <v>42</v>
      </c>
      <c r="K27">
        <v>48</v>
      </c>
      <c r="L27">
        <v>35</v>
      </c>
      <c r="M27">
        <v>54</v>
      </c>
      <c r="N27">
        <v>53</v>
      </c>
      <c r="O27">
        <v>17</v>
      </c>
      <c r="P27">
        <v>39</v>
      </c>
      <c r="Q27">
        <v>58</v>
      </c>
      <c r="R27">
        <v>27</v>
      </c>
      <c r="S27">
        <v>21</v>
      </c>
      <c r="T27">
        <v>57</v>
      </c>
      <c r="U27">
        <v>38</v>
      </c>
      <c r="V27">
        <v>57</v>
      </c>
      <c r="W27">
        <v>58</v>
      </c>
      <c r="X27">
        <v>49</v>
      </c>
      <c r="Y27">
        <v>39</v>
      </c>
      <c r="Z27">
        <v>49</v>
      </c>
      <c r="AA27">
        <v>20</v>
      </c>
      <c r="AB27">
        <v>41</v>
      </c>
      <c r="AC27">
        <v>20</v>
      </c>
    </row>
    <row r="46" spans="4:5" x14ac:dyDescent="0.25">
      <c r="D46" t="s">
        <v>13</v>
      </c>
    </row>
    <row r="47" spans="4:5" x14ac:dyDescent="0.25">
      <c r="E47" t="s">
        <v>12</v>
      </c>
    </row>
    <row r="51" spans="3:7" x14ac:dyDescent="0.25">
      <c r="C51" t="s">
        <v>14</v>
      </c>
    </row>
    <row r="52" spans="3:7" x14ac:dyDescent="0.25">
      <c r="F52" t="s">
        <v>2</v>
      </c>
      <c r="G52">
        <v>130</v>
      </c>
    </row>
    <row r="53" spans="3:7" x14ac:dyDescent="0.25">
      <c r="F53" t="s">
        <v>15</v>
      </c>
      <c r="G53">
        <f>AVERAGE(E24:AC27)</f>
        <v>35.81</v>
      </c>
    </row>
    <row r="54" spans="3:7" x14ac:dyDescent="0.25">
      <c r="F54" t="s">
        <v>16</v>
      </c>
      <c r="G54">
        <f>STDEV(E24:AC27)</f>
        <v>14.298191592935199</v>
      </c>
    </row>
    <row r="56" spans="3:7" x14ac:dyDescent="0.25">
      <c r="F56" t="s">
        <v>17</v>
      </c>
      <c r="G56">
        <f>STANDARDIZE(G52,G53,G54)</f>
        <v>6.5875463612153373</v>
      </c>
    </row>
    <row r="57" spans="3:7" x14ac:dyDescent="0.25">
      <c r="G57" t="s">
        <v>18</v>
      </c>
    </row>
    <row r="60" spans="3:7" x14ac:dyDescent="0.25">
      <c r="C60" s="1" t="s">
        <v>19</v>
      </c>
    </row>
    <row r="61" spans="3:7" x14ac:dyDescent="0.25">
      <c r="D61" t="s">
        <v>20</v>
      </c>
    </row>
  </sheetData>
  <sortState xmlns:xlrd2="http://schemas.microsoft.com/office/spreadsheetml/2017/richdata2" ref="D29:D72">
    <sortCondition ref="D29:D7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bhumika tiwari</dc:creator>
  <cp:lastModifiedBy>bhumika tiwari</cp:lastModifiedBy>
  <dcterms:created xsi:type="dcterms:W3CDTF">2025-10-10T15:38:48Z</dcterms:created>
  <dcterms:modified xsi:type="dcterms:W3CDTF">2025-10-10T17:33:18Z</dcterms:modified>
</cp:coreProperties>
</file>