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S:\OneDrive\HW\Winter16\Capstone\GitHub\QC1.0\Documents\"/>
    </mc:Choice>
  </mc:AlternateContent>
  <bookViews>
    <workbookView xWindow="0" yWindow="0" windowWidth="20490" windowHeight="7800"/>
  </bookViews>
  <sheets>
    <sheet name="BOM Per Unit" sheetId="1" r:id="rId1"/>
    <sheet name="Provided BOM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O20" i="1"/>
</calcChain>
</file>

<file path=xl/sharedStrings.xml><?xml version="1.0" encoding="utf-8"?>
<sst xmlns="http://schemas.openxmlformats.org/spreadsheetml/2006/main" count="214" uniqueCount="164">
  <si>
    <t>Component</t>
  </si>
  <si>
    <t>Schematic Designation/s</t>
  </si>
  <si>
    <t>Datasheet</t>
  </si>
  <si>
    <t>Price @ 1</t>
  </si>
  <si>
    <t>Price @ 1000</t>
  </si>
  <si>
    <t>Value</t>
  </si>
  <si>
    <t>Vendor</t>
  </si>
  <si>
    <t>MFG.</t>
  </si>
  <si>
    <t>50-mil 10-pin Header</t>
  </si>
  <si>
    <t>MFG Part #</t>
  </si>
  <si>
    <t>Vendor Part #</t>
  </si>
  <si>
    <t>On Hand</t>
  </si>
  <si>
    <t>Package</t>
  </si>
  <si>
    <t>3-28V Buck Converter</t>
  </si>
  <si>
    <t>Capacitor</t>
  </si>
  <si>
    <t>Status</t>
  </si>
  <si>
    <t>U3</t>
  </si>
  <si>
    <t>J1</t>
  </si>
  <si>
    <t>U2</t>
  </si>
  <si>
    <t>Qty. Ordered</t>
  </si>
  <si>
    <t>4 - TQFN(44), 4 - DIP</t>
  </si>
  <si>
    <t>2 port switch de-bounce</t>
  </si>
  <si>
    <t>U1</t>
  </si>
  <si>
    <t>Qty. Per Board</t>
  </si>
  <si>
    <t>Quadcopter Frame Kits</t>
  </si>
  <si>
    <t>Discontinued</t>
  </si>
  <si>
    <t>XAIRCRAFT T-Motor</t>
  </si>
  <si>
    <t>http://www.readymaderc.com/store/index.php?main_page=product_info&amp;cPath=165_177_182_254&amp;products_id=1773</t>
  </si>
  <si>
    <t>MS2212-13 KV920</t>
  </si>
  <si>
    <t>XAIRCRAFT</t>
  </si>
  <si>
    <t>Provided</t>
  </si>
  <si>
    <t>XAIRCRAFT ESC</t>
  </si>
  <si>
    <t>Quadcopter Body</t>
  </si>
  <si>
    <t>KV980</t>
  </si>
  <si>
    <t>N/A</t>
  </si>
  <si>
    <t>http://www.readymaderc.com/</t>
  </si>
  <si>
    <t>http://www.xaircraft.co.uk/</t>
  </si>
  <si>
    <t>Propeller set</t>
  </si>
  <si>
    <t>9047</t>
  </si>
  <si>
    <t>GemFan</t>
  </si>
  <si>
    <t>9 x 4.7</t>
  </si>
  <si>
    <t>MS2212-13 - KV 980</t>
  </si>
  <si>
    <t>PLU25-50004</t>
  </si>
  <si>
    <t>Pulse</t>
  </si>
  <si>
    <t>14.8V 4S 5000mAh battery</t>
  </si>
  <si>
    <t>155mm x 45mm x 30mm  (LxWxH)</t>
  </si>
  <si>
    <t>http://www.pulsebattery.com/plu25-50004-pulse-lipo-5000mah-14-8v-25c-ultra-power-series.html</t>
  </si>
  <si>
    <t>http://www.pulsebattery.com/</t>
  </si>
  <si>
    <t>http://www.banggood.com/Gemfan-9047-Carbon-Nylon-CWCCW-Propeller-For-DJI-RC-Multirotor-p-961062.html</t>
  </si>
  <si>
    <t>http://www.banggood.com/</t>
  </si>
  <si>
    <t>Purchased</t>
  </si>
  <si>
    <t>XT60</t>
  </si>
  <si>
    <t>Battery connector Male/Female</t>
  </si>
  <si>
    <t>https://www.sparkfun.com/products/10474</t>
  </si>
  <si>
    <t>https://www.sparkfun.com</t>
  </si>
  <si>
    <t>Sparkfun</t>
  </si>
  <si>
    <t>Flight Controller</t>
  </si>
  <si>
    <t>Flip 1.5 MWC</t>
  </si>
  <si>
    <t>Ready To Fly Quads</t>
  </si>
  <si>
    <t>36mmx36mm</t>
  </si>
  <si>
    <t>http://www.readytoflyquads.com/flip-mwc-flight-controller</t>
  </si>
  <si>
    <t>http://www.readytoflyquads.com/</t>
  </si>
  <si>
    <t>ELP-USBFHD01M-L21</t>
  </si>
  <si>
    <t>HD Camera</t>
  </si>
  <si>
    <t>http://www.amazon.com/ELP-Driver-Camera-Module-ELP-USBFHD01M-L21/dp/B00KA7WSSU</t>
  </si>
  <si>
    <t>http://www.amazon.com/</t>
  </si>
  <si>
    <t>Intel Edison with Mini Breakout</t>
  </si>
  <si>
    <t>ELP</t>
  </si>
  <si>
    <t>Intel Edison</t>
  </si>
  <si>
    <t>Intel</t>
  </si>
  <si>
    <t>http://www.intel.com/content/dam/support/us/en/documents/edison/sb/edisonbreakout_hg_331190006.pdf</t>
  </si>
  <si>
    <t>Intel Edison GPIO Breakout board</t>
  </si>
  <si>
    <t>https://www.sparkfun.com/products/13038</t>
  </si>
  <si>
    <t>13038</t>
  </si>
  <si>
    <t>SparkFun</t>
  </si>
  <si>
    <t>Wire Jumper</t>
  </si>
  <si>
    <t>MIKROE-511</t>
  </si>
  <si>
    <t>Mikro Elektronika</t>
  </si>
  <si>
    <t>150mm (x10)</t>
  </si>
  <si>
    <t>http://www.digikey.com/product-detail/en/mikroelektronika/MIKROE-511/1471-1230-ND/4495594</t>
  </si>
  <si>
    <t>http://www.digikey.com/</t>
  </si>
  <si>
    <t>1471-1230-ND</t>
  </si>
  <si>
    <t>Header</t>
  </si>
  <si>
    <t>PRPC040SFAN-RC</t>
  </si>
  <si>
    <t>Sullins Connector Solutions</t>
  </si>
  <si>
    <t>2.54mm x 8.08mm (x40)</t>
  </si>
  <si>
    <t>http://www.digikey.com/product-detail/en/sullins-connector-solutions/PRPC040SFAN-RC/S1211EC-40-ND/2775334</t>
  </si>
  <si>
    <t>S1211EC-40-ND</t>
  </si>
  <si>
    <t>9V regulator</t>
  </si>
  <si>
    <t>LM7809CT</t>
  </si>
  <si>
    <t>Fairchild Semiconductor</t>
  </si>
  <si>
    <t>TO-220-3</t>
  </si>
  <si>
    <t>http://www.digikey.com/product-detail/en/fairchild-semiconductor/LM7809CT/LM7809CT-ND/1923049</t>
  </si>
  <si>
    <t>LM7809CT-ND</t>
  </si>
  <si>
    <t>SR215E334MARTR2</t>
  </si>
  <si>
    <t>AVX Corporation</t>
  </si>
  <si>
    <t>Radial</t>
  </si>
  <si>
    <t>http://www.digikey.com/product-detail/en/avx-corporation/SR215E334MARTR2/478-7345-1-ND/3660623</t>
  </si>
  <si>
    <t>478-7345-1-ND</t>
  </si>
  <si>
    <t>SR201C104KAR</t>
  </si>
  <si>
    <t>http://www.digikey.com/product-detail/en/avx-corporation/SR201C104KAR/478-4855-ND/1550773</t>
  </si>
  <si>
    <t>478-4855-ND</t>
  </si>
  <si>
    <t>USB OTG cable</t>
  </si>
  <si>
    <t>Cable</t>
  </si>
  <si>
    <t>http://www.monoprice.com/product?p_id=9724</t>
  </si>
  <si>
    <t>Monoprice</t>
  </si>
  <si>
    <t>9724</t>
  </si>
  <si>
    <t>http://www.monoprice.com/</t>
  </si>
  <si>
    <t>Item Name</t>
  </si>
  <si>
    <t>Model</t>
  </si>
  <si>
    <t>Qty</t>
  </si>
  <si>
    <t>Use</t>
  </si>
  <si>
    <t>Quadcopter Kit</t>
  </si>
  <si>
    <t>Having fun</t>
  </si>
  <si>
    <t>XAIRCRAFT T-Motors</t>
  </si>
  <si>
    <t>Moving the fun</t>
  </si>
  <si>
    <t>XAIRCRAFT ESD</t>
  </si>
  <si>
    <t>Motor speed control</t>
  </si>
  <si>
    <t>Prop Sets</t>
  </si>
  <si>
    <t>Allen Wrench Sets</t>
  </si>
  <si>
    <t>Standard/Metric</t>
  </si>
  <si>
    <t>Taking things apart and putting things back together</t>
  </si>
  <si>
    <t>Pulse 14.8V 4S Battery</t>
  </si>
  <si>
    <t>25C 5000 mAh</t>
  </si>
  <si>
    <t>Powering the fun</t>
  </si>
  <si>
    <t>Box of miscallaneous screws, connects and wires</t>
  </si>
  <si>
    <t>5X Mulit-Charge Cable</t>
  </si>
  <si>
    <t>Connected battery to charger</t>
  </si>
  <si>
    <t>Female Ultra Plug</t>
  </si>
  <si>
    <t>deans</t>
  </si>
  <si>
    <t>Male Ultra Plug</t>
  </si>
  <si>
    <t>Prototyping Breadboard</t>
  </si>
  <si>
    <t>SB400</t>
  </si>
  <si>
    <t>Addicore Transcevier Pair</t>
  </si>
  <si>
    <t>nRF24L01</t>
  </si>
  <si>
    <t>addicore.com/procduct-p/112.htm</t>
  </si>
  <si>
    <t>84X84 Nokia LCD Screen</t>
  </si>
  <si>
    <t>Nokia 5110</t>
  </si>
  <si>
    <t>https://www.sparkfun.com/products/10168</t>
  </si>
  <si>
    <t>Lux Sensor Breakout</t>
  </si>
  <si>
    <t>TSL2561</t>
  </si>
  <si>
    <t>adafru.it/439</t>
  </si>
  <si>
    <t>GPS Breakout</t>
  </si>
  <si>
    <t>FW5632</t>
  </si>
  <si>
    <t>adafru.it/746</t>
  </si>
  <si>
    <t>10DOF</t>
  </si>
  <si>
    <t>LSM303/BMP180/L3GD20H</t>
  </si>
  <si>
    <t>adafru.it/1604</t>
  </si>
  <si>
    <t>2MP Camera</t>
  </si>
  <si>
    <t>Waveshare OV2640</t>
  </si>
  <si>
    <t>Flip MWC 1.5</t>
  </si>
  <si>
    <t>Edison Base Block</t>
  </si>
  <si>
    <t>Allows for setting up Edison and getting wired console</t>
  </si>
  <si>
    <t>Edison GPIO Block</t>
  </si>
  <si>
    <t>Edison PWM Block</t>
  </si>
  <si>
    <t>Edison I2C Block</t>
  </si>
  <si>
    <t>Edison Arduino Block</t>
  </si>
  <si>
    <t>XBee Console Breakout</t>
  </si>
  <si>
    <t>Connect an XBee module to configure module and view communications</t>
  </si>
  <si>
    <t>Hitec Multi Charger</t>
  </si>
  <si>
    <t>X1ACPlus</t>
  </si>
  <si>
    <t>Sprektrum RC Controller</t>
  </si>
  <si>
    <t>DX7s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</si>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</sst>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17">
    <dxf>
      <numFmt numFmtId="165" formatCode="&quot;$&quot;#,##0.00000"/>
      <alignment horizontal="center" vertical="center" textRotation="0" wrapText="1" indent="0" justifyLastLine="0" shrinkToFit="0" readingOrder="0"/>
    </dxf>
    <dxf>
      <numFmt numFmtId="164" formatCode="&quot;$&quot;#,##0.00"/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P20" totalsRowShown="0" headerRowDxfId="16" dataDxfId="15" dataCellStyle="Hyperlink">
  <autoFilter ref="B2:P20"/>
  <sortState ref="B3:P27">
    <sortCondition descending="1" ref="O2:O27"/>
  </sortState>
  <tableColumns count="15">
    <tableColumn id="16" name="Status" dataDxfId="14" dataCellStyle="Hyperlink"/>
    <tableColumn id="5" name="Qty. Ordered" dataDxfId="13" dataCellStyle="Hyperlink"/>
    <tableColumn id="15" name="On Hand" dataDxfId="12"/>
    <tableColumn id="7" name="Qty. Per Board" dataDxfId="11"/>
    <tableColumn id="2" name="Component" dataDxfId="10"/>
    <tableColumn id="3" name="MFG Part #" dataDxfId="9"/>
    <tableColumn id="13" name="MFG." dataDxfId="8"/>
    <tableColumn id="4" name="Value" dataDxfId="7"/>
    <tableColumn id="6" name="Schematic Designation/s" dataDxfId="6"/>
    <tableColumn id="8" name="Package" dataDxfId="5"/>
    <tableColumn id="9" name="Datasheet" dataDxfId="4" dataCellStyle="Hyperlink"/>
    <tableColumn id="10" name="Vendor" dataDxfId="3" dataCellStyle="Hyperlink"/>
    <tableColumn id="14" name="Vendor Part #" dataDxfId="2"/>
    <tableColumn id="11" name="Price @ 1" dataDxfId="1"/>
    <tableColumn id="12" name="Price @ 1000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474" TargetMode="External"/><Relationship Id="rId13" Type="http://schemas.openxmlformats.org/officeDocument/2006/relationships/hyperlink" Target="http://www.intel.com/content/dam/support/us/en/documents/edison/sb/edisonbreakout_hg_331190006.pdf" TargetMode="External"/><Relationship Id="rId18" Type="http://schemas.openxmlformats.org/officeDocument/2006/relationships/hyperlink" Target="http://www.digikey.com/" TargetMode="External"/><Relationship Id="rId26" Type="http://schemas.openxmlformats.org/officeDocument/2006/relationships/hyperlink" Target="http://www.digikey.com/" TargetMode="External"/><Relationship Id="rId3" Type="http://schemas.openxmlformats.org/officeDocument/2006/relationships/hyperlink" Target="http://www.xaircraft.co.uk/" TargetMode="External"/><Relationship Id="rId21" Type="http://schemas.openxmlformats.org/officeDocument/2006/relationships/hyperlink" Target="http://www.digikey.com/product-detail/en/fairchild-semiconductor/LM7809CT/LM7809CT-ND/1923049" TargetMode="External"/><Relationship Id="rId7" Type="http://schemas.openxmlformats.org/officeDocument/2006/relationships/hyperlink" Target="http://www.pulsebattery.com/plu25-50004-pulse-lipo-5000mah-14-8v-25c-ultra-power-series.html" TargetMode="External"/><Relationship Id="rId12" Type="http://schemas.openxmlformats.org/officeDocument/2006/relationships/hyperlink" Target="http://www.amazon.com/" TargetMode="External"/><Relationship Id="rId17" Type="http://schemas.openxmlformats.org/officeDocument/2006/relationships/hyperlink" Target="http://www.digikey.com/product-detail/en/mikroelektronika/MIKROE-511/1471-1230-ND/4495594" TargetMode="External"/><Relationship Id="rId25" Type="http://schemas.openxmlformats.org/officeDocument/2006/relationships/hyperlink" Target="http://www.digikey.com/" TargetMode="External"/><Relationship Id="rId2" Type="http://schemas.openxmlformats.org/officeDocument/2006/relationships/hyperlink" Target="http://www.banggood.com/" TargetMode="External"/><Relationship Id="rId16" Type="http://schemas.openxmlformats.org/officeDocument/2006/relationships/hyperlink" Target="https://www.sparkfun.com/" TargetMode="External"/><Relationship Id="rId20" Type="http://schemas.openxmlformats.org/officeDocument/2006/relationships/hyperlink" Target="http://www.digikey.com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xaircraft.co.uk/" TargetMode="External"/><Relationship Id="rId6" Type="http://schemas.openxmlformats.org/officeDocument/2006/relationships/hyperlink" Target="http://www.banggood.com/Gemfan-9047-Carbon-Nylon-CWCCW-Propeller-For-DJI-RC-Multirotor-p-961062.html" TargetMode="External"/><Relationship Id="rId11" Type="http://schemas.openxmlformats.org/officeDocument/2006/relationships/hyperlink" Target="http://www.readytoflyquads.com/" TargetMode="External"/><Relationship Id="rId24" Type="http://schemas.openxmlformats.org/officeDocument/2006/relationships/hyperlink" Target="http://www.digikey.com/product-detail/en/avx-corporation/SR201C104KAR/478-4855-ND/1550773" TargetMode="External"/><Relationship Id="rId5" Type="http://schemas.openxmlformats.org/officeDocument/2006/relationships/hyperlink" Target="http://www.readymaderc.com/store/index.php?main_page=product_info&amp;cPath=165_177_182_254&amp;products_id=1773" TargetMode="External"/><Relationship Id="rId15" Type="http://schemas.openxmlformats.org/officeDocument/2006/relationships/hyperlink" Target="https://www.sparkfun.com/products/13038" TargetMode="External"/><Relationship Id="rId23" Type="http://schemas.openxmlformats.org/officeDocument/2006/relationships/hyperlink" Target="http://www.digikey.com/product-detail/en/avx-corporation/SR215E334MARTR2/478-7345-1-ND/3660623" TargetMode="External"/><Relationship Id="rId28" Type="http://schemas.openxmlformats.org/officeDocument/2006/relationships/hyperlink" Target="http://www.monoprice.com/" TargetMode="External"/><Relationship Id="rId10" Type="http://schemas.openxmlformats.org/officeDocument/2006/relationships/hyperlink" Target="http://www.readytoflyquads.com/flip-mwc-flight-controller" TargetMode="External"/><Relationship Id="rId19" Type="http://schemas.openxmlformats.org/officeDocument/2006/relationships/hyperlink" Target="http://www.digikey.com/product-detail/en/sullins-connector-solutions/PRPC040SFAN-RC/S1211EC-40-ND/2775334" TargetMode="External"/><Relationship Id="rId4" Type="http://schemas.openxmlformats.org/officeDocument/2006/relationships/hyperlink" Target="http://www.readymaderc.com/" TargetMode="External"/><Relationship Id="rId9" Type="http://schemas.openxmlformats.org/officeDocument/2006/relationships/hyperlink" Target="https://www.sparkfun.com/" TargetMode="External"/><Relationship Id="rId14" Type="http://schemas.openxmlformats.org/officeDocument/2006/relationships/hyperlink" Target="https://www.sparkfun.com/" TargetMode="External"/><Relationship Id="rId22" Type="http://schemas.openxmlformats.org/officeDocument/2006/relationships/hyperlink" Target="http://www.digikey.com/" TargetMode="External"/><Relationship Id="rId27" Type="http://schemas.openxmlformats.org/officeDocument/2006/relationships/hyperlink" Target="http://www.monoprice.com/product?p_id=9724" TargetMode="External"/><Relationship Id="rId30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topLeftCell="L1" zoomScaleNormal="100" zoomScaleSheetLayoutView="100" workbookViewId="0">
      <pane ySplit="2" topLeftCell="A5" activePane="bottomLeft" state="frozen"/>
      <selection pane="bottomLeft" activeCell="M21" sqref="M21"/>
    </sheetView>
  </sheetViews>
  <sheetFormatPr defaultColWidth="13.578125" defaultRowHeight="14.4" x14ac:dyDescent="0.55000000000000004"/>
  <cols>
    <col min="1" max="1" width="1.41796875" style="2" customWidth="1"/>
    <col min="2" max="2" width="23.83984375" style="8" customWidth="1"/>
    <col min="3" max="3" width="23.83984375" style="8" hidden="1" customWidth="1"/>
    <col min="4" max="4" width="13.578125" style="2"/>
    <col min="5" max="5" width="0" style="2" hidden="1" customWidth="1"/>
    <col min="6" max="6" width="27.83984375" style="2" customWidth="1"/>
    <col min="7" max="7" width="30.15625" style="6" customWidth="1"/>
    <col min="8" max="8" width="30.15625" style="2" customWidth="1"/>
    <col min="9" max="9" width="29.578125" style="2" hidden="1" customWidth="1"/>
    <col min="10" max="10" width="24.83984375" style="2" hidden="1" customWidth="1"/>
    <col min="11" max="11" width="34.41796875" style="2" customWidth="1"/>
    <col min="12" max="12" width="59.68359375" style="2" customWidth="1"/>
    <col min="13" max="13" width="37.26171875" style="2" customWidth="1"/>
    <col min="14" max="14" width="37.26171875" style="1" customWidth="1"/>
    <col min="15" max="15" width="13.578125" style="4"/>
    <col min="16" max="16" width="19.15625" style="5" customWidth="1"/>
    <col min="17" max="16384" width="13.578125" style="2"/>
  </cols>
  <sheetData>
    <row r="1" spans="2:16" ht="7.5" customHeight="1" x14ac:dyDescent="0.55000000000000004"/>
    <row r="2" spans="2:16" x14ac:dyDescent="0.55000000000000004">
      <c r="B2" s="9" t="s">
        <v>15</v>
      </c>
      <c r="C2" s="9" t="s">
        <v>19</v>
      </c>
      <c r="D2" s="2" t="s">
        <v>11</v>
      </c>
      <c r="E2" s="2" t="s">
        <v>23</v>
      </c>
      <c r="F2" s="2" t="s">
        <v>0</v>
      </c>
      <c r="G2" s="6" t="s">
        <v>9</v>
      </c>
      <c r="H2" s="2" t="s">
        <v>7</v>
      </c>
      <c r="I2" s="2" t="s">
        <v>5</v>
      </c>
      <c r="J2" s="2" t="s">
        <v>1</v>
      </c>
      <c r="K2" s="2" t="s">
        <v>12</v>
      </c>
      <c r="L2" s="2" t="s">
        <v>2</v>
      </c>
      <c r="M2" s="2" t="s">
        <v>6</v>
      </c>
      <c r="N2" s="1" t="s">
        <v>10</v>
      </c>
      <c r="O2" s="4" t="s">
        <v>3</v>
      </c>
      <c r="P2" s="5" t="s">
        <v>4</v>
      </c>
    </row>
    <row r="3" spans="2:16" x14ac:dyDescent="0.55000000000000004">
      <c r="B3" s="7" t="s">
        <v>30</v>
      </c>
      <c r="C3" s="7" t="s">
        <v>20</v>
      </c>
      <c r="D3" s="2">
        <v>1</v>
      </c>
      <c r="E3" s="2">
        <v>1</v>
      </c>
      <c r="F3" s="2" t="s">
        <v>24</v>
      </c>
      <c r="G3" s="6" t="s">
        <v>25</v>
      </c>
      <c r="H3" s="2" t="s">
        <v>29</v>
      </c>
      <c r="I3" s="2" t="s">
        <v>32</v>
      </c>
      <c r="J3" s="2" t="s">
        <v>16</v>
      </c>
      <c r="K3" s="2" t="s">
        <v>34</v>
      </c>
      <c r="L3" s="3" t="s">
        <v>34</v>
      </c>
      <c r="M3" s="3" t="s">
        <v>36</v>
      </c>
      <c r="N3" s="1" t="s">
        <v>34</v>
      </c>
      <c r="O3" s="4">
        <v>0</v>
      </c>
      <c r="P3" s="5">
        <v>0</v>
      </c>
    </row>
    <row r="4" spans="2:16" ht="28.8" x14ac:dyDescent="0.55000000000000004">
      <c r="B4" s="7" t="s">
        <v>30</v>
      </c>
      <c r="C4" s="7">
        <v>5</v>
      </c>
      <c r="D4" s="2">
        <v>4</v>
      </c>
      <c r="E4" s="2">
        <v>1</v>
      </c>
      <c r="F4" s="2" t="s">
        <v>26</v>
      </c>
      <c r="G4" s="6" t="s">
        <v>28</v>
      </c>
      <c r="H4" s="2" t="s">
        <v>29</v>
      </c>
      <c r="I4" s="2" t="s">
        <v>21</v>
      </c>
      <c r="J4" s="2" t="s">
        <v>22</v>
      </c>
      <c r="K4" s="2" t="s">
        <v>33</v>
      </c>
      <c r="L4" s="3" t="s">
        <v>27</v>
      </c>
      <c r="M4" s="3" t="s">
        <v>35</v>
      </c>
      <c r="N4" s="1" t="s">
        <v>41</v>
      </c>
      <c r="O4" s="4">
        <v>26.9</v>
      </c>
      <c r="P4" s="5">
        <v>26.9</v>
      </c>
    </row>
    <row r="5" spans="2:16" x14ac:dyDescent="0.55000000000000004">
      <c r="B5" s="7" t="s">
        <v>30</v>
      </c>
      <c r="C5" s="7">
        <v>5</v>
      </c>
      <c r="D5" s="2">
        <v>4</v>
      </c>
      <c r="E5" s="2">
        <v>1</v>
      </c>
      <c r="F5" s="2" t="s">
        <v>31</v>
      </c>
      <c r="G5" s="6" t="s">
        <v>25</v>
      </c>
      <c r="H5" s="2" t="s">
        <v>29</v>
      </c>
      <c r="I5" s="2" t="s">
        <v>13</v>
      </c>
      <c r="J5" s="2" t="s">
        <v>18</v>
      </c>
      <c r="K5" s="2" t="s">
        <v>34</v>
      </c>
      <c r="L5" s="3" t="s">
        <v>34</v>
      </c>
      <c r="M5" s="3" t="s">
        <v>36</v>
      </c>
      <c r="N5" s="1" t="s">
        <v>34</v>
      </c>
      <c r="O5" s="4">
        <v>0</v>
      </c>
      <c r="P5" s="5">
        <v>0</v>
      </c>
    </row>
    <row r="6" spans="2:16" ht="28.8" x14ac:dyDescent="0.55000000000000004">
      <c r="B6" s="7" t="s">
        <v>30</v>
      </c>
      <c r="C6" s="7">
        <v>6</v>
      </c>
      <c r="D6" s="2">
        <v>2</v>
      </c>
      <c r="E6" s="2">
        <v>1</v>
      </c>
      <c r="F6" s="2" t="s">
        <v>37</v>
      </c>
      <c r="G6" s="6" t="s">
        <v>38</v>
      </c>
      <c r="H6" s="2" t="s">
        <v>39</v>
      </c>
      <c r="I6" s="2" t="s">
        <v>8</v>
      </c>
      <c r="J6" s="2" t="s">
        <v>17</v>
      </c>
      <c r="K6" s="2" t="s">
        <v>40</v>
      </c>
      <c r="L6" s="3" t="s">
        <v>48</v>
      </c>
      <c r="M6" s="3" t="s">
        <v>49</v>
      </c>
      <c r="N6" s="1">
        <v>961062</v>
      </c>
      <c r="O6" s="4">
        <v>2.35</v>
      </c>
      <c r="P6" s="5">
        <v>1.93</v>
      </c>
    </row>
    <row r="7" spans="2:16" ht="28.8" x14ac:dyDescent="0.55000000000000004">
      <c r="B7" s="7" t="s">
        <v>30</v>
      </c>
      <c r="C7" s="7"/>
      <c r="D7" s="2">
        <v>1</v>
      </c>
      <c r="F7" s="2" t="s">
        <v>44</v>
      </c>
      <c r="G7" s="6" t="s">
        <v>42</v>
      </c>
      <c r="H7" s="2" t="s">
        <v>43</v>
      </c>
      <c r="K7" s="2" t="s">
        <v>45</v>
      </c>
      <c r="L7" s="3" t="s">
        <v>46</v>
      </c>
      <c r="M7" s="3" t="s">
        <v>47</v>
      </c>
      <c r="N7" s="1" t="s">
        <v>42</v>
      </c>
      <c r="O7" s="4">
        <v>82.99</v>
      </c>
      <c r="P7" s="5">
        <v>82.99</v>
      </c>
    </row>
    <row r="8" spans="2:16" x14ac:dyDescent="0.55000000000000004">
      <c r="B8" s="7" t="s">
        <v>50</v>
      </c>
      <c r="C8" s="7"/>
      <c r="D8" s="2">
        <v>2</v>
      </c>
      <c r="F8" s="2" t="s">
        <v>52</v>
      </c>
      <c r="G8" s="6" t="s">
        <v>51</v>
      </c>
      <c r="H8" s="2" t="s">
        <v>74</v>
      </c>
      <c r="K8" s="2" t="s">
        <v>34</v>
      </c>
      <c r="L8" s="3" t="s">
        <v>53</v>
      </c>
      <c r="M8" s="3" t="s">
        <v>54</v>
      </c>
      <c r="N8" s="1">
        <v>10474</v>
      </c>
      <c r="O8" s="4">
        <v>1.5</v>
      </c>
      <c r="P8" s="5">
        <v>1.35</v>
      </c>
    </row>
    <row r="9" spans="2:16" x14ac:dyDescent="0.55000000000000004">
      <c r="B9" s="7" t="s">
        <v>30</v>
      </c>
      <c r="C9" s="7"/>
      <c r="D9" s="2">
        <v>1</v>
      </c>
      <c r="F9" s="2" t="s">
        <v>56</v>
      </c>
      <c r="G9" s="6" t="s">
        <v>57</v>
      </c>
      <c r="H9" s="2" t="s">
        <v>58</v>
      </c>
      <c r="K9" s="2" t="s">
        <v>59</v>
      </c>
      <c r="L9" s="3" t="s">
        <v>60</v>
      </c>
      <c r="M9" s="3" t="s">
        <v>61</v>
      </c>
      <c r="N9" s="1" t="s">
        <v>57</v>
      </c>
      <c r="O9" s="4">
        <v>12</v>
      </c>
      <c r="P9" s="5">
        <v>12</v>
      </c>
    </row>
    <row r="10" spans="2:16" ht="28.8" x14ac:dyDescent="0.55000000000000004">
      <c r="B10" s="7" t="s">
        <v>30</v>
      </c>
      <c r="C10" s="7"/>
      <c r="D10" s="2">
        <v>1</v>
      </c>
      <c r="F10" s="2" t="s">
        <v>63</v>
      </c>
      <c r="G10" s="6" t="s">
        <v>62</v>
      </c>
      <c r="H10" s="2" t="s">
        <v>67</v>
      </c>
      <c r="K10" s="2" t="s">
        <v>34</v>
      </c>
      <c r="L10" s="3" t="s">
        <v>64</v>
      </c>
      <c r="M10" s="3" t="s">
        <v>65</v>
      </c>
      <c r="N10" s="1" t="s">
        <v>62</v>
      </c>
      <c r="O10" s="4">
        <v>45</v>
      </c>
      <c r="P10" s="5">
        <v>45</v>
      </c>
    </row>
    <row r="11" spans="2:16" ht="28.8" x14ac:dyDescent="0.55000000000000004">
      <c r="B11" s="7" t="s">
        <v>30</v>
      </c>
      <c r="C11" s="7"/>
      <c r="D11" s="2">
        <v>1</v>
      </c>
      <c r="F11" s="2" t="s">
        <v>66</v>
      </c>
      <c r="G11" s="6" t="s">
        <v>68</v>
      </c>
      <c r="H11" s="2" t="s">
        <v>69</v>
      </c>
      <c r="L11" s="3" t="s">
        <v>70</v>
      </c>
      <c r="M11" s="3" t="s">
        <v>54</v>
      </c>
      <c r="N11" s="1">
        <v>13025</v>
      </c>
      <c r="O11" s="4">
        <v>74.95</v>
      </c>
      <c r="P11" s="5">
        <v>74.95</v>
      </c>
    </row>
    <row r="12" spans="2:16" x14ac:dyDescent="0.55000000000000004">
      <c r="B12" s="7" t="s">
        <v>30</v>
      </c>
      <c r="C12" s="7"/>
      <c r="D12" s="2">
        <v>1</v>
      </c>
      <c r="F12" s="2" t="s">
        <v>71</v>
      </c>
      <c r="G12" s="6" t="s">
        <v>73</v>
      </c>
      <c r="H12" s="2" t="s">
        <v>74</v>
      </c>
      <c r="L12" s="3" t="s">
        <v>72</v>
      </c>
      <c r="M12" s="3" t="s">
        <v>54</v>
      </c>
      <c r="N12" s="1">
        <v>13038</v>
      </c>
      <c r="O12" s="4">
        <v>14.95</v>
      </c>
      <c r="P12" s="5">
        <v>12.71</v>
      </c>
    </row>
    <row r="13" spans="2:16" ht="28.8" x14ac:dyDescent="0.55000000000000004">
      <c r="B13" s="7" t="s">
        <v>50</v>
      </c>
      <c r="C13" s="7"/>
      <c r="D13" s="2">
        <v>1</v>
      </c>
      <c r="F13" s="2" t="s">
        <v>75</v>
      </c>
      <c r="G13" s="6" t="s">
        <v>76</v>
      </c>
      <c r="H13" s="2" t="s">
        <v>77</v>
      </c>
      <c r="K13" s="2" t="s">
        <v>78</v>
      </c>
      <c r="L13" s="3" t="s">
        <v>79</v>
      </c>
      <c r="M13" s="3" t="s">
        <v>80</v>
      </c>
      <c r="N13" s="1" t="s">
        <v>81</v>
      </c>
      <c r="O13" s="4">
        <v>3.06</v>
      </c>
      <c r="P13" s="5">
        <v>3.06</v>
      </c>
    </row>
    <row r="14" spans="2:16" ht="28.8" x14ac:dyDescent="0.55000000000000004">
      <c r="B14" s="7" t="s">
        <v>50</v>
      </c>
      <c r="C14" s="7"/>
      <c r="D14" s="2">
        <v>1</v>
      </c>
      <c r="F14" s="2" t="s">
        <v>82</v>
      </c>
      <c r="G14" s="6" t="s">
        <v>83</v>
      </c>
      <c r="H14" s="2" t="s">
        <v>84</v>
      </c>
      <c r="K14" s="2" t="s">
        <v>85</v>
      </c>
      <c r="L14" s="3" t="s">
        <v>86</v>
      </c>
      <c r="M14" s="3" t="s">
        <v>80</v>
      </c>
      <c r="N14" s="1" t="s">
        <v>87</v>
      </c>
      <c r="O14" s="4">
        <v>0.84</v>
      </c>
      <c r="P14" s="5">
        <v>0.36749999999999999</v>
      </c>
    </row>
    <row r="15" spans="2:16" ht="28.8" x14ac:dyDescent="0.55000000000000004">
      <c r="B15" s="7" t="s">
        <v>50</v>
      </c>
      <c r="C15" s="7"/>
      <c r="D15" s="2">
        <v>1</v>
      </c>
      <c r="F15" s="2" t="s">
        <v>88</v>
      </c>
      <c r="G15" s="6" t="s">
        <v>89</v>
      </c>
      <c r="H15" s="2" t="s">
        <v>90</v>
      </c>
      <c r="K15" s="2" t="s">
        <v>91</v>
      </c>
      <c r="L15" s="3" t="s">
        <v>92</v>
      </c>
      <c r="M15" s="3" t="s">
        <v>80</v>
      </c>
      <c r="N15" s="1" t="s">
        <v>93</v>
      </c>
      <c r="O15" s="4">
        <v>0.56000000000000005</v>
      </c>
      <c r="P15" s="5">
        <v>0.20250000000000001</v>
      </c>
    </row>
    <row r="16" spans="2:16" ht="28.8" x14ac:dyDescent="0.55000000000000004">
      <c r="B16" s="7" t="s">
        <v>50</v>
      </c>
      <c r="C16" s="7"/>
      <c r="D16" s="2">
        <v>1</v>
      </c>
      <c r="F16" s="2" t="s">
        <v>14</v>
      </c>
      <c r="G16" s="6" t="s">
        <v>94</v>
      </c>
      <c r="H16" s="2" t="s">
        <v>95</v>
      </c>
      <c r="K16" s="2" t="s">
        <v>96</v>
      </c>
      <c r="L16" s="3" t="s">
        <v>97</v>
      </c>
      <c r="M16" s="3" t="s">
        <v>80</v>
      </c>
      <c r="N16" s="1" t="s">
        <v>98</v>
      </c>
      <c r="O16" s="4">
        <v>0.56999999999999995</v>
      </c>
      <c r="P16" s="5">
        <v>0.18473000000000001</v>
      </c>
    </row>
    <row r="17" spans="2:16" ht="28.8" x14ac:dyDescent="0.55000000000000004">
      <c r="B17" s="7" t="s">
        <v>50</v>
      </c>
      <c r="C17" s="7"/>
      <c r="D17" s="2">
        <v>1</v>
      </c>
      <c r="F17" s="2" t="s">
        <v>14</v>
      </c>
      <c r="G17" s="6" t="s">
        <v>99</v>
      </c>
      <c r="H17" s="2" t="s">
        <v>95</v>
      </c>
      <c r="K17" s="2" t="s">
        <v>96</v>
      </c>
      <c r="L17" s="3" t="s">
        <v>100</v>
      </c>
      <c r="M17" s="3" t="s">
        <v>80</v>
      </c>
      <c r="N17" s="1" t="s">
        <v>101</v>
      </c>
      <c r="O17" s="4">
        <v>0.28999999999999998</v>
      </c>
      <c r="P17" s="5">
        <v>6.8849999999999995E-2</v>
      </c>
    </row>
    <row r="18" spans="2:16" x14ac:dyDescent="0.55000000000000004">
      <c r="B18" s="7" t="s">
        <v>50</v>
      </c>
      <c r="C18" s="7"/>
      <c r="D18" s="2">
        <v>1</v>
      </c>
      <c r="F18" s="2" t="s">
        <v>102</v>
      </c>
      <c r="G18" s="6" t="s">
        <v>106</v>
      </c>
      <c r="H18" s="2" t="s">
        <v>105</v>
      </c>
      <c r="K18" s="2" t="s">
        <v>103</v>
      </c>
      <c r="L18" s="3" t="s">
        <v>104</v>
      </c>
      <c r="M18" s="3" t="s">
        <v>107</v>
      </c>
      <c r="N18" s="1">
        <v>9724</v>
      </c>
      <c r="O18" s="4">
        <v>1.47</v>
      </c>
      <c r="P18" s="5">
        <v>1.33</v>
      </c>
    </row>
    <row r="19" spans="2:16" x14ac:dyDescent="0.55000000000000004">
      <c r="B19" s="7"/>
      <c r="C19" s="7"/>
      <c r="L19" s="3"/>
      <c r="M19" s="3"/>
    </row>
    <row r="20" spans="2:16" x14ac:dyDescent="0.55000000000000004">
      <c r="B20" s="7"/>
      <c r="C20" s="7"/>
      <c r="L20" s="3"/>
      <c r="M20" s="3"/>
      <c r="N20" s="1" t="s">
        <v>163</v>
      </c>
      <c r="O20" s="4">
        <f>SUM(O3:O18)</f>
        <v>267.43</v>
      </c>
      <c r="P20" s="4">
        <f>SUM(P3:P18)</f>
        <v>263.04357999999996</v>
      </c>
    </row>
  </sheetData>
  <hyperlinks>
    <hyperlink ref="M3" r:id="rId1"/>
    <hyperlink ref="M6" r:id="rId2"/>
    <hyperlink ref="M5" r:id="rId3"/>
    <hyperlink ref="M4" r:id="rId4"/>
    <hyperlink ref="L4" r:id="rId5"/>
    <hyperlink ref="L6" r:id="rId6"/>
    <hyperlink ref="L7" r:id="rId7"/>
    <hyperlink ref="L8" r:id="rId8"/>
    <hyperlink ref="M8" r:id="rId9"/>
    <hyperlink ref="L9" r:id="rId10"/>
    <hyperlink ref="M9" r:id="rId11"/>
    <hyperlink ref="M10" r:id="rId12"/>
    <hyperlink ref="L11" r:id="rId13"/>
    <hyperlink ref="M11" r:id="rId14"/>
    <hyperlink ref="L12" r:id="rId15"/>
    <hyperlink ref="M12" r:id="rId16"/>
    <hyperlink ref="L13" r:id="rId17"/>
    <hyperlink ref="M13" r:id="rId18"/>
    <hyperlink ref="L14" r:id="rId19"/>
    <hyperlink ref="M14" r:id="rId20"/>
    <hyperlink ref="L15" r:id="rId21"/>
    <hyperlink ref="M15" r:id="rId22"/>
    <hyperlink ref="L16" r:id="rId23"/>
    <hyperlink ref="L17" r:id="rId24"/>
    <hyperlink ref="M16" r:id="rId25"/>
    <hyperlink ref="M17" r:id="rId26"/>
    <hyperlink ref="L18" r:id="rId27"/>
    <hyperlink ref="M18" r:id="rId28"/>
  </hyperlinks>
  <pageMargins left="0.7" right="0.7" top="0.75" bottom="0.75" header="0.3" footer="0.3"/>
  <pageSetup orientation="portrait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16" sqref="E16"/>
    </sheetView>
  </sheetViews>
  <sheetFormatPr defaultRowHeight="14.4" x14ac:dyDescent="0.55000000000000004"/>
  <cols>
    <col min="1" max="1" width="45" bestFit="1" customWidth="1"/>
    <col min="2" max="2" width="24.41796875" bestFit="1" customWidth="1"/>
    <col min="3" max="3" width="8.578125" customWidth="1"/>
    <col min="4" max="4" width="67" bestFit="1" customWidth="1"/>
  </cols>
  <sheetData>
    <row r="1" spans="1:4" x14ac:dyDescent="0.55000000000000004">
      <c r="A1" t="s">
        <v>108</v>
      </c>
      <c r="B1" t="s">
        <v>109</v>
      </c>
      <c r="C1" t="s">
        <v>110</v>
      </c>
      <c r="D1" t="s">
        <v>111</v>
      </c>
    </row>
    <row r="2" spans="1:4" x14ac:dyDescent="0.55000000000000004">
      <c r="A2" t="s">
        <v>112</v>
      </c>
      <c r="C2">
        <v>1</v>
      </c>
      <c r="D2" t="s">
        <v>113</v>
      </c>
    </row>
    <row r="3" spans="1:4" x14ac:dyDescent="0.55000000000000004">
      <c r="A3" t="s">
        <v>114</v>
      </c>
      <c r="B3" t="s">
        <v>28</v>
      </c>
      <c r="C3">
        <v>6</v>
      </c>
      <c r="D3" t="s">
        <v>115</v>
      </c>
    </row>
    <row r="4" spans="1:4" x14ac:dyDescent="0.55000000000000004">
      <c r="A4" t="s">
        <v>116</v>
      </c>
      <c r="C4">
        <v>5</v>
      </c>
      <c r="D4" t="s">
        <v>117</v>
      </c>
    </row>
    <row r="5" spans="1:4" x14ac:dyDescent="0.55000000000000004">
      <c r="A5" t="s">
        <v>118</v>
      </c>
      <c r="B5">
        <v>9047</v>
      </c>
      <c r="C5">
        <v>2</v>
      </c>
      <c r="D5" t="s">
        <v>115</v>
      </c>
    </row>
    <row r="6" spans="1:4" x14ac:dyDescent="0.55000000000000004">
      <c r="A6" t="s">
        <v>119</v>
      </c>
      <c r="B6" t="s">
        <v>120</v>
      </c>
      <c r="C6">
        <v>2</v>
      </c>
      <c r="D6" t="s">
        <v>121</v>
      </c>
    </row>
    <row r="7" spans="1:4" x14ac:dyDescent="0.55000000000000004">
      <c r="A7" t="s">
        <v>122</v>
      </c>
      <c r="B7" t="s">
        <v>123</v>
      </c>
      <c r="C7">
        <v>1</v>
      </c>
      <c r="D7" t="s">
        <v>124</v>
      </c>
    </row>
    <row r="8" spans="1:4" x14ac:dyDescent="0.55000000000000004">
      <c r="A8" t="s">
        <v>125</v>
      </c>
      <c r="C8">
        <v>1</v>
      </c>
    </row>
    <row r="9" spans="1:4" x14ac:dyDescent="0.55000000000000004">
      <c r="A9" t="s">
        <v>126</v>
      </c>
      <c r="C9">
        <v>1</v>
      </c>
      <c r="D9" t="s">
        <v>127</v>
      </c>
    </row>
    <row r="10" spans="1:4" x14ac:dyDescent="0.55000000000000004">
      <c r="A10" t="s">
        <v>128</v>
      </c>
      <c r="B10" t="s">
        <v>129</v>
      </c>
      <c r="C10">
        <v>1</v>
      </c>
    </row>
    <row r="11" spans="1:4" x14ac:dyDescent="0.55000000000000004">
      <c r="A11" t="s">
        <v>130</v>
      </c>
      <c r="B11" t="s">
        <v>129</v>
      </c>
      <c r="C11">
        <v>1</v>
      </c>
    </row>
    <row r="12" spans="1:4" x14ac:dyDescent="0.55000000000000004">
      <c r="A12" t="s">
        <v>131</v>
      </c>
      <c r="B12" t="s">
        <v>132</v>
      </c>
      <c r="C12">
        <v>1</v>
      </c>
    </row>
    <row r="13" spans="1:4" x14ac:dyDescent="0.55000000000000004">
      <c r="A13" t="s">
        <v>133</v>
      </c>
      <c r="B13" t="s">
        <v>134</v>
      </c>
      <c r="C13">
        <v>2</v>
      </c>
      <c r="D13" t="s">
        <v>135</v>
      </c>
    </row>
    <row r="14" spans="1:4" x14ac:dyDescent="0.55000000000000004">
      <c r="A14" t="s">
        <v>136</v>
      </c>
      <c r="B14" t="s">
        <v>137</v>
      </c>
      <c r="C14">
        <v>1</v>
      </c>
      <c r="D14" t="s">
        <v>138</v>
      </c>
    </row>
    <row r="15" spans="1:4" x14ac:dyDescent="0.55000000000000004">
      <c r="A15" t="s">
        <v>139</v>
      </c>
      <c r="B15" t="s">
        <v>140</v>
      </c>
      <c r="C15">
        <v>2</v>
      </c>
      <c r="D15" t="s">
        <v>141</v>
      </c>
    </row>
    <row r="16" spans="1:4" x14ac:dyDescent="0.55000000000000004">
      <c r="A16" t="s">
        <v>142</v>
      </c>
      <c r="B16" t="s">
        <v>143</v>
      </c>
      <c r="C16">
        <v>1</v>
      </c>
      <c r="D16" t="s">
        <v>144</v>
      </c>
    </row>
    <row r="17" spans="1:4" x14ac:dyDescent="0.55000000000000004">
      <c r="A17" t="s">
        <v>145</v>
      </c>
      <c r="B17" t="s">
        <v>146</v>
      </c>
      <c r="C17">
        <v>1</v>
      </c>
      <c r="D17" t="s">
        <v>147</v>
      </c>
    </row>
    <row r="18" spans="1:4" x14ac:dyDescent="0.55000000000000004">
      <c r="A18" t="s">
        <v>63</v>
      </c>
      <c r="B18" t="s">
        <v>62</v>
      </c>
      <c r="C18">
        <v>1</v>
      </c>
    </row>
    <row r="19" spans="1:4" x14ac:dyDescent="0.55000000000000004">
      <c r="A19" t="s">
        <v>148</v>
      </c>
      <c r="B19" t="s">
        <v>149</v>
      </c>
      <c r="C19">
        <v>1</v>
      </c>
    </row>
    <row r="20" spans="1:4" x14ac:dyDescent="0.55000000000000004">
      <c r="A20" t="s">
        <v>56</v>
      </c>
      <c r="B20" t="s">
        <v>150</v>
      </c>
      <c r="C20">
        <v>1</v>
      </c>
    </row>
    <row r="21" spans="1:4" x14ac:dyDescent="0.55000000000000004">
      <c r="A21" t="s">
        <v>68</v>
      </c>
      <c r="C21">
        <v>1</v>
      </c>
    </row>
    <row r="22" spans="1:4" x14ac:dyDescent="0.55000000000000004">
      <c r="A22" t="s">
        <v>151</v>
      </c>
      <c r="B22" t="s">
        <v>55</v>
      </c>
      <c r="C22">
        <v>1</v>
      </c>
      <c r="D22" t="s">
        <v>152</v>
      </c>
    </row>
    <row r="23" spans="1:4" x14ac:dyDescent="0.55000000000000004">
      <c r="A23" t="s">
        <v>153</v>
      </c>
      <c r="B23" t="s">
        <v>55</v>
      </c>
      <c r="C23">
        <v>1</v>
      </c>
    </row>
    <row r="24" spans="1:4" x14ac:dyDescent="0.55000000000000004">
      <c r="A24" t="s">
        <v>154</v>
      </c>
      <c r="B24" t="s">
        <v>55</v>
      </c>
      <c r="C24">
        <v>1</v>
      </c>
    </row>
    <row r="25" spans="1:4" x14ac:dyDescent="0.55000000000000004">
      <c r="A25" t="s">
        <v>155</v>
      </c>
      <c r="B25" t="s">
        <v>55</v>
      </c>
      <c r="C25">
        <v>1</v>
      </c>
    </row>
    <row r="26" spans="1:4" x14ac:dyDescent="0.55000000000000004">
      <c r="A26" t="s">
        <v>156</v>
      </c>
      <c r="B26" t="s">
        <v>55</v>
      </c>
      <c r="C26">
        <v>1</v>
      </c>
    </row>
    <row r="27" spans="1:4" x14ac:dyDescent="0.55000000000000004">
      <c r="A27" t="s">
        <v>157</v>
      </c>
      <c r="B27" t="s">
        <v>55</v>
      </c>
      <c r="C27">
        <v>1</v>
      </c>
      <c r="D27" t="s">
        <v>158</v>
      </c>
    </row>
    <row r="28" spans="1:4" x14ac:dyDescent="0.55000000000000004">
      <c r="A28" t="s">
        <v>159</v>
      </c>
      <c r="B28" t="s">
        <v>160</v>
      </c>
      <c r="C28">
        <v>1</v>
      </c>
    </row>
    <row r="29" spans="1:4" x14ac:dyDescent="0.55000000000000004">
      <c r="A29" t="s">
        <v>161</v>
      </c>
      <c r="B29" t="s">
        <v>162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Per Unit</vt:lpstr>
      <vt:lpstr>Provided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Esther</dc:creator>
  <cp:lastModifiedBy>Hau</cp:lastModifiedBy>
  <dcterms:created xsi:type="dcterms:W3CDTF">2015-10-22T16:39:03Z</dcterms:created>
  <dcterms:modified xsi:type="dcterms:W3CDTF">2016-06-08T21:26:10Z</dcterms:modified>
</cp:coreProperties>
</file>