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ntradingcom-my.sharepoint.com/personal/amit_malik_iongroup_com/Documents/"/>
    </mc:Choice>
  </mc:AlternateContent>
  <xr:revisionPtr revIDLastSave="410" documentId="8_{CC067B9E-68AE-EE46-A3D9-C4F53A452ECF}" xr6:coauthVersionLast="47" xr6:coauthVersionMax="47" xr10:uidLastSave="{62117E09-B39C-6A46-9709-18253CCD2ABB}"/>
  <bookViews>
    <workbookView xWindow="34560" yWindow="500" windowWidth="38400" windowHeight="19660" activeTab="5" xr2:uid="{1017D42F-E911-B648-B90D-37DAFBC4C5FF}"/>
  </bookViews>
  <sheets>
    <sheet name="Keywords" sheetId="2" r:id="rId1"/>
    <sheet name="Client Services( Adapters)" sheetId="3" r:id="rId2"/>
    <sheet name="Service Refactoring Checklist" sheetId="1" r:id="rId3"/>
    <sheet name="Open API Spec changes" sheetId="7" r:id="rId4"/>
    <sheet name="GitHub Workflow" sheetId="5" r:id="rId5"/>
    <sheet name="Estimates" sheetId="6" r:id="rId6"/>
    <sheet name="NA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6" l="1"/>
</calcChain>
</file>

<file path=xl/sharedStrings.xml><?xml version="1.0" encoding="utf-8"?>
<sst xmlns="http://schemas.openxmlformats.org/spreadsheetml/2006/main" count="322" uniqueCount="280">
  <si>
    <t>S.No.</t>
  </si>
  <si>
    <t>Service Name</t>
  </si>
  <si>
    <t>References</t>
  </si>
  <si>
    <t>account-support-service</t>
  </si>
  <si>
    <t>Build Script</t>
  </si>
  <si>
    <t xml:space="preserve">Read Me </t>
  </si>
  <si>
    <t>Impact</t>
  </si>
  <si>
    <t>Sonar Report Configuration</t>
  </si>
  <si>
    <t>Auto Generated Code</t>
  </si>
  <si>
    <t>Test Case Report(if any)</t>
  </si>
  <si>
    <t>Generated Build/Published Artifacts like jar files</t>
  </si>
  <si>
    <t>Open API Spec</t>
  </si>
  <si>
    <t>DB Scripts/Mock Data Scripts</t>
  </si>
  <si>
    <t>S. No.</t>
  </si>
  <si>
    <t>ADCB</t>
  </si>
  <si>
    <t>Keyword(Any case)</t>
  </si>
  <si>
    <t>EDMS</t>
  </si>
  <si>
    <t>SMS Banking</t>
  </si>
  <si>
    <t>Pro Cash</t>
  </si>
  <si>
    <t>EDMS Adapter</t>
  </si>
  <si>
    <t>CASA</t>
  </si>
  <si>
    <t>Customer Fulfilment</t>
  </si>
  <si>
    <t>DCRA</t>
  </si>
  <si>
    <t>Debit Card</t>
  </si>
  <si>
    <t xml:space="preserve">Cheque Book </t>
  </si>
  <si>
    <t>Certificates(PEM, JKS)</t>
  </si>
  <si>
    <t xml:space="preserve">Customer Info </t>
  </si>
  <si>
    <t>EFR</t>
  </si>
  <si>
    <t>Fixed Deposit</t>
  </si>
  <si>
    <t>FSK</t>
  </si>
  <si>
    <t>Iban</t>
  </si>
  <si>
    <t>KYC</t>
  </si>
  <si>
    <t>Payment Hub</t>
  </si>
  <si>
    <t>UAE</t>
  </si>
  <si>
    <t>Tax Complaince</t>
  </si>
  <si>
    <t xml:space="preserve">Service </t>
  </si>
  <si>
    <t>Remarks</t>
  </si>
  <si>
    <t>Dependency</t>
  </si>
  <si>
    <t>Mock Required</t>
  </si>
  <si>
    <t xml:space="preserve">SMS Banking </t>
  </si>
  <si>
    <t xml:space="preserve">Norbloc </t>
  </si>
  <si>
    <t xml:space="preserve">Trade License </t>
  </si>
  <si>
    <t>Online Reg</t>
  </si>
  <si>
    <t>Preferences</t>
  </si>
  <si>
    <t>Remove</t>
  </si>
  <si>
    <t>Action</t>
  </si>
  <si>
    <t>Keep</t>
  </si>
  <si>
    <t>Replace</t>
  </si>
  <si>
    <t>Replace With (if required)</t>
  </si>
  <si>
    <t>UAEPass</t>
  </si>
  <si>
    <t>NO</t>
  </si>
  <si>
    <t>Yes(Present)</t>
  </si>
  <si>
    <t>Yes(Not Present)</t>
  </si>
  <si>
    <t>File Name</t>
  </si>
  <si>
    <t>checkmarx-sca.yaml</t>
  </si>
  <si>
    <t>pull_request_template.md</t>
  </si>
  <si>
    <t>checkmarx.yaml</t>
  </si>
  <si>
    <t>Abu Dhabi Commercial Bank</t>
  </si>
  <si>
    <t>cibg</t>
  </si>
  <si>
    <t>Code/.java Files</t>
  </si>
  <si>
    <t>abu dhabi</t>
  </si>
  <si>
    <t xml:space="preserve">Binary Stream data </t>
  </si>
  <si>
    <t>Table and column names</t>
  </si>
  <si>
    <t>Approach for WSDL refactoring: Replace client specific keywords with dummy replacements like LAB can be used for ADCB.</t>
  </si>
  <si>
    <t>DFB</t>
  </si>
  <si>
    <t>DigiFirstBank</t>
  </si>
  <si>
    <t>dfb</t>
  </si>
  <si>
    <t>NSS (Name Screening Service)</t>
  </si>
  <si>
    <t>OTPS (OTP Service)</t>
  </si>
  <si>
    <t>Comments</t>
  </si>
  <si>
    <t>Generalisation of adapter</t>
  </si>
  <si>
    <t xml:space="preserve">Can be kept if just reference to the Emirate. </t>
  </si>
  <si>
    <t>Can be kept if just reference to the country.</t>
  </si>
  <si>
    <t>CIBG</t>
  </si>
  <si>
    <t>We need to replace all occurences of CIBG to avoid the associaction with the client as first thing that comes up in Google search is exactly ADCB</t>
  </si>
  <si>
    <t>AdcbUserType</t>
  </si>
  <si>
    <t>Replace AdcbUserType name in ping federate service</t>
  </si>
  <si>
    <t>isADCBAccount</t>
  </si>
  <si>
    <t>Replace isADCBAccount property on Beneficiary type in payments API</t>
  </si>
  <si>
    <t>Services</t>
  </si>
  <si>
    <t>position-service</t>
  </si>
  <si>
    <t>Adapters</t>
  </si>
  <si>
    <t>business-events-persistence-service</t>
  </si>
  <si>
    <t>business-events-service</t>
  </si>
  <si>
    <t>casa-adapter-service</t>
  </si>
  <si>
    <t>chequebook-adapter-service</t>
  </si>
  <si>
    <t>customer-fulfilment-adapter-service</t>
  </si>
  <si>
    <t>customer-info-adapter-service</t>
  </si>
  <si>
    <t>dcra-adapter-service</t>
  </si>
  <si>
    <t>debitcard-adapter-service</t>
  </si>
  <si>
    <t>edms-adapter-service</t>
  </si>
  <si>
    <t>efr-adapter-service</t>
  </si>
  <si>
    <t>fixed-deposits-adapter-service</t>
  </si>
  <si>
    <t>fsk-tibco-adapter-service</t>
  </si>
  <si>
    <t>iban-adapter-service</t>
  </si>
  <si>
    <t>kyc-adapter-service</t>
  </si>
  <si>
    <t>norbloc-adapter-service</t>
  </si>
  <si>
    <t>online-reg-adapter-service</t>
  </si>
  <si>
    <t>payment-hub-adapter-service</t>
  </si>
  <si>
    <t>preferences-adapter-service</t>
  </si>
  <si>
    <t>sms-banking-adapter-service</t>
  </si>
  <si>
    <t>tax-compliance-adapter-service</t>
  </si>
  <si>
    <t>reference-data-service</t>
  </si>
  <si>
    <t>access-permission-management-service</t>
  </si>
  <si>
    <t>onboarding-service</t>
  </si>
  <si>
    <t>party-profile-service</t>
  </si>
  <si>
    <t>trade-license-service</t>
  </si>
  <si>
    <t>beneficiary-management-service</t>
  </si>
  <si>
    <t>payment-initiation-service</t>
  </si>
  <si>
    <t>payment-status-service</t>
  </si>
  <si>
    <t>corporate-current-account-service</t>
  </si>
  <si>
    <t>transformer-service</t>
  </si>
  <si>
    <t>netchecker-service</t>
  </si>
  <si>
    <t>netchecker-service-with-ui</t>
  </si>
  <si>
    <t>pdfmaker-service</t>
  </si>
  <si>
    <t>utils/reference-data-service</t>
  </si>
  <si>
    <t>portal-dashboard-experience</t>
  </si>
  <si>
    <t>chequebook-service</t>
  </si>
  <si>
    <t>debitcard-service</t>
  </si>
  <si>
    <t>fixed-deposits-service</t>
  </si>
  <si>
    <t>signature-service</t>
  </si>
  <si>
    <t>Service Folder</t>
  </si>
  <si>
    <t>Keyword counts for directory: payment-status-service</t>
  </si>
  <si>
    <t>Keyword "EFR" found 1 times</t>
  </si>
  <si>
    <t>Keyword "cibg" found 160 times</t>
  </si>
  <si>
    <t>Keyword "adcb" found 155 times</t>
  </si>
  <si>
    <t>Keyword counts for directory: beneficiary-management-service</t>
  </si>
  <si>
    <t>Keyword "cibg" found 408 times</t>
  </si>
  <si>
    <t>Keyword "SMSBanking" found 104 times</t>
  </si>
  <si>
    <t>Keyword "SMS Banking" found 2 times</t>
  </si>
  <si>
    <t>Keyword "adcb" found 560 times</t>
  </si>
  <si>
    <t>Keyword counts for directory: payment-initiation-service</t>
  </si>
  <si>
    <t>Keyword "cibg" found 712 times</t>
  </si>
  <si>
    <t>Keyword "SMSBanking" found 152 times</t>
  </si>
  <si>
    <t>Keyword "adcb" found 704 times</t>
  </si>
  <si>
    <t>Keyword counts for directory: account-support-service</t>
  </si>
  <si>
    <t>Keyword "EFR" found 5 times</t>
  </si>
  <si>
    <t>Keyword "cibg" found 487 times</t>
  </si>
  <si>
    <t>Keyword "SMSBanking" found 117 times</t>
  </si>
  <si>
    <t>Keyword "EDMS" found 122 times</t>
  </si>
  <si>
    <t>Keyword "adcb" found 474 times</t>
  </si>
  <si>
    <t>Keyword "FSK" found 2 times</t>
  </si>
  <si>
    <t>Keyword counts for directory: position-service</t>
  </si>
  <si>
    <t>Keyword "cibg" found 471 times</t>
  </si>
  <si>
    <t>Keyword "adcb" found 473 times</t>
  </si>
  <si>
    <t>Keyword counts for directory: reference-data-service</t>
  </si>
  <si>
    <t>Keyword "cibg" found 12 times</t>
  </si>
  <si>
    <t>Keyword "adcb" found 14 times</t>
  </si>
  <si>
    <t>Keyword counts for directory: access-permission-management-service</t>
  </si>
  <si>
    <t>Keyword "EFR" found 1487 times</t>
  </si>
  <si>
    <t>Keyword "cibg" found 6346 times</t>
  </si>
  <si>
    <t>Keyword "SMSBanking" found 469 times</t>
  </si>
  <si>
    <t>Keyword "EDMS" found 1 times</t>
  </si>
  <si>
    <t>Keyword "SMS Banking" found 35 times</t>
  </si>
  <si>
    <t>Keyword "adcb" found 6454 times</t>
  </si>
  <si>
    <t>Keyword "FSK" found 44 times</t>
  </si>
  <si>
    <t>Keyword counts for directory: issued-device-administration-service</t>
  </si>
  <si>
    <t>Keyword "cibg" found 184 times</t>
  </si>
  <si>
    <t>Keyword "adcb" found 179 times</t>
  </si>
  <si>
    <t>Keyword "cibg" found 142 times</t>
  </si>
  <si>
    <t>Keyword "adcb" found 135 times</t>
  </si>
  <si>
    <t>Keyword counts for directory: pdfmaker-service</t>
  </si>
  <si>
    <t>Keyword "EFR" found 4 times</t>
  </si>
  <si>
    <t>Keyword "Abu Dhabi Commercial Bank" found 6 times</t>
  </si>
  <si>
    <t>Keyword "cibg" found 49 times</t>
  </si>
  <si>
    <t>Keyword "EDMS" found 15 times</t>
  </si>
  <si>
    <t>Keyword "adcb" found 84 times</t>
  </si>
  <si>
    <t>Keyword "FSK" found 1 times</t>
  </si>
  <si>
    <t>Keyword counts for directory: netchecker-service</t>
  </si>
  <si>
    <t>Keyword "cibg" found 2 times</t>
  </si>
  <si>
    <t>Keyword counts for directory: online-reg-adapter-service</t>
  </si>
  <si>
    <t>Keyword "EFR" found 9 times</t>
  </si>
  <si>
    <t>Keyword "cibg" found 74 times</t>
  </si>
  <si>
    <t>Keyword "adcb" found 76 times</t>
  </si>
  <si>
    <t>Keyword counts for directory: preferences-adapter-service</t>
  </si>
  <si>
    <t>Keyword "cibg" found 45 times</t>
  </si>
  <si>
    <t>Keyword "adcb" found 63 times</t>
  </si>
  <si>
    <t>Keyword counts for directory: sms-banking-adapter-service</t>
  </si>
  <si>
    <t>Keyword "EFR" found 151 times</t>
  </si>
  <si>
    <t>Keyword "cibg" found 1632 times</t>
  </si>
  <si>
    <t>Keyword "SMSBanking" found 2297 times</t>
  </si>
  <si>
    <t>Keyword "SMS Banking" found 27 times</t>
  </si>
  <si>
    <t>Keyword "adcb" found 2286 times</t>
  </si>
  <si>
    <t>Keyword "FSK" found 33 times</t>
  </si>
  <si>
    <t>Keyword counts for directory: efr-adapter-service</t>
  </si>
  <si>
    <t>Keyword "EFR" found 137 times</t>
  </si>
  <si>
    <t>Keyword "cibg" found 53 times</t>
  </si>
  <si>
    <t>Keyword "adcb" found 54 times</t>
  </si>
  <si>
    <t>Keyword counts for directory: dcra-adapter-service</t>
  </si>
  <si>
    <t>Keyword "cibg" found 76 times</t>
  </si>
  <si>
    <t>Keyword "adcb" found 79 times</t>
  </si>
  <si>
    <t>Keyword counts for directory: customer-fulfilment-adapter-service</t>
  </si>
  <si>
    <t>Keyword "cibg" found 165 times</t>
  </si>
  <si>
    <t>Keyword "adcb" found 158 times</t>
  </si>
  <si>
    <t>Keyword counts for directory: tax-compliance-adapter-service</t>
  </si>
  <si>
    <t>Keyword "cibg" found 128 times</t>
  </si>
  <si>
    <t>Keyword "adcb" found 115 times</t>
  </si>
  <si>
    <t>Keyword counts for directory: norbloc-adapter-service</t>
  </si>
  <si>
    <t>Keyword "cibg" found 107 times</t>
  </si>
  <si>
    <t>Keyword "adcb" found 110 times</t>
  </si>
  <si>
    <t>Keyword counts for directory: kyc-adapter-service</t>
  </si>
  <si>
    <t>Keyword "ProCash" found 29 times</t>
  </si>
  <si>
    <t>Keyword "adcb" found 123 times</t>
  </si>
  <si>
    <t>Keyword counts for directory: business-events-persistence-service</t>
  </si>
  <si>
    <t>Keyword "cibg" found 11 times</t>
  </si>
  <si>
    <t>Keyword "adcb" found 10 times</t>
  </si>
  <si>
    <t>Keyword counts for directory: debitcard-adapter-service</t>
  </si>
  <si>
    <t>Keyword "cibg" found 284 times</t>
  </si>
  <si>
    <t>Keyword "adcb" found 303 times</t>
  </si>
  <si>
    <t>Keyword counts for directory: payment-hub-adapter-service</t>
  </si>
  <si>
    <t>Keyword "EFR" found 26 times</t>
  </si>
  <si>
    <t>Keyword "cibg" found 260 times</t>
  </si>
  <si>
    <t>Keyword "adcb" found 266 times</t>
  </si>
  <si>
    <t>Keyword counts for directory: iban-adapter-service</t>
  </si>
  <si>
    <t>Keyword "cibg" found 186 times</t>
  </si>
  <si>
    <t>Keyword "adcb" found 255 times</t>
  </si>
  <si>
    <t>Keyword counts for directory: business-events-service</t>
  </si>
  <si>
    <t>Keyword "cibg" found 23 times</t>
  </si>
  <si>
    <t>Keyword "adcb" found 26 times</t>
  </si>
  <si>
    <t>Keyword counts for directory: customer-info-adapter-service</t>
  </si>
  <si>
    <t>Keyword "cibg" found 258 times</t>
  </si>
  <si>
    <t>Keyword "SMSBanking" found 4 times</t>
  </si>
  <si>
    <t>Keyword "adcb" found 292 times</t>
  </si>
  <si>
    <t>Keyword counts for directory: edms-adapter-service</t>
  </si>
  <si>
    <t>Keyword "EDMS" found 609 times</t>
  </si>
  <si>
    <t>Keyword "cibg" found 354 times</t>
  </si>
  <si>
    <t>Keyword "adcb" found 299 times</t>
  </si>
  <si>
    <t>Keyword counts for directory: casa-adapter-service</t>
  </si>
  <si>
    <t>Keyword "cibg" found 152 times</t>
  </si>
  <si>
    <t>Keyword "adcb" found 171 times</t>
  </si>
  <si>
    <t>Keyword "FSK" found 7 times</t>
  </si>
  <si>
    <t>Keyword counts for directory: fsk-tibco-adapter-service</t>
  </si>
  <si>
    <t>Keyword "EFR" found 8 times</t>
  </si>
  <si>
    <t>Keyword "cibg" found 251 times</t>
  </si>
  <si>
    <t>Keyword "adcb" found 264 times</t>
  </si>
  <si>
    <t>Keyword "FSK" found 318 times</t>
  </si>
  <si>
    <t>Keyword counts for directory: fixed-deposits-adapter-service</t>
  </si>
  <si>
    <t>Keyword "cibg" found 254 times</t>
  </si>
  <si>
    <t>Keyword "adcb" found 288 times</t>
  </si>
  <si>
    <t>Keyword counts for directory: corporate-current-account-service</t>
  </si>
  <si>
    <t>Keyword "Abu Dhabi Commercial Bank" found 2 times</t>
  </si>
  <si>
    <t>Keyword "cibg" found 1169 times</t>
  </si>
  <si>
    <t>Keyword "adcb" found 1174 times</t>
  </si>
  <si>
    <t>Keyword counts for directory: fixed-deposits-service</t>
  </si>
  <si>
    <t>Keyword "cibg" found 212 times</t>
  </si>
  <si>
    <t>Keyword "adcb" found 212 times</t>
  </si>
  <si>
    <t>Keyword counts for directory: signature-service</t>
  </si>
  <si>
    <t>Keyword "cibg" found 287 times</t>
  </si>
  <si>
    <t>Keyword "EDMS" found 129 times</t>
  </si>
  <si>
    <t>Keyword "SMSBanking" found 22 times</t>
  </si>
  <si>
    <t>Keyword "adcb" found 279 times</t>
  </si>
  <si>
    <t>Keyword counts for directory: debitcard-service</t>
  </si>
  <si>
    <t>Keyword "cibg" found 51 times</t>
  </si>
  <si>
    <t>Keyword "adcb" found 56 times</t>
  </si>
  <si>
    <t>Keyword counts for directory: chequebook-service</t>
  </si>
  <si>
    <t>Keyword "EFR" found 2 times</t>
  </si>
  <si>
    <t>Keyword "cibg" found 236 times</t>
  </si>
  <si>
    <t>Keyword "SMSBanking" found 37 times</t>
  </si>
  <si>
    <t>Keyword "adcb" found 234 times</t>
  </si>
  <si>
    <t>Keyword counts for directory: party-profile-service</t>
  </si>
  <si>
    <t>Keyword "EFR" found 389 times</t>
  </si>
  <si>
    <t>Keyword "cibg" found 696 times</t>
  </si>
  <si>
    <t>Keyword "SMSBanking" found 15 times</t>
  </si>
  <si>
    <t>Keyword "adcb" found 701 times</t>
  </si>
  <si>
    <t>Keyword counts for directory: trade-license-service</t>
  </si>
  <si>
    <t>Keyword "cibg" found 9 times</t>
  </si>
  <si>
    <t>Keyword "adcb" found 11 times</t>
  </si>
  <si>
    <t>Keyword counts for directory: onboarding-service</t>
  </si>
  <si>
    <t>Keyword "EFR" found 158 times</t>
  </si>
  <si>
    <t>Keyword "cibg" found 1810 times</t>
  </si>
  <si>
    <t>Keyword "EDMS" found 358 times</t>
  </si>
  <si>
    <t>Keyword "SMSBanking" found 16 times</t>
  </si>
  <si>
    <t>Keyword "ProCash" found 5 times</t>
  </si>
  <si>
    <t>Keyword "adcb" found 1777 times</t>
  </si>
  <si>
    <t>Keyword "FSK" found 233 times</t>
  </si>
  <si>
    <t>Estimates</t>
  </si>
  <si>
    <t>Total</t>
  </si>
  <si>
    <t>Change</t>
  </si>
  <si>
    <t>DFBUserType</t>
  </si>
  <si>
    <t>isDFBAccount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</si>
</sst>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0" fillId="3" borderId="0" xfId="0" applyFill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90A2-693D-CE44-8F9F-0020FF26D82E}">
  <dimension ref="A1:E15"/>
  <sheetViews>
    <sheetView zoomScale="125" zoomScaleNormal="110" workbookViewId="0">
      <selection activeCell="D19" sqref="D19"/>
    </sheetView>
  </sheetViews>
  <sheetFormatPr baseColWidth="10" defaultRowHeight="16" x14ac:dyDescent="0.2"/>
  <cols>
    <col min="1" max="1" width="5.83203125" bestFit="1" customWidth="1"/>
    <col min="2" max="2" width="24.33203125" bestFit="1" customWidth="1"/>
    <col min="3" max="3" width="18.5" customWidth="1"/>
    <col min="4" max="4" width="26" bestFit="1" customWidth="1"/>
    <col min="5" max="5" width="36.6640625" bestFit="1" customWidth="1"/>
  </cols>
  <sheetData>
    <row r="1" spans="1:5" x14ac:dyDescent="0.2">
      <c r="A1" s="2" t="s">
        <v>13</v>
      </c>
      <c r="B1" s="2" t="s">
        <v>15</v>
      </c>
      <c r="C1" s="2" t="s">
        <v>45</v>
      </c>
      <c r="D1" s="2" t="s">
        <v>48</v>
      </c>
      <c r="E1" s="2" t="s">
        <v>69</v>
      </c>
    </row>
    <row r="2" spans="1:5" x14ac:dyDescent="0.2">
      <c r="A2">
        <v>1</v>
      </c>
      <c r="B2" t="s">
        <v>14</v>
      </c>
      <c r="C2" t="s">
        <v>47</v>
      </c>
      <c r="D2" t="s">
        <v>64</v>
      </c>
    </row>
    <row r="3" spans="1:5" x14ac:dyDescent="0.2">
      <c r="A3">
        <v>2</v>
      </c>
      <c r="B3" t="s">
        <v>16</v>
      </c>
      <c r="C3" t="s">
        <v>44</v>
      </c>
    </row>
    <row r="4" spans="1:5" x14ac:dyDescent="0.2">
      <c r="A4">
        <v>3</v>
      </c>
      <c r="B4" t="s">
        <v>17</v>
      </c>
      <c r="C4" t="s">
        <v>47</v>
      </c>
      <c r="D4" t="s">
        <v>68</v>
      </c>
      <c r="E4" t="s">
        <v>70</v>
      </c>
    </row>
    <row r="5" spans="1:5" x14ac:dyDescent="0.2">
      <c r="A5">
        <v>4</v>
      </c>
      <c r="B5" t="s">
        <v>18</v>
      </c>
      <c r="C5" t="s">
        <v>44</v>
      </c>
    </row>
    <row r="6" spans="1:5" x14ac:dyDescent="0.2">
      <c r="A6">
        <v>5</v>
      </c>
      <c r="B6" t="s">
        <v>27</v>
      </c>
      <c r="C6" t="s">
        <v>46</v>
      </c>
    </row>
    <row r="7" spans="1:5" x14ac:dyDescent="0.2">
      <c r="A7">
        <v>6</v>
      </c>
      <c r="B7" t="s">
        <v>29</v>
      </c>
      <c r="C7" t="s">
        <v>47</v>
      </c>
      <c r="D7" t="s">
        <v>67</v>
      </c>
      <c r="E7" t="s">
        <v>70</v>
      </c>
    </row>
    <row r="8" spans="1:5" x14ac:dyDescent="0.2">
      <c r="A8">
        <v>7</v>
      </c>
      <c r="B8" t="s">
        <v>33</v>
      </c>
      <c r="C8" t="s">
        <v>46</v>
      </c>
      <c r="E8" t="s">
        <v>72</v>
      </c>
    </row>
    <row r="9" spans="1:5" x14ac:dyDescent="0.2">
      <c r="A9">
        <v>8</v>
      </c>
      <c r="B9" t="s">
        <v>49</v>
      </c>
      <c r="C9" t="s">
        <v>44</v>
      </c>
    </row>
    <row r="10" spans="1:5" x14ac:dyDescent="0.2">
      <c r="A10">
        <v>9</v>
      </c>
      <c r="B10" t="s">
        <v>57</v>
      </c>
      <c r="C10" t="s">
        <v>47</v>
      </c>
      <c r="D10" t="s">
        <v>65</v>
      </c>
    </row>
    <row r="11" spans="1:5" x14ac:dyDescent="0.2">
      <c r="A11">
        <v>10</v>
      </c>
      <c r="B11" t="s">
        <v>58</v>
      </c>
      <c r="C11" t="s">
        <v>47</v>
      </c>
      <c r="D11" t="s">
        <v>66</v>
      </c>
    </row>
    <row r="12" spans="1:5" x14ac:dyDescent="0.2">
      <c r="A12">
        <v>11</v>
      </c>
      <c r="B12" t="s">
        <v>60</v>
      </c>
      <c r="C12" t="s">
        <v>46</v>
      </c>
      <c r="E12" t="s">
        <v>71</v>
      </c>
    </row>
    <row r="13" spans="1:5" ht="67.5" customHeight="1" x14ac:dyDescent="0.2">
      <c r="B13" t="s">
        <v>73</v>
      </c>
      <c r="C13" t="s">
        <v>47</v>
      </c>
      <c r="E13" s="5" t="s">
        <v>74</v>
      </c>
    </row>
    <row r="14" spans="1:5" ht="34" x14ac:dyDescent="0.2">
      <c r="B14" t="s">
        <v>75</v>
      </c>
      <c r="C14" t="s">
        <v>47</v>
      </c>
      <c r="D14" t="s">
        <v>278</v>
      </c>
      <c r="E14" s="5" t="s">
        <v>76</v>
      </c>
    </row>
    <row r="15" spans="1:5" ht="34" x14ac:dyDescent="0.2">
      <c r="B15" t="s">
        <v>77</v>
      </c>
      <c r="C15" t="s">
        <v>47</v>
      </c>
      <c r="D15" t="s">
        <v>279</v>
      </c>
      <c r="E15" s="5" t="s">
        <v>78</v>
      </c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FF95E3-88B8-484D-A328-02EBA52CBD79}">
          <x14:formula1>
            <xm:f>NA!$A$2:$A$4</xm:f>
          </x14:formula1>
          <xm:sqref>C2:C33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9BD7-5D3D-9147-838F-BA3A89E6BB35}">
  <dimension ref="A1:E20"/>
  <sheetViews>
    <sheetView zoomScale="125" workbookViewId="0">
      <selection activeCell="E15" sqref="E14:E15"/>
    </sheetView>
  </sheetViews>
  <sheetFormatPr baseColWidth="10" defaultRowHeight="16" x14ac:dyDescent="0.2"/>
  <cols>
    <col min="1" max="1" width="5.83203125" style="4" bestFit="1" customWidth="1"/>
    <col min="2" max="2" width="19" bestFit="1" customWidth="1"/>
    <col min="3" max="3" width="19.83203125" customWidth="1"/>
    <col min="4" max="4" width="13.1640625" bestFit="1" customWidth="1"/>
    <col min="5" max="5" width="49.1640625" customWidth="1"/>
  </cols>
  <sheetData>
    <row r="1" spans="1:5" x14ac:dyDescent="0.2">
      <c r="A1" s="3" t="s">
        <v>13</v>
      </c>
      <c r="B1" s="1" t="s">
        <v>35</v>
      </c>
      <c r="C1" s="1" t="s">
        <v>37</v>
      </c>
      <c r="D1" s="1" t="s">
        <v>38</v>
      </c>
      <c r="E1" s="2" t="s">
        <v>36</v>
      </c>
    </row>
    <row r="2" spans="1:5" ht="51" x14ac:dyDescent="0.2">
      <c r="A2" s="4">
        <v>1</v>
      </c>
      <c r="B2" t="s">
        <v>39</v>
      </c>
      <c r="D2" t="s">
        <v>51</v>
      </c>
      <c r="E2" s="5" t="s">
        <v>63</v>
      </c>
    </row>
    <row r="3" spans="1:5" x14ac:dyDescent="0.2">
      <c r="A3" s="4">
        <v>2</v>
      </c>
      <c r="B3" t="s">
        <v>40</v>
      </c>
    </row>
    <row r="4" spans="1:5" x14ac:dyDescent="0.2">
      <c r="A4" s="4">
        <v>3</v>
      </c>
      <c r="B4" t="s">
        <v>41</v>
      </c>
    </row>
    <row r="5" spans="1:5" x14ac:dyDescent="0.2">
      <c r="A5" s="4">
        <v>4</v>
      </c>
      <c r="B5" t="s">
        <v>19</v>
      </c>
    </row>
    <row r="6" spans="1:5" x14ac:dyDescent="0.2">
      <c r="A6" s="4">
        <v>5</v>
      </c>
      <c r="B6" t="s">
        <v>20</v>
      </c>
    </row>
    <row r="7" spans="1:5" x14ac:dyDescent="0.2">
      <c r="A7" s="4">
        <v>6</v>
      </c>
      <c r="B7" t="s">
        <v>21</v>
      </c>
      <c r="D7" t="s">
        <v>50</v>
      </c>
    </row>
    <row r="8" spans="1:5" x14ac:dyDescent="0.2">
      <c r="A8" s="4">
        <v>7</v>
      </c>
      <c r="B8" t="s">
        <v>22</v>
      </c>
    </row>
    <row r="9" spans="1:5" x14ac:dyDescent="0.2">
      <c r="A9" s="4">
        <v>8</v>
      </c>
      <c r="B9" t="s">
        <v>23</v>
      </c>
    </row>
    <row r="10" spans="1:5" x14ac:dyDescent="0.2">
      <c r="A10" s="4">
        <v>9</v>
      </c>
      <c r="B10" t="s">
        <v>24</v>
      </c>
    </row>
    <row r="11" spans="1:5" x14ac:dyDescent="0.2">
      <c r="A11" s="4">
        <v>10</v>
      </c>
      <c r="B11" t="s">
        <v>26</v>
      </c>
    </row>
    <row r="12" spans="1:5" x14ac:dyDescent="0.2">
      <c r="A12" s="4">
        <v>11</v>
      </c>
      <c r="B12" t="s">
        <v>27</v>
      </c>
    </row>
    <row r="13" spans="1:5" x14ac:dyDescent="0.2">
      <c r="A13" s="4">
        <v>12</v>
      </c>
      <c r="B13" t="s">
        <v>28</v>
      </c>
    </row>
    <row r="14" spans="1:5" x14ac:dyDescent="0.2">
      <c r="A14" s="4">
        <v>13</v>
      </c>
      <c r="B14" t="s">
        <v>29</v>
      </c>
    </row>
    <row r="15" spans="1:5" x14ac:dyDescent="0.2">
      <c r="A15" s="4">
        <v>14</v>
      </c>
      <c r="B15" t="s">
        <v>30</v>
      </c>
      <c r="D15" t="s">
        <v>51</v>
      </c>
    </row>
    <row r="16" spans="1:5" x14ac:dyDescent="0.2">
      <c r="A16" s="4">
        <v>15</v>
      </c>
      <c r="B16" t="s">
        <v>31</v>
      </c>
    </row>
    <row r="17" spans="1:4" x14ac:dyDescent="0.2">
      <c r="A17" s="4">
        <v>16</v>
      </c>
      <c r="B17" t="s">
        <v>32</v>
      </c>
      <c r="D17" t="s">
        <v>51</v>
      </c>
    </row>
    <row r="18" spans="1:4" x14ac:dyDescent="0.2">
      <c r="A18" s="4">
        <v>17</v>
      </c>
      <c r="B18" t="s">
        <v>34</v>
      </c>
    </row>
    <row r="19" spans="1:4" x14ac:dyDescent="0.2">
      <c r="A19" s="4">
        <v>18</v>
      </c>
      <c r="B19" t="s">
        <v>42</v>
      </c>
    </row>
    <row r="20" spans="1:4" x14ac:dyDescent="0.2">
      <c r="A20" s="4">
        <v>19</v>
      </c>
      <c r="B20" t="s">
        <v>43</v>
      </c>
      <c r="D20" t="s">
        <v>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346AD6-153D-634D-89EF-674E04765F09}">
          <x14:formula1>
            <xm:f>NA!$C$2:$C$4</xm:f>
          </x14:formula1>
          <xm:sqref>D2:D20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CFF5-E7B2-0342-A9D9-51C5AF7BB120}">
  <dimension ref="A1:D11"/>
  <sheetViews>
    <sheetView zoomScale="125" zoomScaleNormal="110" workbookViewId="0">
      <selection activeCell="C11" sqref="C11"/>
    </sheetView>
  </sheetViews>
  <sheetFormatPr baseColWidth="10" defaultRowHeight="16" x14ac:dyDescent="0.2"/>
  <cols>
    <col min="1" max="1" width="5.5" bestFit="1" customWidth="1"/>
    <col min="2" max="2" width="44" customWidth="1"/>
    <col min="3" max="3" width="25.33203125" bestFit="1" customWidth="1"/>
    <col min="4" max="4" width="40.164062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6</v>
      </c>
    </row>
    <row r="2" spans="1:4" x14ac:dyDescent="0.2">
      <c r="A2">
        <v>1</v>
      </c>
      <c r="B2" t="s">
        <v>3</v>
      </c>
      <c r="C2" t="s">
        <v>4</v>
      </c>
      <c r="D2" t="s">
        <v>10</v>
      </c>
    </row>
    <row r="3" spans="1:4" x14ac:dyDescent="0.2">
      <c r="D3" t="s">
        <v>7</v>
      </c>
    </row>
    <row r="4" spans="1:4" x14ac:dyDescent="0.2">
      <c r="D4" t="s">
        <v>9</v>
      </c>
    </row>
    <row r="5" spans="1:4" x14ac:dyDescent="0.2">
      <c r="D5" t="s">
        <v>8</v>
      </c>
    </row>
    <row r="6" spans="1:4" x14ac:dyDescent="0.2">
      <c r="C6" t="s">
        <v>5</v>
      </c>
    </row>
    <row r="7" spans="1:4" x14ac:dyDescent="0.2">
      <c r="C7" t="s">
        <v>11</v>
      </c>
    </row>
    <row r="8" spans="1:4" x14ac:dyDescent="0.2">
      <c r="C8" t="s">
        <v>12</v>
      </c>
      <c r="D8" t="s">
        <v>62</v>
      </c>
    </row>
    <row r="9" spans="1:4" x14ac:dyDescent="0.2">
      <c r="C9" t="s">
        <v>25</v>
      </c>
    </row>
    <row r="10" spans="1:4" x14ac:dyDescent="0.2">
      <c r="C10" t="s">
        <v>59</v>
      </c>
    </row>
    <row r="11" spans="1:4" x14ac:dyDescent="0.2">
      <c r="C11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664-AC17-1A4D-A187-D1A430AB1668}">
  <dimension ref="A1:B1"/>
  <sheetViews>
    <sheetView workbookViewId="0">
      <selection activeCell="F21" sqref="F21"/>
    </sheetView>
  </sheetViews>
  <sheetFormatPr baseColWidth="10" defaultRowHeight="16" x14ac:dyDescent="0.2"/>
  <cols>
    <col min="1" max="1" width="25" customWidth="1"/>
    <col min="2" max="2" width="34.5" customWidth="1"/>
  </cols>
  <sheetData>
    <row r="1" spans="1:2" x14ac:dyDescent="0.2">
      <c r="A1" s="6" t="s">
        <v>1</v>
      </c>
      <c r="B1" s="6" t="s">
        <v>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4172-EBD8-F040-8BF5-DA9F88290E76}">
  <dimension ref="A1:A7"/>
  <sheetViews>
    <sheetView zoomScale="130" zoomScaleNormal="130" workbookViewId="0">
      <selection activeCell="A2" sqref="A2:A7"/>
    </sheetView>
  </sheetViews>
  <sheetFormatPr baseColWidth="10" defaultRowHeight="16" x14ac:dyDescent="0.2"/>
  <cols>
    <col min="1" max="1" width="22.6640625" bestFit="1" customWidth="1"/>
  </cols>
  <sheetData>
    <row r="1" spans="1:1" x14ac:dyDescent="0.2">
      <c r="A1" s="2" t="s">
        <v>53</v>
      </c>
    </row>
    <row r="2" spans="1:1" x14ac:dyDescent="0.2">
      <c r="A2" t="s">
        <v>54</v>
      </c>
    </row>
    <row r="3" spans="1:1" x14ac:dyDescent="0.2">
      <c r="A3" t="s">
        <v>54</v>
      </c>
    </row>
    <row r="4" spans="1:1" x14ac:dyDescent="0.2">
      <c r="A4" t="s">
        <v>55</v>
      </c>
    </row>
    <row r="5" spans="1:1" x14ac:dyDescent="0.2">
      <c r="A5" t="s">
        <v>56</v>
      </c>
    </row>
    <row r="6" spans="1:1" x14ac:dyDescent="0.2">
      <c r="A6" t="s">
        <v>56</v>
      </c>
    </row>
    <row r="7" spans="1:1" x14ac:dyDescent="0.2">
      <c r="A7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A3BC-F06B-0F49-AF93-95D0F884F3AA}">
  <dimension ref="A1:F166"/>
  <sheetViews>
    <sheetView tabSelected="1" topLeftCell="A48" zoomScale="130" zoomScaleNormal="130" workbookViewId="0">
      <selection activeCell="E77" sqref="E77"/>
    </sheetView>
  </sheetViews>
  <sheetFormatPr baseColWidth="10" defaultRowHeight="16" x14ac:dyDescent="0.2"/>
  <cols>
    <col min="1" max="1" width="35.5" bestFit="1" customWidth="1"/>
    <col min="2" max="2" width="19.6640625" customWidth="1"/>
    <col min="4" max="4" width="31.83203125" bestFit="1" customWidth="1"/>
    <col min="5" max="5" width="60.5" bestFit="1" customWidth="1"/>
  </cols>
  <sheetData>
    <row r="1" spans="1:6" x14ac:dyDescent="0.2">
      <c r="A1" s="6" t="s">
        <v>79</v>
      </c>
      <c r="B1" s="6" t="s">
        <v>275</v>
      </c>
      <c r="E1" t="s">
        <v>121</v>
      </c>
    </row>
    <row r="2" spans="1:6" x14ac:dyDescent="0.2">
      <c r="A2" t="s">
        <v>3</v>
      </c>
      <c r="B2">
        <v>1</v>
      </c>
      <c r="E2" t="s">
        <v>122</v>
      </c>
      <c r="F2">
        <v>1</v>
      </c>
    </row>
    <row r="3" spans="1:6" x14ac:dyDescent="0.2">
      <c r="A3" t="s">
        <v>80</v>
      </c>
      <c r="B3">
        <v>1</v>
      </c>
      <c r="E3" t="s">
        <v>123</v>
      </c>
    </row>
    <row r="4" spans="1:6" x14ac:dyDescent="0.2">
      <c r="A4" t="s">
        <v>102</v>
      </c>
      <c r="B4">
        <v>1</v>
      </c>
      <c r="E4" t="s">
        <v>124</v>
      </c>
    </row>
    <row r="5" spans="1:6" x14ac:dyDescent="0.2">
      <c r="A5" t="s">
        <v>103</v>
      </c>
      <c r="B5">
        <v>2</v>
      </c>
      <c r="E5" t="s">
        <v>125</v>
      </c>
    </row>
    <row r="6" spans="1:6" x14ac:dyDescent="0.2">
      <c r="A6" t="s">
        <v>104</v>
      </c>
      <c r="B6">
        <v>3</v>
      </c>
      <c r="E6" t="s">
        <v>126</v>
      </c>
      <c r="F6">
        <v>1</v>
      </c>
    </row>
    <row r="7" spans="1:6" x14ac:dyDescent="0.2">
      <c r="A7" t="s">
        <v>105</v>
      </c>
      <c r="B7">
        <v>1</v>
      </c>
      <c r="E7" t="s">
        <v>127</v>
      </c>
    </row>
    <row r="8" spans="1:6" x14ac:dyDescent="0.2">
      <c r="A8" t="s">
        <v>106</v>
      </c>
      <c r="B8">
        <v>1</v>
      </c>
      <c r="E8" t="s">
        <v>128</v>
      </c>
    </row>
    <row r="9" spans="1:6" x14ac:dyDescent="0.2">
      <c r="A9" t="s">
        <v>107</v>
      </c>
      <c r="B9">
        <v>1</v>
      </c>
      <c r="E9" t="s">
        <v>129</v>
      </c>
    </row>
    <row r="10" spans="1:6" x14ac:dyDescent="0.2">
      <c r="A10" t="s">
        <v>108</v>
      </c>
      <c r="B10">
        <v>1</v>
      </c>
      <c r="E10" t="s">
        <v>130</v>
      </c>
    </row>
    <row r="11" spans="1:6" x14ac:dyDescent="0.2">
      <c r="A11" t="s">
        <v>109</v>
      </c>
      <c r="B11">
        <v>1</v>
      </c>
      <c r="E11" t="s">
        <v>131</v>
      </c>
      <c r="F11">
        <v>1</v>
      </c>
    </row>
    <row r="12" spans="1:6" x14ac:dyDescent="0.2">
      <c r="A12" s="7" t="s">
        <v>117</v>
      </c>
      <c r="E12" t="s">
        <v>123</v>
      </c>
    </row>
    <row r="13" spans="1:6" x14ac:dyDescent="0.2">
      <c r="A13" t="s">
        <v>110</v>
      </c>
      <c r="B13">
        <v>1</v>
      </c>
      <c r="E13" t="s">
        <v>132</v>
      </c>
    </row>
    <row r="14" spans="1:6" x14ac:dyDescent="0.2">
      <c r="A14" s="7" t="s">
        <v>118</v>
      </c>
      <c r="E14" t="s">
        <v>133</v>
      </c>
    </row>
    <row r="15" spans="1:6" x14ac:dyDescent="0.2">
      <c r="A15" s="7" t="s">
        <v>119</v>
      </c>
      <c r="E15" t="s">
        <v>129</v>
      </c>
    </row>
    <row r="16" spans="1:6" x14ac:dyDescent="0.2">
      <c r="A16" s="7" t="s">
        <v>120</v>
      </c>
      <c r="E16" t="s">
        <v>134</v>
      </c>
    </row>
    <row r="17" spans="1:6" x14ac:dyDescent="0.2">
      <c r="A17" t="s">
        <v>111</v>
      </c>
      <c r="B17">
        <v>1</v>
      </c>
      <c r="E17" t="s">
        <v>135</v>
      </c>
      <c r="F17">
        <v>1</v>
      </c>
    </row>
    <row r="18" spans="1:6" x14ac:dyDescent="0.2">
      <c r="A18" t="s">
        <v>112</v>
      </c>
      <c r="B18" s="8">
        <v>1</v>
      </c>
      <c r="E18" t="s">
        <v>136</v>
      </c>
    </row>
    <row r="19" spans="1:6" x14ac:dyDescent="0.2">
      <c r="A19" t="s">
        <v>113</v>
      </c>
      <c r="B19" s="8"/>
      <c r="E19" t="s">
        <v>137</v>
      </c>
    </row>
    <row r="20" spans="1:6" x14ac:dyDescent="0.2">
      <c r="A20" t="s">
        <v>114</v>
      </c>
      <c r="B20">
        <v>1</v>
      </c>
      <c r="E20" t="s">
        <v>138</v>
      </c>
    </row>
    <row r="21" spans="1:6" x14ac:dyDescent="0.2">
      <c r="A21" t="s">
        <v>115</v>
      </c>
      <c r="B21">
        <v>1</v>
      </c>
      <c r="E21" t="s">
        <v>139</v>
      </c>
    </row>
    <row r="22" spans="1:6" x14ac:dyDescent="0.2">
      <c r="A22" t="s">
        <v>116</v>
      </c>
      <c r="B22">
        <v>1</v>
      </c>
      <c r="E22" t="s">
        <v>129</v>
      </c>
    </row>
    <row r="23" spans="1:6" x14ac:dyDescent="0.2">
      <c r="E23" t="s">
        <v>140</v>
      </c>
    </row>
    <row r="24" spans="1:6" x14ac:dyDescent="0.2">
      <c r="A24" s="6" t="s">
        <v>81</v>
      </c>
      <c r="E24" t="s">
        <v>141</v>
      </c>
    </row>
    <row r="25" spans="1:6" x14ac:dyDescent="0.2">
      <c r="A25" t="s">
        <v>82</v>
      </c>
      <c r="E25" t="s">
        <v>142</v>
      </c>
      <c r="F25">
        <v>1</v>
      </c>
    </row>
    <row r="26" spans="1:6" x14ac:dyDescent="0.2">
      <c r="A26" t="s">
        <v>83</v>
      </c>
      <c r="E26" t="s">
        <v>143</v>
      </c>
    </row>
    <row r="27" spans="1:6" x14ac:dyDescent="0.2">
      <c r="A27" t="s">
        <v>84</v>
      </c>
      <c r="B27">
        <v>1</v>
      </c>
      <c r="E27" t="s">
        <v>144</v>
      </c>
    </row>
    <row r="28" spans="1:6" x14ac:dyDescent="0.2">
      <c r="A28" s="7" t="s">
        <v>85</v>
      </c>
      <c r="E28" t="s">
        <v>145</v>
      </c>
      <c r="F28">
        <v>1</v>
      </c>
    </row>
    <row r="29" spans="1:6" x14ac:dyDescent="0.2">
      <c r="A29" t="s">
        <v>86</v>
      </c>
      <c r="B29">
        <v>1</v>
      </c>
      <c r="E29" t="s">
        <v>146</v>
      </c>
    </row>
    <row r="30" spans="1:6" x14ac:dyDescent="0.2">
      <c r="A30" t="s">
        <v>87</v>
      </c>
      <c r="B30">
        <v>1</v>
      </c>
      <c r="E30" t="s">
        <v>147</v>
      </c>
    </row>
    <row r="31" spans="1:6" x14ac:dyDescent="0.2">
      <c r="A31" t="s">
        <v>88</v>
      </c>
      <c r="B31">
        <v>1</v>
      </c>
      <c r="E31" t="s">
        <v>148</v>
      </c>
      <c r="F31">
        <v>2</v>
      </c>
    </row>
    <row r="32" spans="1:6" x14ac:dyDescent="0.2">
      <c r="A32" s="7" t="s">
        <v>89</v>
      </c>
      <c r="B32">
        <v>0</v>
      </c>
      <c r="E32" t="s">
        <v>149</v>
      </c>
    </row>
    <row r="33" spans="1:6" x14ac:dyDescent="0.2">
      <c r="A33" t="s">
        <v>90</v>
      </c>
      <c r="B33">
        <v>1</v>
      </c>
      <c r="E33" t="s">
        <v>150</v>
      </c>
    </row>
    <row r="34" spans="1:6" x14ac:dyDescent="0.2">
      <c r="A34" t="s">
        <v>91</v>
      </c>
      <c r="B34">
        <v>1</v>
      </c>
      <c r="E34" t="s">
        <v>151</v>
      </c>
    </row>
    <row r="35" spans="1:6" x14ac:dyDescent="0.2">
      <c r="A35" s="7" t="s">
        <v>92</v>
      </c>
      <c r="E35" t="s">
        <v>152</v>
      </c>
    </row>
    <row r="36" spans="1:6" x14ac:dyDescent="0.2">
      <c r="A36" t="s">
        <v>93</v>
      </c>
      <c r="B36">
        <v>1</v>
      </c>
      <c r="E36" t="s">
        <v>153</v>
      </c>
    </row>
    <row r="37" spans="1:6" x14ac:dyDescent="0.2">
      <c r="A37" t="s">
        <v>94</v>
      </c>
      <c r="B37">
        <v>1</v>
      </c>
      <c r="E37" t="s">
        <v>154</v>
      </c>
    </row>
    <row r="38" spans="1:6" x14ac:dyDescent="0.2">
      <c r="A38" t="s">
        <v>95</v>
      </c>
      <c r="B38">
        <v>1</v>
      </c>
      <c r="E38" t="s">
        <v>155</v>
      </c>
    </row>
    <row r="39" spans="1:6" x14ac:dyDescent="0.2">
      <c r="A39" t="s">
        <v>96</v>
      </c>
      <c r="B39">
        <v>1</v>
      </c>
      <c r="E39" t="s">
        <v>156</v>
      </c>
    </row>
    <row r="40" spans="1:6" x14ac:dyDescent="0.2">
      <c r="A40" t="s">
        <v>97</v>
      </c>
      <c r="B40">
        <v>1</v>
      </c>
      <c r="E40" t="s">
        <v>157</v>
      </c>
    </row>
    <row r="41" spans="1:6" x14ac:dyDescent="0.2">
      <c r="A41" t="s">
        <v>98</v>
      </c>
      <c r="B41">
        <v>1</v>
      </c>
      <c r="E41" t="s">
        <v>158</v>
      </c>
    </row>
    <row r="42" spans="1:6" x14ac:dyDescent="0.2">
      <c r="A42" t="s">
        <v>99</v>
      </c>
      <c r="B42">
        <v>1</v>
      </c>
      <c r="E42" t="s">
        <v>145</v>
      </c>
    </row>
    <row r="43" spans="1:6" x14ac:dyDescent="0.2">
      <c r="A43" t="s">
        <v>100</v>
      </c>
      <c r="B43">
        <v>1</v>
      </c>
      <c r="E43" t="s">
        <v>159</v>
      </c>
    </row>
    <row r="44" spans="1:6" x14ac:dyDescent="0.2">
      <c r="A44" t="s">
        <v>101</v>
      </c>
      <c r="B44">
        <v>1</v>
      </c>
      <c r="E44" t="s">
        <v>160</v>
      </c>
    </row>
    <row r="45" spans="1:6" x14ac:dyDescent="0.2">
      <c r="E45" t="s">
        <v>161</v>
      </c>
      <c r="F45">
        <v>1</v>
      </c>
    </row>
    <row r="46" spans="1:6" x14ac:dyDescent="0.2">
      <c r="A46" t="s">
        <v>276</v>
      </c>
      <c r="B46">
        <f>SUM(B2:B44)</f>
        <v>34</v>
      </c>
      <c r="E46" t="s">
        <v>162</v>
      </c>
    </row>
    <row r="47" spans="1:6" x14ac:dyDescent="0.2">
      <c r="E47" t="s">
        <v>163</v>
      </c>
    </row>
    <row r="48" spans="1:6" x14ac:dyDescent="0.2">
      <c r="E48" t="s">
        <v>164</v>
      </c>
    </row>
    <row r="49" spans="5:6" x14ac:dyDescent="0.2">
      <c r="E49" t="s">
        <v>165</v>
      </c>
    </row>
    <row r="50" spans="5:6" x14ac:dyDescent="0.2">
      <c r="E50" t="s">
        <v>166</v>
      </c>
    </row>
    <row r="51" spans="5:6" x14ac:dyDescent="0.2">
      <c r="E51" t="s">
        <v>167</v>
      </c>
    </row>
    <row r="52" spans="5:6" x14ac:dyDescent="0.2">
      <c r="E52" t="s">
        <v>168</v>
      </c>
    </row>
    <row r="53" spans="5:6" x14ac:dyDescent="0.2">
      <c r="E53" t="s">
        <v>169</v>
      </c>
    </row>
    <row r="54" spans="5:6" x14ac:dyDescent="0.2">
      <c r="E54" t="s">
        <v>170</v>
      </c>
      <c r="F54">
        <v>1</v>
      </c>
    </row>
    <row r="55" spans="5:6" x14ac:dyDescent="0.2">
      <c r="E55" t="s">
        <v>171</v>
      </c>
    </row>
    <row r="56" spans="5:6" x14ac:dyDescent="0.2">
      <c r="E56" t="s">
        <v>172</v>
      </c>
    </row>
    <row r="57" spans="5:6" x14ac:dyDescent="0.2">
      <c r="E57" t="s">
        <v>173</v>
      </c>
    </row>
    <row r="58" spans="5:6" x14ac:dyDescent="0.2">
      <c r="E58" t="s">
        <v>174</v>
      </c>
      <c r="F58">
        <v>1</v>
      </c>
    </row>
    <row r="59" spans="5:6" x14ac:dyDescent="0.2">
      <c r="E59" t="s">
        <v>175</v>
      </c>
    </row>
    <row r="60" spans="5:6" x14ac:dyDescent="0.2">
      <c r="E60" t="s">
        <v>176</v>
      </c>
    </row>
    <row r="61" spans="5:6" x14ac:dyDescent="0.2">
      <c r="E61" t="s">
        <v>177</v>
      </c>
      <c r="F61">
        <v>1</v>
      </c>
    </row>
    <row r="62" spans="5:6" x14ac:dyDescent="0.2">
      <c r="E62" t="s">
        <v>178</v>
      </c>
    </row>
    <row r="63" spans="5:6" x14ac:dyDescent="0.2">
      <c r="E63" t="s">
        <v>179</v>
      </c>
    </row>
    <row r="64" spans="5:6" x14ac:dyDescent="0.2">
      <c r="E64" t="s">
        <v>180</v>
      </c>
    </row>
    <row r="65" spans="5:6" x14ac:dyDescent="0.2">
      <c r="E65" t="s">
        <v>152</v>
      </c>
    </row>
    <row r="66" spans="5:6" x14ac:dyDescent="0.2">
      <c r="E66" t="s">
        <v>181</v>
      </c>
    </row>
    <row r="67" spans="5:6" x14ac:dyDescent="0.2">
      <c r="E67" t="s">
        <v>182</v>
      </c>
    </row>
    <row r="68" spans="5:6" x14ac:dyDescent="0.2">
      <c r="E68" t="s">
        <v>183</v>
      </c>
    </row>
    <row r="69" spans="5:6" x14ac:dyDescent="0.2">
      <c r="E69" t="s">
        <v>184</v>
      </c>
      <c r="F69">
        <v>1</v>
      </c>
    </row>
    <row r="70" spans="5:6" x14ac:dyDescent="0.2">
      <c r="E70" t="s">
        <v>185</v>
      </c>
    </row>
    <row r="71" spans="5:6" x14ac:dyDescent="0.2">
      <c r="E71" t="s">
        <v>186</v>
      </c>
    </row>
    <row r="72" spans="5:6" x14ac:dyDescent="0.2">
      <c r="E72" t="s">
        <v>187</v>
      </c>
    </row>
    <row r="73" spans="5:6" x14ac:dyDescent="0.2">
      <c r="E73" t="s">
        <v>188</v>
      </c>
      <c r="F73">
        <v>1</v>
      </c>
    </row>
    <row r="74" spans="5:6" x14ac:dyDescent="0.2">
      <c r="E74" t="s">
        <v>189</v>
      </c>
    </row>
    <row r="75" spans="5:6" x14ac:dyDescent="0.2">
      <c r="E75" t="s">
        <v>190</v>
      </c>
    </row>
    <row r="76" spans="5:6" x14ac:dyDescent="0.2">
      <c r="E76" t="s">
        <v>191</v>
      </c>
      <c r="F76">
        <v>1</v>
      </c>
    </row>
    <row r="77" spans="5:6" x14ac:dyDescent="0.2">
      <c r="E77" t="s">
        <v>192</v>
      </c>
    </row>
    <row r="78" spans="5:6" x14ac:dyDescent="0.2">
      <c r="E78" t="s">
        <v>193</v>
      </c>
    </row>
    <row r="79" spans="5:6" x14ac:dyDescent="0.2">
      <c r="E79" t="s">
        <v>194</v>
      </c>
      <c r="F79">
        <v>1</v>
      </c>
    </row>
    <row r="80" spans="5:6" x14ac:dyDescent="0.2">
      <c r="E80" t="s">
        <v>195</v>
      </c>
    </row>
    <row r="81" spans="5:6" x14ac:dyDescent="0.2">
      <c r="E81" t="s">
        <v>196</v>
      </c>
    </row>
    <row r="82" spans="5:6" x14ac:dyDescent="0.2">
      <c r="E82" t="s">
        <v>197</v>
      </c>
      <c r="F82">
        <v>1</v>
      </c>
    </row>
    <row r="83" spans="5:6" x14ac:dyDescent="0.2">
      <c r="E83" t="s">
        <v>123</v>
      </c>
    </row>
    <row r="84" spans="5:6" x14ac:dyDescent="0.2">
      <c r="E84" t="s">
        <v>198</v>
      </c>
    </row>
    <row r="85" spans="5:6" x14ac:dyDescent="0.2">
      <c r="E85" t="s">
        <v>199</v>
      </c>
    </row>
    <row r="86" spans="5:6" x14ac:dyDescent="0.2">
      <c r="E86" t="s">
        <v>200</v>
      </c>
      <c r="F86">
        <v>1</v>
      </c>
    </row>
    <row r="87" spans="5:6" x14ac:dyDescent="0.2">
      <c r="E87" t="s">
        <v>123</v>
      </c>
    </row>
    <row r="88" spans="5:6" x14ac:dyDescent="0.2">
      <c r="E88" t="s">
        <v>172</v>
      </c>
    </row>
    <row r="89" spans="5:6" x14ac:dyDescent="0.2">
      <c r="E89" t="s">
        <v>201</v>
      </c>
    </row>
    <row r="90" spans="5:6" x14ac:dyDescent="0.2">
      <c r="E90" t="s">
        <v>202</v>
      </c>
    </row>
    <row r="91" spans="5:6" x14ac:dyDescent="0.2">
      <c r="E91" t="s">
        <v>203</v>
      </c>
    </row>
    <row r="92" spans="5:6" x14ac:dyDescent="0.2">
      <c r="E92" t="s">
        <v>204</v>
      </c>
    </row>
    <row r="93" spans="5:6" x14ac:dyDescent="0.2">
      <c r="E93" t="s">
        <v>205</v>
      </c>
    </row>
    <row r="94" spans="5:6" x14ac:dyDescent="0.2">
      <c r="E94" t="s">
        <v>206</v>
      </c>
    </row>
    <row r="95" spans="5:6" x14ac:dyDescent="0.2">
      <c r="E95" t="s">
        <v>207</v>
      </c>
    </row>
    <row r="96" spans="5:6" x14ac:dyDescent="0.2">
      <c r="E96" t="s">
        <v>208</v>
      </c>
    </row>
    <row r="97" spans="5:6" x14ac:dyDescent="0.2">
      <c r="E97" t="s">
        <v>209</v>
      </c>
      <c r="F97">
        <v>1</v>
      </c>
    </row>
    <row r="98" spans="5:6" x14ac:dyDescent="0.2">
      <c r="E98" t="s">
        <v>210</v>
      </c>
    </row>
    <row r="99" spans="5:6" x14ac:dyDescent="0.2">
      <c r="E99" t="s">
        <v>211</v>
      </c>
    </row>
    <row r="100" spans="5:6" x14ac:dyDescent="0.2">
      <c r="E100" t="s">
        <v>212</v>
      </c>
    </row>
    <row r="101" spans="5:6" x14ac:dyDescent="0.2">
      <c r="E101" t="s">
        <v>213</v>
      </c>
      <c r="F101">
        <v>1</v>
      </c>
    </row>
    <row r="102" spans="5:6" x14ac:dyDescent="0.2">
      <c r="E102" t="s">
        <v>214</v>
      </c>
    </row>
    <row r="103" spans="5:6" x14ac:dyDescent="0.2">
      <c r="E103" t="s">
        <v>215</v>
      </c>
    </row>
    <row r="104" spans="5:6" x14ac:dyDescent="0.2">
      <c r="E104" t="s">
        <v>216</v>
      </c>
    </row>
    <row r="105" spans="5:6" x14ac:dyDescent="0.2">
      <c r="E105" t="s">
        <v>217</v>
      </c>
    </row>
    <row r="106" spans="5:6" x14ac:dyDescent="0.2">
      <c r="E106" t="s">
        <v>218</v>
      </c>
    </row>
    <row r="107" spans="5:6" x14ac:dyDescent="0.2">
      <c r="E107" t="s">
        <v>219</v>
      </c>
      <c r="F107">
        <v>1</v>
      </c>
    </row>
    <row r="108" spans="5:6" x14ac:dyDescent="0.2">
      <c r="E108" t="s">
        <v>220</v>
      </c>
    </row>
    <row r="109" spans="5:6" x14ac:dyDescent="0.2">
      <c r="E109" t="s">
        <v>221</v>
      </c>
    </row>
    <row r="110" spans="5:6" x14ac:dyDescent="0.2">
      <c r="E110" t="s">
        <v>222</v>
      </c>
    </row>
    <row r="111" spans="5:6" x14ac:dyDescent="0.2">
      <c r="E111" t="s">
        <v>223</v>
      </c>
      <c r="F111">
        <v>1</v>
      </c>
    </row>
    <row r="112" spans="5:6" x14ac:dyDescent="0.2">
      <c r="E112" t="s">
        <v>123</v>
      </c>
    </row>
    <row r="113" spans="5:6" x14ac:dyDescent="0.2">
      <c r="E113" t="s">
        <v>224</v>
      </c>
    </row>
    <row r="114" spans="5:6" x14ac:dyDescent="0.2">
      <c r="E114" t="s">
        <v>225</v>
      </c>
    </row>
    <row r="115" spans="5:6" x14ac:dyDescent="0.2">
      <c r="E115" t="s">
        <v>226</v>
      </c>
    </row>
    <row r="116" spans="5:6" x14ac:dyDescent="0.2">
      <c r="E116" t="s">
        <v>141</v>
      </c>
    </row>
    <row r="117" spans="5:6" x14ac:dyDescent="0.2">
      <c r="E117" t="s">
        <v>227</v>
      </c>
      <c r="F117">
        <v>1</v>
      </c>
    </row>
    <row r="118" spans="5:6" x14ac:dyDescent="0.2">
      <c r="E118" t="s">
        <v>228</v>
      </c>
    </row>
    <row r="119" spans="5:6" x14ac:dyDescent="0.2">
      <c r="E119" t="s">
        <v>229</v>
      </c>
    </row>
    <row r="120" spans="5:6" x14ac:dyDescent="0.2">
      <c r="E120" t="s">
        <v>230</v>
      </c>
    </row>
    <row r="121" spans="5:6" x14ac:dyDescent="0.2">
      <c r="E121" t="s">
        <v>231</v>
      </c>
      <c r="F121">
        <v>1</v>
      </c>
    </row>
    <row r="122" spans="5:6" x14ac:dyDescent="0.2">
      <c r="E122" t="s">
        <v>232</v>
      </c>
    </row>
    <row r="123" spans="5:6" x14ac:dyDescent="0.2">
      <c r="E123" t="s">
        <v>233</v>
      </c>
    </row>
    <row r="124" spans="5:6" x14ac:dyDescent="0.2">
      <c r="E124" t="s">
        <v>234</v>
      </c>
    </row>
    <row r="125" spans="5:6" x14ac:dyDescent="0.2">
      <c r="E125" t="s">
        <v>235</v>
      </c>
    </row>
    <row r="126" spans="5:6" x14ac:dyDescent="0.2">
      <c r="E126" t="s">
        <v>236</v>
      </c>
    </row>
    <row r="127" spans="5:6" x14ac:dyDescent="0.2">
      <c r="E127" t="s">
        <v>237</v>
      </c>
    </row>
    <row r="128" spans="5:6" x14ac:dyDescent="0.2">
      <c r="E128" t="s">
        <v>238</v>
      </c>
    </row>
    <row r="129" spans="5:6" x14ac:dyDescent="0.2">
      <c r="E129" t="s">
        <v>239</v>
      </c>
      <c r="F129">
        <v>1</v>
      </c>
    </row>
    <row r="130" spans="5:6" x14ac:dyDescent="0.2">
      <c r="E130" t="s">
        <v>123</v>
      </c>
    </row>
    <row r="131" spans="5:6" x14ac:dyDescent="0.2">
      <c r="E131" t="s">
        <v>240</v>
      </c>
    </row>
    <row r="132" spans="5:6" x14ac:dyDescent="0.2">
      <c r="E132" t="s">
        <v>241</v>
      </c>
    </row>
    <row r="133" spans="5:6" x14ac:dyDescent="0.2">
      <c r="E133" t="s">
        <v>242</v>
      </c>
    </row>
    <row r="134" spans="5:6" x14ac:dyDescent="0.2">
      <c r="E134" t="s">
        <v>167</v>
      </c>
    </row>
    <row r="135" spans="5:6" x14ac:dyDescent="0.2">
      <c r="E135" t="s">
        <v>243</v>
      </c>
    </row>
    <row r="136" spans="5:6" x14ac:dyDescent="0.2">
      <c r="E136" t="s">
        <v>244</v>
      </c>
    </row>
    <row r="137" spans="5:6" x14ac:dyDescent="0.2">
      <c r="E137" t="s">
        <v>245</v>
      </c>
    </row>
    <row r="138" spans="5:6" x14ac:dyDescent="0.2">
      <c r="E138" t="s">
        <v>246</v>
      </c>
    </row>
    <row r="139" spans="5:6" x14ac:dyDescent="0.2">
      <c r="E139" t="s">
        <v>247</v>
      </c>
    </row>
    <row r="140" spans="5:6" x14ac:dyDescent="0.2">
      <c r="E140" t="s">
        <v>248</v>
      </c>
    </row>
    <row r="141" spans="5:6" x14ac:dyDescent="0.2">
      <c r="E141" t="s">
        <v>249</v>
      </c>
    </row>
    <row r="142" spans="5:6" x14ac:dyDescent="0.2">
      <c r="E142" t="s">
        <v>250</v>
      </c>
    </row>
    <row r="143" spans="5:6" x14ac:dyDescent="0.2">
      <c r="E143" t="s">
        <v>251</v>
      </c>
    </row>
    <row r="144" spans="5:6" x14ac:dyDescent="0.2">
      <c r="E144" t="s">
        <v>252</v>
      </c>
    </row>
    <row r="145" spans="5:6" x14ac:dyDescent="0.2">
      <c r="E145" t="s">
        <v>253</v>
      </c>
    </row>
    <row r="146" spans="5:6" x14ac:dyDescent="0.2">
      <c r="E146" t="s">
        <v>254</v>
      </c>
    </row>
    <row r="147" spans="5:6" x14ac:dyDescent="0.2">
      <c r="E147" t="s">
        <v>255</v>
      </c>
    </row>
    <row r="148" spans="5:6" x14ac:dyDescent="0.2">
      <c r="E148" t="s">
        <v>256</v>
      </c>
    </row>
    <row r="149" spans="5:6" x14ac:dyDescent="0.2">
      <c r="E149" t="s">
        <v>257</v>
      </c>
    </row>
    <row r="150" spans="5:6" x14ac:dyDescent="0.2">
      <c r="E150" t="s">
        <v>258</v>
      </c>
    </row>
    <row r="151" spans="5:6" x14ac:dyDescent="0.2">
      <c r="E151" t="s">
        <v>259</v>
      </c>
      <c r="F151">
        <v>1</v>
      </c>
    </row>
    <row r="152" spans="5:6" x14ac:dyDescent="0.2">
      <c r="E152" t="s">
        <v>260</v>
      </c>
    </row>
    <row r="153" spans="5:6" x14ac:dyDescent="0.2">
      <c r="E153" t="s">
        <v>261</v>
      </c>
    </row>
    <row r="154" spans="5:6" x14ac:dyDescent="0.2">
      <c r="E154" t="s">
        <v>262</v>
      </c>
    </row>
    <row r="155" spans="5:6" x14ac:dyDescent="0.2">
      <c r="E155" t="s">
        <v>263</v>
      </c>
    </row>
    <row r="156" spans="5:6" x14ac:dyDescent="0.2">
      <c r="E156" t="s">
        <v>264</v>
      </c>
      <c r="F156">
        <v>1</v>
      </c>
    </row>
    <row r="157" spans="5:6" x14ac:dyDescent="0.2">
      <c r="E157" t="s">
        <v>265</v>
      </c>
    </row>
    <row r="158" spans="5:6" x14ac:dyDescent="0.2">
      <c r="E158" t="s">
        <v>266</v>
      </c>
    </row>
    <row r="159" spans="5:6" x14ac:dyDescent="0.2">
      <c r="E159" t="s">
        <v>267</v>
      </c>
      <c r="F159">
        <v>2</v>
      </c>
    </row>
    <row r="160" spans="5:6" x14ac:dyDescent="0.2">
      <c r="E160" t="s">
        <v>268</v>
      </c>
    </row>
    <row r="161" spans="5:5" x14ac:dyDescent="0.2">
      <c r="E161" t="s">
        <v>269</v>
      </c>
    </row>
    <row r="162" spans="5:5" x14ac:dyDescent="0.2">
      <c r="E162" t="s">
        <v>270</v>
      </c>
    </row>
    <row r="163" spans="5:5" x14ac:dyDescent="0.2">
      <c r="E163" t="s">
        <v>271</v>
      </c>
    </row>
    <row r="164" spans="5:5" x14ac:dyDescent="0.2">
      <c r="E164" t="s">
        <v>272</v>
      </c>
    </row>
    <row r="165" spans="5:5" x14ac:dyDescent="0.2">
      <c r="E165" t="s">
        <v>273</v>
      </c>
    </row>
    <row r="166" spans="5:5" x14ac:dyDescent="0.2">
      <c r="E166" t="s">
        <v>274</v>
      </c>
    </row>
  </sheetData>
  <mergeCells count="1">
    <mergeCell ref="B18:B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4E5A-3D3F-6A44-AB67-1C6924AE5E58}">
  <dimension ref="A1:C4"/>
  <sheetViews>
    <sheetView workbookViewId="0">
      <selection activeCell="E6" sqref="E6"/>
    </sheetView>
  </sheetViews>
  <sheetFormatPr baseColWidth="10" defaultRowHeight="16" x14ac:dyDescent="0.2"/>
  <cols>
    <col min="3" max="3" width="14.83203125" bestFit="1" customWidth="1"/>
  </cols>
  <sheetData>
    <row r="1" spans="1:3" x14ac:dyDescent="0.2">
      <c r="A1" s="2" t="s">
        <v>45</v>
      </c>
      <c r="C1" s="2" t="s">
        <v>38</v>
      </c>
    </row>
    <row r="2" spans="1:3" x14ac:dyDescent="0.2">
      <c r="A2" t="s">
        <v>47</v>
      </c>
      <c r="C2" t="s">
        <v>50</v>
      </c>
    </row>
    <row r="3" spans="1:3" x14ac:dyDescent="0.2">
      <c r="A3" t="s">
        <v>44</v>
      </c>
      <c r="C3" t="s">
        <v>51</v>
      </c>
    </row>
    <row r="4" spans="1:3" x14ac:dyDescent="0.2">
      <c r="A4" t="s">
        <v>46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Keywords</vt:lpstr>
      <vt:lpstr>Client Services( Adapters)</vt:lpstr>
      <vt:lpstr>Service Refactoring Checklist</vt:lpstr>
      <vt:lpstr>Open API Spec changes</vt:lpstr>
      <vt:lpstr>GitHub Workflow</vt:lpstr>
      <vt:lpstr>Estimates</vt:lpstr>
      <vt:lpstr>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Malik</dc:creator>
  <cp:lastModifiedBy>Amit Malik</cp:lastModifiedBy>
  <dcterms:created xsi:type="dcterms:W3CDTF">2025-02-13T10:35:51Z</dcterms:created>
  <dcterms:modified xsi:type="dcterms:W3CDTF">2025-02-19T09:56:46Z</dcterms:modified>
</cp:coreProperties>
</file>